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lling Review Request" sheetId="1" state="visible" r:id="rId3"/>
    <sheet name="Posted Rates" sheetId="2" state="visible" r:id="rId4"/>
  </sheets>
  <definedNames>
    <definedName function="false" hidden="true" localSheetId="1" name="_xlnm._FilterDatabase" vbProcedure="false">'Posted Rates'!$A$1:$I$2176</definedName>
    <definedName function="false" hidden="false" localSheetId="0" name="Excel_BuiltIn__FilterDatabase" vbProcedure="false">'Billing Review Request'!$A$5:$L$95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<sst xmlns="http://schemas.openxmlformats.org/spreadsheetml/2006/main" count="2440" uniqueCount="115">
  <si>
    <t xml:space="preserve">ENRON POWER MARKETING, INC</t>
  </si>
  <si>
    <t xml:space="preserve">BILLING REVIEW REQUEST</t>
  </si>
  <si>
    <t xml:space="preserve">FOR October 26, 2000 to October 31, 2000</t>
  </si>
  <si>
    <t xml:space="preserve">Start day</t>
  </si>
  <si>
    <t xml:space="preserve">Trans Id</t>
  </si>
  <si>
    <t xml:space="preserve">Source</t>
  </si>
  <si>
    <t xml:space="preserve">Sink</t>
  </si>
  <si>
    <t xml:space="preserve">Start Hour</t>
  </si>
  <si>
    <t xml:space="preserve">R/T LBMP Market MWHr</t>
  </si>
  <si>
    <t xml:space="preserve">R/T LBMP Market LBMP $</t>
  </si>
  <si>
    <t xml:space="preserve">RT Rate</t>
  </si>
  <si>
    <t xml:space="preserve">Posted RT Rate</t>
  </si>
  <si>
    <t xml:space="preserve">RT Rate Variance</t>
  </si>
  <si>
    <t xml:space="preserve">Dollar Impact</t>
  </si>
  <si>
    <t xml:space="preserve">PJM3682520</t>
  </si>
  <si>
    <t xml:space="preserve">NYISO_LBMP_REFERENCE</t>
  </si>
  <si>
    <t xml:space="preserve">PJM_LOAD_KEYSTONE</t>
  </si>
  <si>
    <t xml:space="preserve">PJM3682521</t>
  </si>
  <si>
    <t xml:space="preserve">PJM3682522</t>
  </si>
  <si>
    <t xml:space="preserve">PJM3682523</t>
  </si>
  <si>
    <t xml:space="preserve">PJM368260</t>
  </si>
  <si>
    <t xml:space="preserve">PJM368261</t>
  </si>
  <si>
    <t xml:space="preserve">PJM368262</t>
  </si>
  <si>
    <t xml:space="preserve">PJM368263</t>
  </si>
  <si>
    <t xml:space="preserve">PJM368264</t>
  </si>
  <si>
    <t xml:space="preserve">PJM368265</t>
  </si>
  <si>
    <t xml:space="preserve">PJM368266</t>
  </si>
  <si>
    <t xml:space="preserve">PJM3682613</t>
  </si>
  <si>
    <t xml:space="preserve">PJM3682614</t>
  </si>
  <si>
    <t xml:space="preserve">PJM3682615</t>
  </si>
  <si>
    <t xml:space="preserve">PJM3682616</t>
  </si>
  <si>
    <t xml:space="preserve">PJM3682619</t>
  </si>
  <si>
    <t xml:space="preserve">PJM3682620</t>
  </si>
  <si>
    <t xml:space="preserve">PJM3682621</t>
  </si>
  <si>
    <t xml:space="preserve">PJM3682622</t>
  </si>
  <si>
    <t xml:space="preserve">PJM3682623</t>
  </si>
  <si>
    <t xml:space="preserve">PJM3682710</t>
  </si>
  <si>
    <t xml:space="preserve">PJM3682711</t>
  </si>
  <si>
    <t xml:space="preserve">PJM3682712</t>
  </si>
  <si>
    <t xml:space="preserve">PJM3682713</t>
  </si>
  <si>
    <t xml:space="preserve">PJM3682714</t>
  </si>
  <si>
    <t xml:space="preserve">PJM3682715</t>
  </si>
  <si>
    <t xml:space="preserve">PJM3682716</t>
  </si>
  <si>
    <t xml:space="preserve">PJM3682717</t>
  </si>
  <si>
    <t xml:space="preserve">PJM3682718</t>
  </si>
  <si>
    <t xml:space="preserve">PJM3682719</t>
  </si>
  <si>
    <t xml:space="preserve">PJM368272</t>
  </si>
  <si>
    <t xml:space="preserve">PJM3682721</t>
  </si>
  <si>
    <t xml:space="preserve">PJM3682722</t>
  </si>
  <si>
    <t xml:space="preserve">PJM368274</t>
  </si>
  <si>
    <t xml:space="preserve">PJM368279</t>
  </si>
  <si>
    <t xml:space="preserve">PJM368280</t>
  </si>
  <si>
    <t xml:space="preserve">PJM368281</t>
  </si>
  <si>
    <t xml:space="preserve">PJM3682810</t>
  </si>
  <si>
    <t xml:space="preserve">PJM3682811</t>
  </si>
  <si>
    <t xml:space="preserve">PJM3682812</t>
  </si>
  <si>
    <t xml:space="preserve">PJM3682813</t>
  </si>
  <si>
    <t xml:space="preserve">PJM3682814</t>
  </si>
  <si>
    <t xml:space="preserve">PJM3682815</t>
  </si>
  <si>
    <t xml:space="preserve">PJM3682816</t>
  </si>
  <si>
    <t xml:space="preserve">PJM3682817</t>
  </si>
  <si>
    <t xml:space="preserve">PJM3682818</t>
  </si>
  <si>
    <t xml:space="preserve">PJM3682819</t>
  </si>
  <si>
    <t xml:space="preserve">PJM368282</t>
  </si>
  <si>
    <t xml:space="preserve">PJM3682820</t>
  </si>
  <si>
    <t xml:space="preserve">PJM3682821</t>
  </si>
  <si>
    <t xml:space="preserve">PJM3682822</t>
  </si>
  <si>
    <t xml:space="preserve">PJM3682824</t>
  </si>
  <si>
    <t xml:space="preserve">PJM368283</t>
  </si>
  <si>
    <t xml:space="preserve">PJM368284</t>
  </si>
  <si>
    <t xml:space="preserve">PJM368285</t>
  </si>
  <si>
    <t xml:space="preserve">PJM368286</t>
  </si>
  <si>
    <t xml:space="preserve">PJM368287</t>
  </si>
  <si>
    <t xml:space="preserve">PJM368288</t>
  </si>
  <si>
    <t xml:space="preserve">PJM368289</t>
  </si>
  <si>
    <t xml:space="preserve">PJM368290</t>
  </si>
  <si>
    <t xml:space="preserve">PJM3682912</t>
  </si>
  <si>
    <t xml:space="preserve">PJM3682913</t>
  </si>
  <si>
    <t xml:space="preserve">PJM3682914</t>
  </si>
  <si>
    <t xml:space="preserve">PJM3682915</t>
  </si>
  <si>
    <t xml:space="preserve">PJM3682916</t>
  </si>
  <si>
    <t xml:space="preserve">PJM3682919</t>
  </si>
  <si>
    <t xml:space="preserve">PJM368292</t>
  </si>
  <si>
    <t xml:space="preserve">PJM3682920</t>
  </si>
  <si>
    <t xml:space="preserve">PJM368293</t>
  </si>
  <si>
    <t xml:space="preserve">PJM368294</t>
  </si>
  <si>
    <t xml:space="preserve">PJM368295</t>
  </si>
  <si>
    <t xml:space="preserve">PJM3683010</t>
  </si>
  <si>
    <t xml:space="preserve">PJM3683013</t>
  </si>
  <si>
    <t xml:space="preserve">PJM3683014</t>
  </si>
  <si>
    <t xml:space="preserve">PJM3683016</t>
  </si>
  <si>
    <t xml:space="preserve">PJM_GEN_KEYSTONE</t>
  </si>
  <si>
    <t xml:space="preserve">PJM3683015</t>
  </si>
  <si>
    <t xml:space="preserve">Date</t>
  </si>
  <si>
    <t xml:space="preserve">Time Stamp</t>
  </si>
  <si>
    <t xml:space="preserve">Name</t>
  </si>
  <si>
    <t xml:space="preserve">PTID</t>
  </si>
  <si>
    <t xml:space="preserve">LBMP ($/MWHr)</t>
  </si>
  <si>
    <t xml:space="preserve">Marginal Cost Losses ($/MWHr)</t>
  </si>
  <si>
    <t xml:space="preserve">Marginal Cost Congestion ($/MWH</t>
  </si>
  <si>
    <t xml:space="preserve">CAPITL</t>
  </si>
  <si>
    <t xml:space="preserve">CENTRL</t>
  </si>
  <si>
    <t xml:space="preserve">DUNWOD</t>
  </si>
  <si>
    <t xml:space="preserve">GENESE</t>
  </si>
  <si>
    <t xml:space="preserve">H Q</t>
  </si>
  <si>
    <t xml:space="preserve">HUD VL</t>
  </si>
  <si>
    <t xml:space="preserve">LONGIL</t>
  </si>
  <si>
    <t xml:space="preserve">MHK VL</t>
  </si>
  <si>
    <t xml:space="preserve">MILLWD</t>
  </si>
  <si>
    <t xml:space="preserve">N.Y.C.</t>
  </si>
  <si>
    <t xml:space="preserve">NORTH</t>
  </si>
  <si>
    <t xml:space="preserve">NPX</t>
  </si>
  <si>
    <t xml:space="preserve">O H</t>
  </si>
  <si>
    <t xml:space="preserve">PJM</t>
  </si>
  <si>
    <t xml:space="preserve">WEST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</si>
</sst>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;\(#,##0\);&quot;--&quot;"/>
    <numFmt numFmtId="166" formatCode="_(\$* #,##0.00_);_(\$* \(#,##0.00\);_(\$* \-??_);_(@_)"/>
    <numFmt numFmtId="167" formatCode="[$-409]m/d/yyyy"/>
    <numFmt numFmtId="168" formatCode="[$-409]m/d/yyyy\ h: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1" min="1" style="0" width="9.06"/>
    <col collapsed="false" customWidth="true" hidden="false" outlineLevel="0" max="5" min="4" style="0" width="25.28"/>
    <col collapsed="false" customWidth="true" hidden="false" outlineLevel="0" max="6" min="6" style="0" width="6.99"/>
    <col collapsed="false" customWidth="true" hidden="false" outlineLevel="0" max="7" min="7" style="1" width="11.13"/>
    <col collapsed="false" customWidth="true" hidden="false" outlineLevel="0" max="8" min="8" style="2" width="14.28"/>
    <col collapsed="false" customWidth="true" hidden="false" outlineLevel="0" max="9" min="9" style="2" width="11.13"/>
    <col collapsed="false" customWidth="true" hidden="false" outlineLevel="0" max="10" min="10" style="2" width="12.99"/>
    <col collapsed="false" customWidth="true" hidden="false" outlineLevel="0" max="11" min="11" style="0" width="13.41"/>
    <col collapsed="false" customWidth="true" hidden="false" outlineLevel="0" max="12" min="12" style="0" width="16.7"/>
  </cols>
  <sheetData>
    <row r="1" customFormat="false" ht="18" hidden="false" customHeight="false" outlineLevel="0" collapsed="false">
      <c r="B1" s="3" t="s">
        <v>0</v>
      </c>
    </row>
    <row r="2" customFormat="false" ht="18" hidden="false" customHeight="false" outlineLevel="0" collapsed="false">
      <c r="B2" s="3" t="s">
        <v>1</v>
      </c>
    </row>
    <row r="3" customFormat="false" ht="18" hidden="false" customHeight="false" outlineLevel="0" collapsed="false">
      <c r="B3" s="3" t="s">
        <v>2</v>
      </c>
    </row>
    <row r="5" customFormat="false" ht="51" hidden="false" customHeight="false" outlineLevel="0" collapsed="false"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5" t="s">
        <v>8</v>
      </c>
      <c r="H5" s="6" t="s">
        <v>9</v>
      </c>
      <c r="I5" s="6" t="s">
        <v>10</v>
      </c>
      <c r="J5" s="6" t="s">
        <v>11</v>
      </c>
      <c r="K5" s="4" t="s">
        <v>12</v>
      </c>
      <c r="L5" s="4" t="s">
        <v>13</v>
      </c>
    </row>
    <row r="6" customFormat="false" ht="12.75" hidden="false" customHeight="false" outlineLevel="0" collapsed="false">
      <c r="B6" s="7"/>
      <c r="C6" s="7"/>
      <c r="D6" s="7"/>
      <c r="E6" s="7"/>
      <c r="F6" s="7"/>
      <c r="G6" s="8"/>
      <c r="H6" s="9"/>
      <c r="I6" s="9"/>
      <c r="J6" s="9"/>
      <c r="K6" s="7"/>
      <c r="L6" s="7"/>
    </row>
    <row r="7" customFormat="false" ht="12.75" hidden="false" customHeight="false" outlineLevel="0" collapsed="false">
      <c r="A7" s="0" t="s">
        <v>14</v>
      </c>
      <c r="B7" s="10" t="n">
        <v>36825</v>
      </c>
      <c r="C7" s="0" t="n">
        <v>5034608</v>
      </c>
      <c r="D7" s="0" t="s">
        <v>15</v>
      </c>
      <c r="E7" s="0" t="s">
        <v>16</v>
      </c>
      <c r="F7" s="0" t="n">
        <v>20</v>
      </c>
      <c r="G7" s="1" t="n">
        <v>18</v>
      </c>
      <c r="H7" s="2" t="n">
        <v>895.27</v>
      </c>
      <c r="I7" s="2" t="n">
        <f aca="false">+H7/G7</f>
        <v>49.7372222222222</v>
      </c>
      <c r="J7" s="2" t="n">
        <v>-0.5</v>
      </c>
      <c r="K7" s="2" t="n">
        <f aca="false">ROUND(IF(I7&lt;&gt;"",I7-J7,0),2)</f>
        <v>50.24</v>
      </c>
      <c r="L7" s="2" t="n">
        <f aca="false">+K7*G7</f>
        <v>904.32</v>
      </c>
    </row>
    <row r="8" customFormat="false" ht="12.75" hidden="false" customHeight="false" outlineLevel="0" collapsed="false">
      <c r="A8" s="0" t="s">
        <v>17</v>
      </c>
      <c r="B8" s="10" t="n">
        <v>36825</v>
      </c>
      <c r="C8" s="0" t="n">
        <v>5034608</v>
      </c>
      <c r="D8" s="0" t="s">
        <v>15</v>
      </c>
      <c r="E8" s="0" t="s">
        <v>16</v>
      </c>
      <c r="F8" s="0" t="n">
        <v>21</v>
      </c>
      <c r="G8" s="1" t="n">
        <v>200</v>
      </c>
      <c r="H8" s="2" t="n">
        <v>10711.23</v>
      </c>
      <c r="I8" s="2" t="n">
        <f aca="false">+H8/G8</f>
        <v>53.55615</v>
      </c>
      <c r="J8" s="2" t="n">
        <v>-9.91</v>
      </c>
      <c r="K8" s="2" t="n">
        <f aca="false">ROUND(IF(I8&lt;&gt;"",I8-J8,0),2)</f>
        <v>63.47</v>
      </c>
      <c r="L8" s="2" t="n">
        <f aca="false">+K8*G8</f>
        <v>12694</v>
      </c>
    </row>
    <row r="9" customFormat="false" ht="12.75" hidden="false" customHeight="false" outlineLevel="0" collapsed="false">
      <c r="A9" s="0" t="s">
        <v>18</v>
      </c>
      <c r="B9" s="10" t="n">
        <v>36825</v>
      </c>
      <c r="C9" s="0" t="n">
        <v>5034608</v>
      </c>
      <c r="D9" s="0" t="s">
        <v>15</v>
      </c>
      <c r="E9" s="0" t="s">
        <v>16</v>
      </c>
      <c r="F9" s="0" t="n">
        <v>22</v>
      </c>
      <c r="G9" s="1" t="n">
        <v>200</v>
      </c>
      <c r="H9" s="2" t="n">
        <v>9047.82</v>
      </c>
      <c r="I9" s="2" t="n">
        <f aca="false">+H9/G9</f>
        <v>45.2391</v>
      </c>
      <c r="J9" s="2" t="n">
        <v>-49.6</v>
      </c>
      <c r="K9" s="2" t="n">
        <f aca="false">ROUND(IF(I9&lt;&gt;"",I9-J9,0),2)</f>
        <v>94.84</v>
      </c>
      <c r="L9" s="2" t="n">
        <f aca="false">+K9*G9</f>
        <v>18968</v>
      </c>
    </row>
    <row r="10" customFormat="false" ht="12.75" hidden="false" customHeight="false" outlineLevel="0" collapsed="false">
      <c r="A10" s="0" t="s">
        <v>19</v>
      </c>
      <c r="B10" s="10" t="n">
        <v>36825</v>
      </c>
      <c r="C10" s="0" t="n">
        <v>5034608</v>
      </c>
      <c r="D10" s="0" t="s">
        <v>15</v>
      </c>
      <c r="E10" s="0" t="s">
        <v>16</v>
      </c>
      <c r="F10" s="0" t="n">
        <v>23</v>
      </c>
      <c r="G10" s="1" t="n">
        <v>137</v>
      </c>
      <c r="H10" s="2" t="n">
        <v>6641.52</v>
      </c>
      <c r="I10" s="2" t="n">
        <f aca="false">+H10/G10</f>
        <v>48.4782481751825</v>
      </c>
      <c r="J10" s="2" t="n">
        <v>-0.5</v>
      </c>
      <c r="K10" s="2" t="n">
        <f aca="false">ROUND(IF(I10&lt;&gt;"",I10-J10,0),2)</f>
        <v>48.98</v>
      </c>
      <c r="L10" s="2" t="n">
        <f aca="false">+K10*G10</f>
        <v>6710.26</v>
      </c>
    </row>
    <row r="11" customFormat="false" ht="12.75" hidden="false" customHeight="false" outlineLevel="0" collapsed="false">
      <c r="B11" s="10"/>
      <c r="K11" s="2"/>
      <c r="L11" s="2"/>
    </row>
    <row r="12" customFormat="false" ht="12.75" hidden="false" customHeight="false" outlineLevel="0" collapsed="false">
      <c r="A12" s="0" t="s">
        <v>20</v>
      </c>
      <c r="B12" s="10" t="n">
        <v>36826</v>
      </c>
      <c r="C12" s="0" t="n">
        <v>5034608</v>
      </c>
      <c r="D12" s="0" t="s">
        <v>15</v>
      </c>
      <c r="E12" s="0" t="s">
        <v>16</v>
      </c>
      <c r="F12" s="0" t="n">
        <v>0</v>
      </c>
      <c r="G12" s="1" t="n">
        <v>200</v>
      </c>
      <c r="H12" s="2" t="n">
        <v>8311.2</v>
      </c>
      <c r="I12" s="2" t="n">
        <f aca="false">+H12/G12</f>
        <v>41.556</v>
      </c>
      <c r="J12" s="2" t="n">
        <v>-24.54</v>
      </c>
      <c r="K12" s="2" t="n">
        <f aca="false">ROUND(IF(I12&lt;&gt;"",I12-J12,0),2)</f>
        <v>66.1</v>
      </c>
      <c r="L12" s="2" t="n">
        <f aca="false">+K12*G12</f>
        <v>13220</v>
      </c>
    </row>
    <row r="13" customFormat="false" ht="12.75" hidden="false" customHeight="false" outlineLevel="0" collapsed="false">
      <c r="A13" s="0" t="s">
        <v>21</v>
      </c>
      <c r="B13" s="10" t="n">
        <v>36826</v>
      </c>
      <c r="C13" s="0" t="n">
        <v>5034608</v>
      </c>
      <c r="D13" s="0" t="s">
        <v>15</v>
      </c>
      <c r="E13" s="0" t="s">
        <v>16</v>
      </c>
      <c r="F13" s="0" t="n">
        <v>1</v>
      </c>
      <c r="G13" s="1" t="n">
        <v>200</v>
      </c>
      <c r="H13" s="2" t="n">
        <v>8557.36</v>
      </c>
      <c r="I13" s="2" t="n">
        <f aca="false">+H13/G13</f>
        <v>42.7868</v>
      </c>
      <c r="J13" s="2" t="n">
        <v>-693.24</v>
      </c>
      <c r="K13" s="2" t="n">
        <f aca="false">ROUND(IF(I13&lt;&gt;"",I13-J13,0),2)</f>
        <v>736.03</v>
      </c>
      <c r="L13" s="2" t="n">
        <f aca="false">+K13*G13</f>
        <v>147206</v>
      </c>
    </row>
    <row r="14" customFormat="false" ht="12.75" hidden="false" customHeight="false" outlineLevel="0" collapsed="false">
      <c r="A14" s="0" t="s">
        <v>22</v>
      </c>
      <c r="B14" s="10" t="n">
        <v>36826</v>
      </c>
      <c r="C14" s="0" t="n">
        <v>5034608</v>
      </c>
      <c r="D14" s="0" t="s">
        <v>15</v>
      </c>
      <c r="E14" s="0" t="s">
        <v>16</v>
      </c>
      <c r="F14" s="0" t="n">
        <v>2</v>
      </c>
      <c r="G14" s="1" t="n">
        <v>200</v>
      </c>
      <c r="H14" s="2" t="n">
        <v>8448.51</v>
      </c>
      <c r="I14" s="2" t="n">
        <f aca="false">+H14/G14</f>
        <v>42.24255</v>
      </c>
      <c r="J14" s="2" t="n">
        <v>-699.99</v>
      </c>
      <c r="K14" s="2" t="n">
        <f aca="false">ROUND(IF(I14&lt;&gt;"",I14-J14,0),2)</f>
        <v>742.23</v>
      </c>
      <c r="L14" s="2" t="n">
        <f aca="false">+K14*G14</f>
        <v>148446</v>
      </c>
    </row>
    <row r="15" customFormat="false" ht="12.75" hidden="false" customHeight="false" outlineLevel="0" collapsed="false">
      <c r="A15" s="0" t="s">
        <v>23</v>
      </c>
      <c r="B15" s="10" t="n">
        <v>36826</v>
      </c>
      <c r="C15" s="0" t="n">
        <v>5034608</v>
      </c>
      <c r="D15" s="0" t="s">
        <v>15</v>
      </c>
      <c r="E15" s="0" t="s">
        <v>16</v>
      </c>
      <c r="F15" s="0" t="n">
        <v>3</v>
      </c>
      <c r="G15" s="1" t="n">
        <v>200</v>
      </c>
      <c r="H15" s="2" t="n">
        <v>9002.02</v>
      </c>
      <c r="I15" s="2" t="n">
        <f aca="false">+H15/G15</f>
        <v>45.0101</v>
      </c>
      <c r="J15" s="2" t="n">
        <v>-991.02</v>
      </c>
      <c r="K15" s="2" t="n">
        <f aca="false">ROUND(IF(I15&lt;&gt;"",I15-J15,0),2)</f>
        <v>1036.03</v>
      </c>
      <c r="L15" s="2" t="n">
        <f aca="false">+K15*G15</f>
        <v>207206</v>
      </c>
    </row>
    <row r="16" customFormat="false" ht="12.75" hidden="false" customHeight="false" outlineLevel="0" collapsed="false">
      <c r="A16" s="0" t="s">
        <v>24</v>
      </c>
      <c r="B16" s="10" t="n">
        <v>36826</v>
      </c>
      <c r="C16" s="0" t="n">
        <v>5034608</v>
      </c>
      <c r="D16" s="0" t="s">
        <v>15</v>
      </c>
      <c r="E16" s="0" t="s">
        <v>16</v>
      </c>
      <c r="F16" s="0" t="n">
        <v>4</v>
      </c>
      <c r="G16" s="1" t="n">
        <v>200</v>
      </c>
      <c r="H16" s="2" t="n">
        <v>8824.67</v>
      </c>
      <c r="I16" s="2" t="n">
        <f aca="false">+H16/G16</f>
        <v>44.12335</v>
      </c>
      <c r="J16" s="2" t="n">
        <v>-999.99</v>
      </c>
      <c r="K16" s="2" t="n">
        <f aca="false">ROUND(IF(I16&lt;&gt;"",I16-J16,0),2)</f>
        <v>1044.11</v>
      </c>
      <c r="L16" s="2" t="n">
        <f aca="false">+K16*G16</f>
        <v>208822</v>
      </c>
    </row>
    <row r="17" customFormat="false" ht="12.75" hidden="false" customHeight="false" outlineLevel="0" collapsed="false">
      <c r="A17" s="0" t="s">
        <v>25</v>
      </c>
      <c r="B17" s="10" t="n">
        <v>36826</v>
      </c>
      <c r="C17" s="0" t="n">
        <v>5034608</v>
      </c>
      <c r="D17" s="0" t="s">
        <v>15</v>
      </c>
      <c r="E17" s="0" t="s">
        <v>16</v>
      </c>
      <c r="F17" s="0" t="n">
        <v>5</v>
      </c>
      <c r="G17" s="1" t="n">
        <v>200</v>
      </c>
      <c r="H17" s="2" t="n">
        <v>8903.54</v>
      </c>
      <c r="I17" s="2" t="n">
        <f aca="false">+H17/G17</f>
        <v>44.5177</v>
      </c>
      <c r="J17" s="2" t="n">
        <v>-1000</v>
      </c>
      <c r="K17" s="2" t="n">
        <f aca="false">ROUND(IF(I17&lt;&gt;"",I17-J17,0),2)</f>
        <v>1044.52</v>
      </c>
      <c r="L17" s="2" t="n">
        <f aca="false">+K17*G17</f>
        <v>208904</v>
      </c>
    </row>
    <row r="18" customFormat="false" ht="12.75" hidden="false" customHeight="false" outlineLevel="0" collapsed="false">
      <c r="A18" s="0" t="s">
        <v>26</v>
      </c>
      <c r="B18" s="10" t="n">
        <v>36826</v>
      </c>
      <c r="C18" s="0" t="n">
        <v>5034608</v>
      </c>
      <c r="D18" s="0" t="s">
        <v>15</v>
      </c>
      <c r="E18" s="0" t="s">
        <v>16</v>
      </c>
      <c r="F18" s="0" t="n">
        <v>6</v>
      </c>
      <c r="G18" s="1" t="n">
        <v>200</v>
      </c>
      <c r="H18" s="2" t="n">
        <v>12006.25</v>
      </c>
      <c r="I18" s="2" t="n">
        <f aca="false">+H18/G18</f>
        <v>60.03125</v>
      </c>
      <c r="J18" s="2" t="n">
        <v>-554.5</v>
      </c>
      <c r="K18" s="2" t="n">
        <f aca="false">ROUND(IF(I18&lt;&gt;"",I18-J18,0),2)</f>
        <v>614.53</v>
      </c>
      <c r="L18" s="2" t="n">
        <f aca="false">+K18*G18</f>
        <v>122906</v>
      </c>
    </row>
    <row r="19" customFormat="false" ht="12.75" hidden="false" customHeight="false" outlineLevel="0" collapsed="false">
      <c r="B19" s="10"/>
      <c r="K19" s="2"/>
      <c r="L19" s="2"/>
    </row>
    <row r="20" customFormat="false" ht="12.75" hidden="false" customHeight="false" outlineLevel="0" collapsed="false">
      <c r="A20" s="0" t="s">
        <v>27</v>
      </c>
      <c r="B20" s="10" t="n">
        <v>36826</v>
      </c>
      <c r="C20" s="0" t="n">
        <v>5034647</v>
      </c>
      <c r="D20" s="0" t="s">
        <v>15</v>
      </c>
      <c r="E20" s="0" t="s">
        <v>16</v>
      </c>
      <c r="F20" s="0" t="n">
        <v>13</v>
      </c>
      <c r="G20" s="1" t="n">
        <v>200</v>
      </c>
      <c r="H20" s="2" t="n">
        <v>10262.8</v>
      </c>
      <c r="I20" s="2" t="n">
        <f aca="false">+H20/G20</f>
        <v>51.314</v>
      </c>
      <c r="J20" s="2" t="n">
        <v>-943.99</v>
      </c>
      <c r="K20" s="2" t="n">
        <f aca="false">ROUND(IF(I20&lt;&gt;"",I20-J20,0),2)</f>
        <v>995.3</v>
      </c>
      <c r="L20" s="2" t="n">
        <f aca="false">+K20*G20</f>
        <v>199060</v>
      </c>
    </row>
    <row r="21" customFormat="false" ht="12.75" hidden="false" customHeight="false" outlineLevel="0" collapsed="false">
      <c r="A21" s="0" t="s">
        <v>28</v>
      </c>
      <c r="B21" s="10" t="n">
        <v>36826</v>
      </c>
      <c r="C21" s="0" t="n">
        <v>5034647</v>
      </c>
      <c r="D21" s="0" t="s">
        <v>15</v>
      </c>
      <c r="E21" s="0" t="s">
        <v>16</v>
      </c>
      <c r="F21" s="0" t="n">
        <v>14</v>
      </c>
      <c r="G21" s="1" t="n">
        <v>200</v>
      </c>
      <c r="H21" s="2" t="n">
        <v>9572.89</v>
      </c>
      <c r="I21" s="2" t="n">
        <f aca="false">+H21/G21</f>
        <v>47.86445</v>
      </c>
      <c r="J21" s="2" t="n">
        <v>-950.59</v>
      </c>
      <c r="K21" s="2" t="n">
        <f aca="false">ROUND(IF(I21&lt;&gt;"",I21-J21,0),2)</f>
        <v>998.45</v>
      </c>
      <c r="L21" s="2" t="n">
        <f aca="false">+K21*G21</f>
        <v>199690</v>
      </c>
    </row>
    <row r="22" customFormat="false" ht="12.75" hidden="false" customHeight="false" outlineLevel="0" collapsed="false">
      <c r="A22" s="0" t="s">
        <v>29</v>
      </c>
      <c r="B22" s="10" t="n">
        <v>36826</v>
      </c>
      <c r="C22" s="0" t="n">
        <v>5034647</v>
      </c>
      <c r="D22" s="0" t="s">
        <v>15</v>
      </c>
      <c r="E22" s="0" t="s">
        <v>16</v>
      </c>
      <c r="F22" s="0" t="n">
        <v>15</v>
      </c>
      <c r="G22" s="1" t="n">
        <v>200</v>
      </c>
      <c r="H22" s="2" t="n">
        <v>9620.63</v>
      </c>
      <c r="I22" s="2" t="n">
        <f aca="false">+H22/G22</f>
        <v>48.10315</v>
      </c>
      <c r="J22" s="2" t="n">
        <v>-949.49</v>
      </c>
      <c r="K22" s="2" t="n">
        <f aca="false">ROUND(IF(I22&lt;&gt;"",I22-J22,0),2)</f>
        <v>997.59</v>
      </c>
      <c r="L22" s="2" t="n">
        <f aca="false">+K22*G22</f>
        <v>199518</v>
      </c>
    </row>
    <row r="23" customFormat="false" ht="12.75" hidden="false" customHeight="false" outlineLevel="0" collapsed="false">
      <c r="A23" s="0" t="s">
        <v>30</v>
      </c>
      <c r="B23" s="10" t="n">
        <v>36826</v>
      </c>
      <c r="C23" s="0" t="n">
        <v>5034647</v>
      </c>
      <c r="D23" s="0" t="s">
        <v>15</v>
      </c>
      <c r="E23" s="0" t="s">
        <v>16</v>
      </c>
      <c r="F23" s="0" t="n">
        <v>16</v>
      </c>
      <c r="G23" s="1" t="n">
        <v>200</v>
      </c>
      <c r="H23" s="2" t="n">
        <v>9540.2</v>
      </c>
      <c r="I23" s="2" t="n">
        <f aca="false">+H23/G23</f>
        <v>47.701</v>
      </c>
      <c r="J23" s="2" t="n">
        <v>-950.52</v>
      </c>
      <c r="K23" s="2" t="n">
        <f aca="false">ROUND(IF(I23&lt;&gt;"",I23-J23,0),2)</f>
        <v>998.22</v>
      </c>
      <c r="L23" s="2" t="n">
        <f aca="false">+K23*G23</f>
        <v>199644</v>
      </c>
    </row>
    <row r="24" customFormat="false" ht="12.75" hidden="false" customHeight="false" outlineLevel="0" collapsed="false">
      <c r="A24" s="0" t="s">
        <v>31</v>
      </c>
      <c r="B24" s="10" t="n">
        <v>36826</v>
      </c>
      <c r="C24" s="0" t="n">
        <v>5034647</v>
      </c>
      <c r="D24" s="0" t="s">
        <v>15</v>
      </c>
      <c r="E24" s="0" t="s">
        <v>16</v>
      </c>
      <c r="F24" s="0" t="n">
        <v>19</v>
      </c>
      <c r="G24" s="1" t="n">
        <v>200</v>
      </c>
      <c r="H24" s="2" t="n">
        <v>9247.51</v>
      </c>
      <c r="I24" s="2" t="n">
        <f aca="false">+H24/G24</f>
        <v>46.23755</v>
      </c>
      <c r="J24" s="2" t="n">
        <v>-480.8</v>
      </c>
      <c r="K24" s="2" t="n">
        <f aca="false">ROUND(IF(I24&lt;&gt;"",I24-J24,0),2)</f>
        <v>527.04</v>
      </c>
      <c r="L24" s="2" t="n">
        <f aca="false">+K24*G24</f>
        <v>105408</v>
      </c>
    </row>
    <row r="25" customFormat="false" ht="12.75" hidden="false" customHeight="false" outlineLevel="0" collapsed="false">
      <c r="A25" s="0" t="s">
        <v>32</v>
      </c>
      <c r="B25" s="10" t="n">
        <v>36826</v>
      </c>
      <c r="C25" s="0" t="n">
        <v>5034647</v>
      </c>
      <c r="D25" s="0" t="s">
        <v>15</v>
      </c>
      <c r="E25" s="0" t="s">
        <v>16</v>
      </c>
      <c r="F25" s="0" t="n">
        <v>20</v>
      </c>
      <c r="G25" s="1" t="n">
        <v>200</v>
      </c>
      <c r="H25" s="2" t="n">
        <v>8742.75</v>
      </c>
      <c r="I25" s="2" t="n">
        <f aca="false">+H25/G25</f>
        <v>43.71375</v>
      </c>
      <c r="J25" s="2" t="n">
        <v>-995</v>
      </c>
      <c r="K25" s="2" t="n">
        <f aca="false">ROUND(IF(I25&lt;&gt;"",I25-J25,0),2)</f>
        <v>1038.71</v>
      </c>
      <c r="L25" s="2" t="n">
        <f aca="false">+K25*G25</f>
        <v>207742</v>
      </c>
    </row>
    <row r="26" customFormat="false" ht="12.75" hidden="false" customHeight="false" outlineLevel="0" collapsed="false">
      <c r="A26" s="0" t="s">
        <v>33</v>
      </c>
      <c r="B26" s="10" t="n">
        <v>36826</v>
      </c>
      <c r="C26" s="0" t="n">
        <v>5034647</v>
      </c>
      <c r="D26" s="0" t="s">
        <v>15</v>
      </c>
      <c r="E26" s="0" t="s">
        <v>16</v>
      </c>
      <c r="F26" s="0" t="n">
        <v>21</v>
      </c>
      <c r="G26" s="1" t="n">
        <v>1</v>
      </c>
      <c r="H26" s="2" t="n">
        <v>42.76</v>
      </c>
      <c r="I26" s="2" t="n">
        <f aca="false">+H26/G26</f>
        <v>42.76</v>
      </c>
      <c r="J26" s="2" t="n">
        <v>-1000</v>
      </c>
      <c r="K26" s="2" t="n">
        <f aca="false">ROUND(IF(I26&lt;&gt;"",I26-J26,0),2)</f>
        <v>1042.76</v>
      </c>
      <c r="L26" s="2" t="n">
        <f aca="false">+K26*G26</f>
        <v>1042.76</v>
      </c>
    </row>
    <row r="27" customFormat="false" ht="12.75" hidden="false" customHeight="false" outlineLevel="0" collapsed="false">
      <c r="A27" s="0" t="s">
        <v>34</v>
      </c>
      <c r="B27" s="10" t="n">
        <v>36826</v>
      </c>
      <c r="C27" s="0" t="n">
        <v>5034647</v>
      </c>
      <c r="D27" s="0" t="s">
        <v>15</v>
      </c>
      <c r="E27" s="0" t="s">
        <v>16</v>
      </c>
      <c r="F27" s="0" t="n">
        <v>22</v>
      </c>
      <c r="G27" s="1" t="n">
        <v>1</v>
      </c>
      <c r="H27" s="2" t="n">
        <v>42.31</v>
      </c>
      <c r="I27" s="2" t="n">
        <f aca="false">+H27/G27</f>
        <v>42.31</v>
      </c>
      <c r="J27" s="2" t="n">
        <v>-1000</v>
      </c>
      <c r="K27" s="2" t="n">
        <f aca="false">ROUND(IF(I27&lt;&gt;"",I27-J27,0),2)</f>
        <v>1042.31</v>
      </c>
      <c r="L27" s="2" t="n">
        <f aca="false">+K27*G27</f>
        <v>1042.31</v>
      </c>
    </row>
    <row r="28" customFormat="false" ht="12.75" hidden="false" customHeight="false" outlineLevel="0" collapsed="false">
      <c r="A28" s="0" t="s">
        <v>35</v>
      </c>
      <c r="B28" s="10" t="n">
        <v>36826</v>
      </c>
      <c r="C28" s="0" t="n">
        <v>5034647</v>
      </c>
      <c r="D28" s="0" t="s">
        <v>15</v>
      </c>
      <c r="E28" s="0" t="s">
        <v>16</v>
      </c>
      <c r="F28" s="0" t="n">
        <v>23</v>
      </c>
      <c r="G28" s="1" t="n">
        <v>1</v>
      </c>
      <c r="H28" s="2" t="n">
        <v>48.09</v>
      </c>
      <c r="I28" s="2" t="n">
        <f aca="false">+H28/G28</f>
        <v>48.09</v>
      </c>
      <c r="J28" s="2" t="n">
        <v>-504.99</v>
      </c>
      <c r="K28" s="2" t="n">
        <f aca="false">ROUND(IF(I28&lt;&gt;"",I28-J28,0),2)</f>
        <v>553.08</v>
      </c>
      <c r="L28" s="2" t="n">
        <f aca="false">+K28*G28</f>
        <v>553.08</v>
      </c>
    </row>
    <row r="29" customFormat="false" ht="12.75" hidden="false" customHeight="false" outlineLevel="0" collapsed="false">
      <c r="B29" s="10"/>
      <c r="K29" s="2"/>
      <c r="L29" s="2"/>
    </row>
    <row r="30" customFormat="false" ht="12.75" hidden="false" customHeight="false" outlineLevel="0" collapsed="false">
      <c r="A30" s="0" t="s">
        <v>36</v>
      </c>
      <c r="B30" s="10" t="n">
        <v>36827</v>
      </c>
      <c r="C30" s="0" t="n">
        <v>5034647</v>
      </c>
      <c r="D30" s="0" t="s">
        <v>15</v>
      </c>
      <c r="E30" s="0" t="s">
        <v>16</v>
      </c>
      <c r="F30" s="0" t="n">
        <v>10</v>
      </c>
      <c r="G30" s="1" t="n">
        <v>71</v>
      </c>
      <c r="H30" s="2" t="n">
        <v>3548.84</v>
      </c>
      <c r="I30" s="2" t="n">
        <f aca="false">+H30/G30</f>
        <v>49.983661971831</v>
      </c>
      <c r="J30" s="2" t="n">
        <v>-0.01</v>
      </c>
      <c r="K30" s="2" t="n">
        <f aca="false">ROUND(IF(I30&lt;&gt;"",I30-J30,0),2)</f>
        <v>49.99</v>
      </c>
      <c r="L30" s="2" t="n">
        <f aca="false">+K30*G30</f>
        <v>3549.29</v>
      </c>
    </row>
    <row r="31" customFormat="false" ht="12.75" hidden="false" customHeight="false" outlineLevel="0" collapsed="false">
      <c r="A31" s="0" t="s">
        <v>37</v>
      </c>
      <c r="B31" s="10" t="n">
        <v>36827</v>
      </c>
      <c r="C31" s="0" t="n">
        <v>5034647</v>
      </c>
      <c r="D31" s="0" t="s">
        <v>15</v>
      </c>
      <c r="E31" s="0" t="s">
        <v>16</v>
      </c>
      <c r="F31" s="0" t="n">
        <v>11</v>
      </c>
      <c r="G31" s="1" t="n">
        <v>49</v>
      </c>
      <c r="H31" s="2" t="n">
        <v>2381.76</v>
      </c>
      <c r="I31" s="2" t="n">
        <f aca="false">+H31/G31</f>
        <v>48.6073469387755</v>
      </c>
      <c r="J31" s="2" t="n">
        <v>-0.01</v>
      </c>
      <c r="K31" s="2" t="n">
        <f aca="false">ROUND(IF(I31&lt;&gt;"",I31-J31,0),2)</f>
        <v>48.62</v>
      </c>
      <c r="L31" s="2" t="n">
        <f aca="false">+K31*G31</f>
        <v>2382.38</v>
      </c>
    </row>
    <row r="32" customFormat="false" ht="12.75" hidden="false" customHeight="false" outlineLevel="0" collapsed="false">
      <c r="A32" s="0" t="s">
        <v>38</v>
      </c>
      <c r="B32" s="10" t="n">
        <v>36827</v>
      </c>
      <c r="C32" s="0" t="n">
        <v>5034647</v>
      </c>
      <c r="D32" s="0" t="s">
        <v>15</v>
      </c>
      <c r="E32" s="0" t="s">
        <v>16</v>
      </c>
      <c r="F32" s="0" t="n">
        <v>12</v>
      </c>
      <c r="G32" s="1" t="n">
        <v>200</v>
      </c>
      <c r="H32" s="2" t="n">
        <v>9191.59</v>
      </c>
      <c r="I32" s="2" t="n">
        <f aca="false">+H32/G32</f>
        <v>45.95795</v>
      </c>
      <c r="J32" s="2" t="n">
        <v>-9.9</v>
      </c>
      <c r="K32" s="2" t="n">
        <f aca="false">ROUND(IF(I32&lt;&gt;"",I32-J32,0),2)</f>
        <v>55.86</v>
      </c>
      <c r="L32" s="2" t="n">
        <f aca="false">+K32*G32</f>
        <v>11172</v>
      </c>
    </row>
    <row r="33" customFormat="false" ht="12.75" hidden="false" customHeight="false" outlineLevel="0" collapsed="false">
      <c r="A33" s="0" t="s">
        <v>39</v>
      </c>
      <c r="B33" s="10" t="n">
        <v>36827</v>
      </c>
      <c r="C33" s="0" t="n">
        <v>5034647</v>
      </c>
      <c r="D33" s="0" t="s">
        <v>15</v>
      </c>
      <c r="E33" s="0" t="s">
        <v>16</v>
      </c>
      <c r="F33" s="0" t="n">
        <v>13</v>
      </c>
      <c r="G33" s="1" t="n">
        <v>200</v>
      </c>
      <c r="H33" s="2" t="n">
        <v>8959.25</v>
      </c>
      <c r="I33" s="2" t="n">
        <f aca="false">+H33/G33</f>
        <v>44.79625</v>
      </c>
      <c r="J33" s="2" t="n">
        <v>-292.27</v>
      </c>
      <c r="K33" s="2" t="n">
        <f aca="false">ROUND(IF(I33&lt;&gt;"",I33-J33,0),2)</f>
        <v>337.07</v>
      </c>
      <c r="L33" s="2" t="n">
        <f aca="false">+K33*G33</f>
        <v>67414</v>
      </c>
    </row>
    <row r="34" customFormat="false" ht="12.75" hidden="false" customHeight="false" outlineLevel="0" collapsed="false">
      <c r="A34" s="0" t="s">
        <v>40</v>
      </c>
      <c r="B34" s="10" t="n">
        <v>36827</v>
      </c>
      <c r="C34" s="0" t="n">
        <v>5034647</v>
      </c>
      <c r="D34" s="0" t="s">
        <v>15</v>
      </c>
      <c r="E34" s="0" t="s">
        <v>16</v>
      </c>
      <c r="F34" s="0" t="n">
        <v>14</v>
      </c>
      <c r="G34" s="1" t="n">
        <v>200</v>
      </c>
      <c r="H34" s="2" t="n">
        <v>8580.01</v>
      </c>
      <c r="I34" s="2" t="n">
        <f aca="false">+H34/G34</f>
        <v>42.90005</v>
      </c>
      <c r="J34" s="2" t="n">
        <v>-12.9</v>
      </c>
      <c r="K34" s="2" t="n">
        <f aca="false">ROUND(IF(I34&lt;&gt;"",I34-J34,0),2)</f>
        <v>55.8</v>
      </c>
      <c r="L34" s="2" t="n">
        <f aca="false">+K34*G34</f>
        <v>11160</v>
      </c>
    </row>
    <row r="35" customFormat="false" ht="12.75" hidden="false" customHeight="false" outlineLevel="0" collapsed="false">
      <c r="A35" s="0" t="s">
        <v>41</v>
      </c>
      <c r="B35" s="10" t="n">
        <v>36827</v>
      </c>
      <c r="C35" s="0" t="n">
        <v>5034647</v>
      </c>
      <c r="D35" s="0" t="s">
        <v>15</v>
      </c>
      <c r="E35" s="0" t="s">
        <v>16</v>
      </c>
      <c r="F35" s="0" t="n">
        <v>15</v>
      </c>
      <c r="G35" s="1" t="n">
        <v>200</v>
      </c>
      <c r="H35" s="2" t="n">
        <v>8746.71</v>
      </c>
      <c r="I35" s="2" t="n">
        <f aca="false">+H35/G35</f>
        <v>43.73355</v>
      </c>
      <c r="J35" s="2" t="n">
        <v>-24.86</v>
      </c>
      <c r="K35" s="2" t="n">
        <f aca="false">ROUND(IF(I35&lt;&gt;"",I35-J35,0),2)</f>
        <v>68.59</v>
      </c>
      <c r="L35" s="2" t="n">
        <f aca="false">+K35*G35</f>
        <v>13718</v>
      </c>
    </row>
    <row r="36" customFormat="false" ht="12.75" hidden="false" customHeight="false" outlineLevel="0" collapsed="false">
      <c r="A36" s="0" t="s">
        <v>42</v>
      </c>
      <c r="B36" s="10" t="n">
        <v>36827</v>
      </c>
      <c r="C36" s="0" t="n">
        <v>5034647</v>
      </c>
      <c r="D36" s="0" t="s">
        <v>15</v>
      </c>
      <c r="E36" s="0" t="s">
        <v>16</v>
      </c>
      <c r="F36" s="0" t="n">
        <v>16</v>
      </c>
      <c r="G36" s="1" t="n">
        <v>200</v>
      </c>
      <c r="H36" s="2" t="n">
        <v>8661.29</v>
      </c>
      <c r="I36" s="2" t="n">
        <f aca="false">+H36/G36</f>
        <v>43.30645</v>
      </c>
      <c r="J36" s="2" t="n">
        <v>-20.05</v>
      </c>
      <c r="K36" s="2" t="n">
        <f aca="false">ROUND(IF(I36&lt;&gt;"",I36-J36,0),2)</f>
        <v>63.36</v>
      </c>
      <c r="L36" s="2" t="n">
        <f aca="false">+K36*G36</f>
        <v>12672</v>
      </c>
    </row>
    <row r="37" customFormat="false" ht="12.75" hidden="false" customHeight="false" outlineLevel="0" collapsed="false">
      <c r="A37" s="0" t="s">
        <v>43</v>
      </c>
      <c r="B37" s="10" t="n">
        <v>36827</v>
      </c>
      <c r="C37" s="0" t="n">
        <v>5034647</v>
      </c>
      <c r="D37" s="0" t="s">
        <v>15</v>
      </c>
      <c r="E37" s="0" t="s">
        <v>16</v>
      </c>
      <c r="F37" s="0" t="n">
        <v>17</v>
      </c>
      <c r="G37" s="1" t="n">
        <v>200</v>
      </c>
      <c r="H37" s="2" t="n">
        <v>8863.98</v>
      </c>
      <c r="I37" s="2" t="n">
        <f aca="false">+H37/G37</f>
        <v>44.3199</v>
      </c>
      <c r="J37" s="2" t="n">
        <v>-99.21</v>
      </c>
      <c r="K37" s="2" t="n">
        <f aca="false">ROUND(IF(I37&lt;&gt;"",I37-J37,0),2)</f>
        <v>143.53</v>
      </c>
      <c r="L37" s="2" t="n">
        <f aca="false">+K37*G37</f>
        <v>28706</v>
      </c>
    </row>
    <row r="38" customFormat="false" ht="12.75" hidden="false" customHeight="false" outlineLevel="0" collapsed="false">
      <c r="A38" s="0" t="s">
        <v>44</v>
      </c>
      <c r="B38" s="10" t="n">
        <v>36827</v>
      </c>
      <c r="C38" s="0" t="n">
        <v>5034647</v>
      </c>
      <c r="D38" s="0" t="s">
        <v>15</v>
      </c>
      <c r="E38" s="0" t="s">
        <v>16</v>
      </c>
      <c r="F38" s="0" t="n">
        <v>18</v>
      </c>
      <c r="G38" s="1" t="n">
        <v>200</v>
      </c>
      <c r="H38" s="2" t="n">
        <v>11093.62</v>
      </c>
      <c r="I38" s="2" t="n">
        <f aca="false">+H38/G38</f>
        <v>55.4681</v>
      </c>
      <c r="J38" s="2" t="n">
        <v>-124.34</v>
      </c>
      <c r="K38" s="2" t="n">
        <f aca="false">ROUND(IF(I38&lt;&gt;"",I38-J38,0),2)</f>
        <v>179.81</v>
      </c>
      <c r="L38" s="2" t="n">
        <f aca="false">+K38*G38</f>
        <v>35962</v>
      </c>
    </row>
    <row r="39" customFormat="false" ht="12.75" hidden="false" customHeight="false" outlineLevel="0" collapsed="false">
      <c r="A39" s="0" t="s">
        <v>45</v>
      </c>
      <c r="B39" s="10" t="n">
        <v>36827</v>
      </c>
      <c r="C39" s="0" t="n">
        <v>5034647</v>
      </c>
      <c r="D39" s="0" t="s">
        <v>15</v>
      </c>
      <c r="E39" s="0" t="s">
        <v>16</v>
      </c>
      <c r="F39" s="0" t="n">
        <v>19</v>
      </c>
      <c r="G39" s="1" t="n">
        <v>200</v>
      </c>
      <c r="H39" s="2" t="n">
        <v>9418.51</v>
      </c>
      <c r="I39" s="2" t="n">
        <f aca="false">+H39/G39</f>
        <v>47.09255</v>
      </c>
      <c r="J39" s="2" t="n">
        <v>-298.1</v>
      </c>
      <c r="K39" s="2" t="n">
        <f aca="false">ROUND(IF(I39&lt;&gt;"",I39-J39,0),2)</f>
        <v>345.19</v>
      </c>
      <c r="L39" s="2" t="n">
        <f aca="false">+K39*G39</f>
        <v>69038</v>
      </c>
    </row>
    <row r="40" customFormat="false" ht="12.75" hidden="false" customHeight="false" outlineLevel="0" collapsed="false">
      <c r="A40" s="0" t="s">
        <v>46</v>
      </c>
      <c r="B40" s="10" t="n">
        <v>36827</v>
      </c>
      <c r="C40" s="0" t="n">
        <v>5034647</v>
      </c>
      <c r="D40" s="0" t="s">
        <v>15</v>
      </c>
      <c r="E40" s="0" t="s">
        <v>16</v>
      </c>
      <c r="F40" s="0" t="n">
        <v>2</v>
      </c>
      <c r="G40" s="1" t="n">
        <v>161</v>
      </c>
      <c r="H40" s="2" t="n">
        <v>4379.57</v>
      </c>
      <c r="I40" s="2" t="n">
        <f aca="false">+H40/G40</f>
        <v>27.202298136646</v>
      </c>
      <c r="J40" s="2" t="n">
        <v>1.15</v>
      </c>
      <c r="K40" s="2" t="n">
        <f aca="false">ROUND(IF(I40&lt;&gt;"",I40-J40,0),2)</f>
        <v>26.05</v>
      </c>
      <c r="L40" s="2" t="n">
        <f aca="false">+K40*G40</f>
        <v>4194.05</v>
      </c>
    </row>
    <row r="41" customFormat="false" ht="12.75" hidden="false" customHeight="false" outlineLevel="0" collapsed="false">
      <c r="A41" s="0" t="s">
        <v>47</v>
      </c>
      <c r="B41" s="10" t="n">
        <v>36827</v>
      </c>
      <c r="C41" s="0" t="n">
        <v>5034647</v>
      </c>
      <c r="D41" s="0" t="s">
        <v>15</v>
      </c>
      <c r="E41" s="0" t="s">
        <v>16</v>
      </c>
      <c r="F41" s="0" t="n">
        <v>21</v>
      </c>
      <c r="G41" s="1" t="n">
        <v>200</v>
      </c>
      <c r="H41" s="2" t="n">
        <v>8849.82</v>
      </c>
      <c r="I41" s="2" t="n">
        <f aca="false">+H41/G41</f>
        <v>44.2491</v>
      </c>
      <c r="J41" s="2" t="n">
        <v>-18.9</v>
      </c>
      <c r="K41" s="2" t="n">
        <f aca="false">ROUND(IF(I41&lt;&gt;"",I41-J41,0),2)</f>
        <v>63.15</v>
      </c>
      <c r="L41" s="2" t="n">
        <f aca="false">+K41*G41</f>
        <v>12630</v>
      </c>
    </row>
    <row r="42" customFormat="false" ht="12.75" hidden="false" customHeight="false" outlineLevel="0" collapsed="false">
      <c r="A42" s="0" t="s">
        <v>48</v>
      </c>
      <c r="B42" s="10" t="n">
        <v>36827</v>
      </c>
      <c r="C42" s="0" t="n">
        <v>5034647</v>
      </c>
      <c r="D42" s="0" t="s">
        <v>15</v>
      </c>
      <c r="E42" s="0" t="s">
        <v>16</v>
      </c>
      <c r="F42" s="0" t="n">
        <v>22</v>
      </c>
      <c r="G42" s="1" t="n">
        <v>200</v>
      </c>
      <c r="H42" s="2" t="n">
        <v>8449.82</v>
      </c>
      <c r="I42" s="2" t="n">
        <f aca="false">+H42/G42</f>
        <v>42.2491</v>
      </c>
      <c r="J42" s="2" t="n">
        <v>-24.95</v>
      </c>
      <c r="K42" s="2" t="n">
        <f aca="false">ROUND(IF(I42&lt;&gt;"",I42-J42,0),2)</f>
        <v>67.2</v>
      </c>
      <c r="L42" s="2" t="n">
        <f aca="false">+K42*G42</f>
        <v>13440</v>
      </c>
    </row>
    <row r="43" customFormat="false" ht="12.75" hidden="false" customHeight="false" outlineLevel="0" collapsed="false">
      <c r="A43" s="0" t="s">
        <v>49</v>
      </c>
      <c r="B43" s="10" t="n">
        <v>36827</v>
      </c>
      <c r="C43" s="0" t="n">
        <v>5034647</v>
      </c>
      <c r="D43" s="0" t="s">
        <v>15</v>
      </c>
      <c r="E43" s="0" t="s">
        <v>16</v>
      </c>
      <c r="F43" s="0" t="n">
        <v>4</v>
      </c>
      <c r="G43" s="1" t="n">
        <v>32</v>
      </c>
      <c r="H43" s="2" t="n">
        <v>646.39</v>
      </c>
      <c r="I43" s="2" t="n">
        <f aca="false">+H43/G43</f>
        <v>20.1996875</v>
      </c>
      <c r="J43" s="2" t="n">
        <v>0.44</v>
      </c>
      <c r="K43" s="2" t="n">
        <f aca="false">ROUND(IF(I43&lt;&gt;"",I43-J43,0),2)</f>
        <v>19.76</v>
      </c>
      <c r="L43" s="2" t="n">
        <f aca="false">+K43*G43</f>
        <v>632.32</v>
      </c>
    </row>
    <row r="44" customFormat="false" ht="12.75" hidden="false" customHeight="false" outlineLevel="0" collapsed="false">
      <c r="A44" s="0" t="s">
        <v>50</v>
      </c>
      <c r="B44" s="10" t="n">
        <v>36827</v>
      </c>
      <c r="C44" s="0" t="n">
        <v>5034647</v>
      </c>
      <c r="D44" s="0" t="s">
        <v>15</v>
      </c>
      <c r="E44" s="0" t="s">
        <v>16</v>
      </c>
      <c r="F44" s="0" t="n">
        <v>9</v>
      </c>
      <c r="G44" s="1" t="n">
        <v>119</v>
      </c>
      <c r="H44" s="2" t="n">
        <v>5600.8</v>
      </c>
      <c r="I44" s="2" t="n">
        <f aca="false">+H44/G44</f>
        <v>47.0655462184874</v>
      </c>
      <c r="J44" s="2" t="n">
        <v>0.2</v>
      </c>
      <c r="K44" s="2" t="n">
        <f aca="false">ROUND(IF(I44&lt;&gt;"",I44-J44,0),2)</f>
        <v>46.87</v>
      </c>
      <c r="L44" s="2" t="n">
        <f aca="false">+K44*G44</f>
        <v>5577.53</v>
      </c>
    </row>
    <row r="45" customFormat="false" ht="12.75" hidden="false" customHeight="false" outlineLevel="0" collapsed="false">
      <c r="B45" s="10"/>
      <c r="K45" s="2"/>
      <c r="L45" s="2"/>
    </row>
    <row r="46" customFormat="false" ht="12.75" hidden="false" customHeight="false" outlineLevel="0" collapsed="false">
      <c r="A46" s="0" t="s">
        <v>51</v>
      </c>
      <c r="B46" s="10" t="n">
        <v>36828</v>
      </c>
      <c r="C46" s="0" t="n">
        <v>5034647</v>
      </c>
      <c r="D46" s="0" t="s">
        <v>15</v>
      </c>
      <c r="E46" s="0" t="s">
        <v>16</v>
      </c>
      <c r="F46" s="0" t="n">
        <v>0</v>
      </c>
      <c r="G46" s="1" t="n">
        <v>171</v>
      </c>
      <c r="H46" s="2" t="n">
        <v>7276.57</v>
      </c>
      <c r="I46" s="2" t="n">
        <f aca="false">+H46/G46</f>
        <v>42.5530409356725</v>
      </c>
      <c r="J46" s="2" t="n">
        <v>0.21</v>
      </c>
      <c r="K46" s="2" t="n">
        <f aca="false">ROUND(IF(I46&lt;&gt;"",I46-J46,0),2)</f>
        <v>42.34</v>
      </c>
      <c r="L46" s="2" t="n">
        <f aca="false">+K46*G46</f>
        <v>7240.14</v>
      </c>
    </row>
    <row r="47" customFormat="false" ht="12.75" hidden="false" customHeight="false" outlineLevel="0" collapsed="false">
      <c r="A47" s="0" t="s">
        <v>52</v>
      </c>
      <c r="B47" s="10" t="n">
        <v>36828</v>
      </c>
      <c r="C47" s="0" t="n">
        <v>5034647</v>
      </c>
      <c r="D47" s="0" t="s">
        <v>15</v>
      </c>
      <c r="E47" s="0" t="s">
        <v>16</v>
      </c>
      <c r="F47" s="0" t="n">
        <v>1</v>
      </c>
      <c r="G47" s="1" t="n">
        <v>126</v>
      </c>
      <c r="H47" s="2" t="n">
        <v>5278.84</v>
      </c>
      <c r="I47" s="2" t="n">
        <f aca="false">+H47/G47</f>
        <v>41.8955555555556</v>
      </c>
      <c r="J47" s="2" t="n">
        <v>0</v>
      </c>
      <c r="K47" s="2" t="n">
        <f aca="false">ROUND(IF(I47&lt;&gt;"",I47-J47,0),2)</f>
        <v>41.9</v>
      </c>
      <c r="L47" s="2" t="n">
        <f aca="false">+K47*G47</f>
        <v>5279.4</v>
      </c>
    </row>
    <row r="48" customFormat="false" ht="12.75" hidden="false" customHeight="false" outlineLevel="0" collapsed="false">
      <c r="A48" s="0" t="s">
        <v>53</v>
      </c>
      <c r="B48" s="10" t="n">
        <v>36828</v>
      </c>
      <c r="C48" s="0" t="n">
        <v>5034647</v>
      </c>
      <c r="D48" s="0" t="s">
        <v>15</v>
      </c>
      <c r="E48" s="0" t="s">
        <v>16</v>
      </c>
      <c r="F48" s="0" t="n">
        <v>10</v>
      </c>
      <c r="G48" s="1" t="n">
        <v>117</v>
      </c>
      <c r="H48" s="2" t="n">
        <v>3262.73</v>
      </c>
      <c r="I48" s="2" t="n">
        <f aca="false">+H48/G48</f>
        <v>27.8865811965812</v>
      </c>
      <c r="J48" s="2" t="n">
        <v>-49.29</v>
      </c>
      <c r="K48" s="2" t="n">
        <f aca="false">ROUND(IF(I48&lt;&gt;"",I48-J48,0),2)</f>
        <v>77.18</v>
      </c>
      <c r="L48" s="2" t="n">
        <f aca="false">+K48*G48</f>
        <v>9030.06</v>
      </c>
    </row>
    <row r="49" customFormat="false" ht="12.75" hidden="false" customHeight="false" outlineLevel="0" collapsed="false">
      <c r="A49" s="0" t="s">
        <v>54</v>
      </c>
      <c r="B49" s="10" t="n">
        <v>36828</v>
      </c>
      <c r="C49" s="0" t="n">
        <v>5034647</v>
      </c>
      <c r="D49" s="0" t="s">
        <v>15</v>
      </c>
      <c r="E49" s="0" t="s">
        <v>16</v>
      </c>
      <c r="F49" s="0" t="n">
        <v>11</v>
      </c>
      <c r="G49" s="1" t="n">
        <v>200</v>
      </c>
      <c r="H49" s="2" t="n">
        <v>2884.97</v>
      </c>
      <c r="I49" s="2" t="n">
        <f aca="false">+H49/G49</f>
        <v>14.42485</v>
      </c>
      <c r="J49" s="2" t="n">
        <v>-0.72</v>
      </c>
      <c r="K49" s="2" t="n">
        <f aca="false">ROUND(IF(I49&lt;&gt;"",I49-J49,0),2)</f>
        <v>15.14</v>
      </c>
      <c r="L49" s="2" t="n">
        <f aca="false">+K49*G49</f>
        <v>3028</v>
      </c>
    </row>
    <row r="50" customFormat="false" ht="12.75" hidden="false" customHeight="false" outlineLevel="0" collapsed="false">
      <c r="A50" s="0" t="s">
        <v>55</v>
      </c>
      <c r="B50" s="10" t="n">
        <v>36828</v>
      </c>
      <c r="C50" s="0" t="n">
        <v>5034647</v>
      </c>
      <c r="D50" s="0" t="s">
        <v>15</v>
      </c>
      <c r="E50" s="0" t="s">
        <v>16</v>
      </c>
      <c r="F50" s="0" t="n">
        <v>12</v>
      </c>
      <c r="G50" s="1" t="n">
        <v>156</v>
      </c>
      <c r="H50" s="2" t="n">
        <v>3079.89</v>
      </c>
      <c r="I50" s="2" t="n">
        <f aca="false">+H50/G50</f>
        <v>19.7428846153846</v>
      </c>
      <c r="J50" s="2" t="n">
        <v>-9.69</v>
      </c>
      <c r="K50" s="2" t="n">
        <f aca="false">ROUND(IF(I50&lt;&gt;"",I50-J50,0),2)</f>
        <v>29.43</v>
      </c>
      <c r="L50" s="2" t="n">
        <f aca="false">+K50*G50</f>
        <v>4591.08</v>
      </c>
    </row>
    <row r="51" customFormat="false" ht="12.75" hidden="false" customHeight="false" outlineLevel="0" collapsed="false">
      <c r="A51" s="0" t="s">
        <v>56</v>
      </c>
      <c r="B51" s="10" t="n">
        <v>36828</v>
      </c>
      <c r="C51" s="0" t="n">
        <v>5034647</v>
      </c>
      <c r="D51" s="0" t="s">
        <v>15</v>
      </c>
      <c r="E51" s="0" t="s">
        <v>16</v>
      </c>
      <c r="F51" s="0" t="n">
        <v>13</v>
      </c>
      <c r="G51" s="1" t="n">
        <v>200</v>
      </c>
      <c r="H51" s="2" t="n">
        <v>5456.09</v>
      </c>
      <c r="I51" s="2" t="n">
        <f aca="false">+H51/G51</f>
        <v>27.28045</v>
      </c>
      <c r="J51" s="2" t="n">
        <v>-0.15</v>
      </c>
      <c r="K51" s="2" t="n">
        <f aca="false">ROUND(IF(I51&lt;&gt;"",I51-J51,0),2)</f>
        <v>27.43</v>
      </c>
      <c r="L51" s="2" t="n">
        <f aca="false">+K51*G51</f>
        <v>5486</v>
      </c>
    </row>
    <row r="52" customFormat="false" ht="12.75" hidden="false" customHeight="false" outlineLevel="0" collapsed="false">
      <c r="A52" s="0" t="s">
        <v>57</v>
      </c>
      <c r="B52" s="10" t="n">
        <v>36828</v>
      </c>
      <c r="C52" s="0" t="n">
        <v>5034647</v>
      </c>
      <c r="D52" s="0" t="s">
        <v>15</v>
      </c>
      <c r="E52" s="0" t="s">
        <v>16</v>
      </c>
      <c r="F52" s="0" t="n">
        <v>14</v>
      </c>
      <c r="G52" s="1" t="n">
        <v>140</v>
      </c>
      <c r="H52" s="2" t="n">
        <v>3034.98</v>
      </c>
      <c r="I52" s="2" t="n">
        <f aca="false">+H52/G52</f>
        <v>21.6784285714286</v>
      </c>
      <c r="J52" s="2" t="n">
        <v>0.01</v>
      </c>
      <c r="K52" s="2" t="n">
        <f aca="false">ROUND(IF(I52&lt;&gt;"",I52-J52,0),2)</f>
        <v>21.67</v>
      </c>
      <c r="L52" s="2" t="n">
        <f aca="false">+K52*G52</f>
        <v>3033.8</v>
      </c>
    </row>
    <row r="53" customFormat="false" ht="12.75" hidden="false" customHeight="false" outlineLevel="0" collapsed="false">
      <c r="A53" s="0" t="s">
        <v>58</v>
      </c>
      <c r="B53" s="10" t="n">
        <v>36828</v>
      </c>
      <c r="C53" s="0" t="n">
        <v>5034647</v>
      </c>
      <c r="D53" s="0" t="s">
        <v>15</v>
      </c>
      <c r="E53" s="0" t="s">
        <v>16</v>
      </c>
      <c r="F53" s="0" t="n">
        <v>15</v>
      </c>
      <c r="G53" s="1" t="n">
        <v>194</v>
      </c>
      <c r="H53" s="2" t="n">
        <v>4083.83</v>
      </c>
      <c r="I53" s="2" t="n">
        <f aca="false">+H53/G53</f>
        <v>21.0506701030928</v>
      </c>
      <c r="J53" s="2" t="n">
        <v>0</v>
      </c>
      <c r="K53" s="2" t="n">
        <f aca="false">ROUND(IF(I53&lt;&gt;"",I53-J53,0),2)</f>
        <v>21.05</v>
      </c>
      <c r="L53" s="2" t="n">
        <f aca="false">+K53*G53</f>
        <v>4083.7</v>
      </c>
    </row>
    <row r="54" customFormat="false" ht="12.75" hidden="false" customHeight="false" outlineLevel="0" collapsed="false">
      <c r="A54" s="0" t="s">
        <v>59</v>
      </c>
      <c r="B54" s="10" t="n">
        <v>36828</v>
      </c>
      <c r="C54" s="0" t="n">
        <v>5034647</v>
      </c>
      <c r="D54" s="0" t="s">
        <v>15</v>
      </c>
      <c r="E54" s="0" t="s">
        <v>16</v>
      </c>
      <c r="F54" s="0" t="n">
        <v>16</v>
      </c>
      <c r="G54" s="1" t="n">
        <v>200</v>
      </c>
      <c r="H54" s="2" t="n">
        <v>3855.74</v>
      </c>
      <c r="I54" s="2" t="n">
        <f aca="false">+H54/G54</f>
        <v>19.2787</v>
      </c>
      <c r="J54" s="2" t="n">
        <v>-0.01</v>
      </c>
      <c r="K54" s="2" t="n">
        <f aca="false">ROUND(IF(I54&lt;&gt;"",I54-J54,0),2)</f>
        <v>19.29</v>
      </c>
      <c r="L54" s="2" t="n">
        <f aca="false">+K54*G54</f>
        <v>3858</v>
      </c>
    </row>
    <row r="55" customFormat="false" ht="12.75" hidden="false" customHeight="false" outlineLevel="0" collapsed="false">
      <c r="A55" s="0" t="s">
        <v>60</v>
      </c>
      <c r="B55" s="10" t="n">
        <v>36828</v>
      </c>
      <c r="C55" s="0" t="n">
        <v>5034647</v>
      </c>
      <c r="D55" s="0" t="s">
        <v>15</v>
      </c>
      <c r="E55" s="0" t="s">
        <v>16</v>
      </c>
      <c r="F55" s="0" t="n">
        <v>17</v>
      </c>
      <c r="G55" s="1" t="n">
        <v>166</v>
      </c>
      <c r="H55" s="2" t="n">
        <v>5101.82</v>
      </c>
      <c r="I55" s="2" t="n">
        <f aca="false">+H55/G55</f>
        <v>30.7338554216867</v>
      </c>
      <c r="J55" s="2" t="n">
        <v>-9.86</v>
      </c>
      <c r="K55" s="2" t="n">
        <f aca="false">ROUND(IF(I55&lt;&gt;"",I55-J55,0),2)</f>
        <v>40.59</v>
      </c>
      <c r="L55" s="2" t="n">
        <f aca="false">+K55*G55</f>
        <v>6737.94</v>
      </c>
    </row>
    <row r="56" customFormat="false" ht="12.75" hidden="false" customHeight="false" outlineLevel="0" collapsed="false">
      <c r="A56" s="0" t="s">
        <v>61</v>
      </c>
      <c r="B56" s="10" t="n">
        <v>36828</v>
      </c>
      <c r="C56" s="0" t="n">
        <v>5034647</v>
      </c>
      <c r="D56" s="0" t="s">
        <v>15</v>
      </c>
      <c r="E56" s="0" t="s">
        <v>16</v>
      </c>
      <c r="F56" s="0" t="n">
        <v>18</v>
      </c>
      <c r="G56" s="1" t="n">
        <v>200</v>
      </c>
      <c r="H56" s="2" t="n">
        <v>9687.03</v>
      </c>
      <c r="I56" s="2" t="n">
        <f aca="false">+H56/G56</f>
        <v>48.43515</v>
      </c>
      <c r="J56" s="2" t="n">
        <v>-10</v>
      </c>
      <c r="K56" s="2" t="n">
        <f aca="false">ROUND(IF(I56&lt;&gt;"",I56-J56,0),2)</f>
        <v>58.44</v>
      </c>
      <c r="L56" s="2" t="n">
        <f aca="false">+K56*G56</f>
        <v>11688</v>
      </c>
    </row>
    <row r="57" customFormat="false" ht="12.75" hidden="false" customHeight="false" outlineLevel="0" collapsed="false">
      <c r="A57" s="0" t="s">
        <v>62</v>
      </c>
      <c r="B57" s="10" t="n">
        <v>36828</v>
      </c>
      <c r="C57" s="0" t="n">
        <v>5034647</v>
      </c>
      <c r="D57" s="0" t="s">
        <v>15</v>
      </c>
      <c r="E57" s="0" t="s">
        <v>16</v>
      </c>
      <c r="F57" s="0" t="n">
        <v>19</v>
      </c>
      <c r="G57" s="1" t="n">
        <v>200</v>
      </c>
      <c r="H57" s="2" t="n">
        <v>9799.65</v>
      </c>
      <c r="I57" s="2" t="n">
        <f aca="false">+H57/G57</f>
        <v>48.99825</v>
      </c>
      <c r="J57" s="2" t="n">
        <v>-0.31</v>
      </c>
      <c r="K57" s="2" t="n">
        <f aca="false">ROUND(IF(I57&lt;&gt;"",I57-J57,0),2)</f>
        <v>49.31</v>
      </c>
      <c r="L57" s="2" t="n">
        <f aca="false">+K57*G57</f>
        <v>9862</v>
      </c>
    </row>
    <row r="58" customFormat="false" ht="12.75" hidden="false" customHeight="false" outlineLevel="0" collapsed="false">
      <c r="A58" s="0" t="s">
        <v>63</v>
      </c>
      <c r="B58" s="10" t="n">
        <v>36828</v>
      </c>
      <c r="C58" s="0" t="n">
        <v>5034647</v>
      </c>
      <c r="D58" s="0" t="s">
        <v>15</v>
      </c>
      <c r="E58" s="0" t="s">
        <v>16</v>
      </c>
      <c r="F58" s="0" t="n">
        <v>2</v>
      </c>
      <c r="G58" s="1" t="n">
        <v>57</v>
      </c>
      <c r="H58" s="2" t="n">
        <v>2311.53</v>
      </c>
      <c r="I58" s="2" t="n">
        <f aca="false">+H58/G58</f>
        <v>40.5531578947369</v>
      </c>
      <c r="J58" s="2" t="n">
        <v>-98.55</v>
      </c>
      <c r="K58" s="2" t="n">
        <f aca="false">ROUND(IF(I58&lt;&gt;"",I58-J58,0),2)</f>
        <v>139.1</v>
      </c>
      <c r="L58" s="2" t="n">
        <f aca="false">+K58*G58</f>
        <v>7928.7</v>
      </c>
    </row>
    <row r="59" customFormat="false" ht="12.75" hidden="false" customHeight="false" outlineLevel="0" collapsed="false">
      <c r="A59" s="0" t="s">
        <v>64</v>
      </c>
      <c r="B59" s="10" t="n">
        <v>36828</v>
      </c>
      <c r="C59" s="0" t="n">
        <v>5034647</v>
      </c>
      <c r="D59" s="0" t="s">
        <v>15</v>
      </c>
      <c r="E59" s="0" t="s">
        <v>16</v>
      </c>
      <c r="F59" s="0" t="n">
        <v>20</v>
      </c>
      <c r="G59" s="1" t="n">
        <v>21</v>
      </c>
      <c r="H59" s="2" t="n">
        <v>639.45</v>
      </c>
      <c r="I59" s="2" t="n">
        <f aca="false">+H59/G59</f>
        <v>30.45</v>
      </c>
      <c r="J59" s="2" t="n">
        <v>-9.77</v>
      </c>
      <c r="K59" s="2" t="n">
        <f aca="false">ROUND(IF(I59&lt;&gt;"",I59-J59,0),2)</f>
        <v>40.22</v>
      </c>
      <c r="L59" s="2" t="n">
        <f aca="false">+K59*G59</f>
        <v>844.62</v>
      </c>
    </row>
    <row r="60" customFormat="false" ht="12.75" hidden="false" customHeight="false" outlineLevel="0" collapsed="false">
      <c r="A60" s="0" t="s">
        <v>65</v>
      </c>
      <c r="B60" s="10" t="n">
        <v>36828</v>
      </c>
      <c r="C60" s="0" t="n">
        <v>5034647</v>
      </c>
      <c r="D60" s="0" t="s">
        <v>15</v>
      </c>
      <c r="E60" s="0" t="s">
        <v>16</v>
      </c>
      <c r="F60" s="0" t="n">
        <v>21</v>
      </c>
      <c r="G60" s="1" t="n">
        <v>200</v>
      </c>
      <c r="H60" s="2" t="n">
        <v>4206.73</v>
      </c>
      <c r="I60" s="2" t="n">
        <f aca="false">+H60/G60</f>
        <v>21.03365</v>
      </c>
      <c r="J60" s="2" t="n">
        <v>-0.15</v>
      </c>
      <c r="K60" s="2" t="n">
        <f aca="false">ROUND(IF(I60&lt;&gt;"",I60-J60,0),2)</f>
        <v>21.18</v>
      </c>
      <c r="L60" s="2" t="n">
        <f aca="false">+K60*G60</f>
        <v>4236</v>
      </c>
    </row>
    <row r="61" customFormat="false" ht="12.75" hidden="false" customHeight="false" outlineLevel="0" collapsed="false">
      <c r="A61" s="0" t="s">
        <v>66</v>
      </c>
      <c r="B61" s="10" t="n">
        <v>36828</v>
      </c>
      <c r="C61" s="0" t="n">
        <v>5034647</v>
      </c>
      <c r="D61" s="0" t="s">
        <v>15</v>
      </c>
      <c r="E61" s="0" t="s">
        <v>16</v>
      </c>
      <c r="F61" s="0" t="n">
        <v>22</v>
      </c>
      <c r="G61" s="1" t="n">
        <v>149.71</v>
      </c>
      <c r="H61" s="2" t="n">
        <v>2788.76</v>
      </c>
      <c r="I61" s="2" t="n">
        <f aca="false">+H61/G61</f>
        <v>18.6277469774898</v>
      </c>
      <c r="J61" s="2" t="n">
        <v>15.06</v>
      </c>
      <c r="K61" s="2" t="n">
        <f aca="false">ROUND(IF(I61&lt;&gt;"",I61-J61,0),2)</f>
        <v>3.57</v>
      </c>
      <c r="L61" s="2" t="n">
        <f aca="false">+K61*G61</f>
        <v>534.4647</v>
      </c>
    </row>
    <row r="62" customFormat="false" ht="12.75" hidden="false" customHeight="false" outlineLevel="0" collapsed="false">
      <c r="A62" s="0" t="s">
        <v>67</v>
      </c>
      <c r="B62" s="10" t="n">
        <v>36828</v>
      </c>
      <c r="C62" s="0" t="n">
        <v>5034647</v>
      </c>
      <c r="D62" s="0" t="s">
        <v>15</v>
      </c>
      <c r="E62" s="0" t="s">
        <v>16</v>
      </c>
      <c r="F62" s="0" t="n">
        <v>24</v>
      </c>
      <c r="G62" s="1" t="n">
        <v>110</v>
      </c>
      <c r="H62" s="2" t="n">
        <v>1923.21</v>
      </c>
      <c r="I62" s="2" t="n">
        <f aca="false">+H62/G62</f>
        <v>17.4837272727273</v>
      </c>
      <c r="J62" s="2" t="n">
        <v>0.01</v>
      </c>
      <c r="K62" s="2" t="n">
        <f aca="false">ROUND(IF(I62&lt;&gt;"",I62-J62,0),2)</f>
        <v>17.47</v>
      </c>
      <c r="L62" s="2" t="n">
        <f aca="false">+K62*G62</f>
        <v>1921.7</v>
      </c>
    </row>
    <row r="63" customFormat="false" ht="12.75" hidden="false" customHeight="false" outlineLevel="0" collapsed="false">
      <c r="A63" s="0" t="s">
        <v>68</v>
      </c>
      <c r="B63" s="10" t="n">
        <v>36828</v>
      </c>
      <c r="C63" s="0" t="n">
        <v>5034647</v>
      </c>
      <c r="D63" s="0" t="s">
        <v>15</v>
      </c>
      <c r="E63" s="0" t="s">
        <v>16</v>
      </c>
      <c r="F63" s="0" t="n">
        <v>3</v>
      </c>
      <c r="G63" s="1" t="n">
        <v>200</v>
      </c>
      <c r="H63" s="2" t="n">
        <v>8843.86</v>
      </c>
      <c r="I63" s="2" t="n">
        <f aca="false">+H63/G63</f>
        <v>44.2193</v>
      </c>
      <c r="J63" s="2" t="n">
        <v>-198.56</v>
      </c>
      <c r="K63" s="2" t="n">
        <f aca="false">ROUND(IF(I63&lt;&gt;"",I63-J63,0),2)</f>
        <v>242.78</v>
      </c>
      <c r="L63" s="2" t="n">
        <f aca="false">+K63*G63</f>
        <v>48556</v>
      </c>
    </row>
    <row r="64" customFormat="false" ht="12.75" hidden="false" customHeight="false" outlineLevel="0" collapsed="false">
      <c r="A64" s="0" t="s">
        <v>69</v>
      </c>
      <c r="B64" s="10" t="n">
        <v>36828</v>
      </c>
      <c r="C64" s="0" t="n">
        <v>5034647</v>
      </c>
      <c r="D64" s="0" t="s">
        <v>15</v>
      </c>
      <c r="E64" s="0" t="s">
        <v>16</v>
      </c>
      <c r="F64" s="0" t="n">
        <v>4</v>
      </c>
      <c r="G64" s="1" t="n">
        <v>200</v>
      </c>
      <c r="H64" s="2" t="n">
        <v>6950.85</v>
      </c>
      <c r="I64" s="2" t="n">
        <f aca="false">+H64/G64</f>
        <v>34.75425</v>
      </c>
      <c r="J64" s="2" t="n">
        <v>-248.87</v>
      </c>
      <c r="K64" s="2" t="n">
        <f aca="false">ROUND(IF(I64&lt;&gt;"",I64-J64,0),2)</f>
        <v>283.62</v>
      </c>
      <c r="L64" s="2" t="n">
        <f aca="false">+K64*G64</f>
        <v>56724</v>
      </c>
    </row>
    <row r="65" customFormat="false" ht="12.75" hidden="false" customHeight="false" outlineLevel="0" collapsed="false">
      <c r="A65" s="0" t="s">
        <v>70</v>
      </c>
      <c r="B65" s="10" t="n">
        <v>36828</v>
      </c>
      <c r="C65" s="0" t="n">
        <v>5034647</v>
      </c>
      <c r="D65" s="0" t="s">
        <v>15</v>
      </c>
      <c r="E65" s="0" t="s">
        <v>16</v>
      </c>
      <c r="F65" s="0" t="n">
        <v>5</v>
      </c>
      <c r="G65" s="1" t="n">
        <v>200</v>
      </c>
      <c r="H65" s="2" t="n">
        <v>5196.48</v>
      </c>
      <c r="I65" s="2" t="n">
        <f aca="false">+H65/G65</f>
        <v>25.9824</v>
      </c>
      <c r="J65" s="2" t="n">
        <v>-407.69</v>
      </c>
      <c r="K65" s="2" t="n">
        <f aca="false">ROUND(IF(I65&lt;&gt;"",I65-J65,0),2)</f>
        <v>433.67</v>
      </c>
      <c r="L65" s="2" t="n">
        <f aca="false">+K65*G65</f>
        <v>86734</v>
      </c>
    </row>
    <row r="66" customFormat="false" ht="12.75" hidden="false" customHeight="false" outlineLevel="0" collapsed="false">
      <c r="A66" s="0" t="s">
        <v>71</v>
      </c>
      <c r="B66" s="10" t="n">
        <v>36828</v>
      </c>
      <c r="C66" s="0" t="n">
        <v>5034647</v>
      </c>
      <c r="D66" s="0" t="s">
        <v>15</v>
      </c>
      <c r="E66" s="0" t="s">
        <v>16</v>
      </c>
      <c r="F66" s="0" t="n">
        <v>6</v>
      </c>
      <c r="G66" s="1" t="n">
        <v>200</v>
      </c>
      <c r="H66" s="2" t="n">
        <v>8118.27</v>
      </c>
      <c r="I66" s="2" t="n">
        <f aca="false">+H66/G66</f>
        <v>40.59135</v>
      </c>
      <c r="J66" s="2" t="n">
        <v>-227.67</v>
      </c>
      <c r="K66" s="2" t="n">
        <f aca="false">ROUND(IF(I66&lt;&gt;"",I66-J66,0),2)</f>
        <v>268.26</v>
      </c>
      <c r="L66" s="2" t="n">
        <f aca="false">+K66*G66</f>
        <v>53652</v>
      </c>
    </row>
    <row r="67" customFormat="false" ht="12.75" hidden="false" customHeight="false" outlineLevel="0" collapsed="false">
      <c r="A67" s="0" t="s">
        <v>72</v>
      </c>
      <c r="B67" s="10" t="n">
        <v>36828</v>
      </c>
      <c r="C67" s="0" t="n">
        <v>5034647</v>
      </c>
      <c r="D67" s="0" t="s">
        <v>15</v>
      </c>
      <c r="E67" s="0" t="s">
        <v>16</v>
      </c>
      <c r="F67" s="0" t="n">
        <v>7</v>
      </c>
      <c r="G67" s="1" t="n">
        <v>200</v>
      </c>
      <c r="H67" s="2" t="n">
        <v>1822.08</v>
      </c>
      <c r="I67" s="2" t="n">
        <f aca="false">+H67/G67</f>
        <v>9.1104</v>
      </c>
      <c r="J67" s="2" t="n">
        <v>-175.72</v>
      </c>
      <c r="K67" s="2" t="n">
        <f aca="false">ROUND(IF(I67&lt;&gt;"",I67-J67,0),2)</f>
        <v>184.83</v>
      </c>
      <c r="L67" s="2" t="n">
        <f aca="false">+K67*G67</f>
        <v>36966</v>
      </c>
    </row>
    <row r="68" customFormat="false" ht="12.75" hidden="false" customHeight="false" outlineLevel="0" collapsed="false">
      <c r="A68" s="0" t="s">
        <v>73</v>
      </c>
      <c r="B68" s="10" t="n">
        <v>36828</v>
      </c>
      <c r="C68" s="0" t="n">
        <v>5034647</v>
      </c>
      <c r="D68" s="0" t="s">
        <v>15</v>
      </c>
      <c r="E68" s="0" t="s">
        <v>16</v>
      </c>
      <c r="F68" s="0" t="n">
        <v>8</v>
      </c>
      <c r="G68" s="1" t="n">
        <v>200</v>
      </c>
      <c r="H68" s="2" t="n">
        <v>3061.67</v>
      </c>
      <c r="I68" s="2" t="n">
        <f aca="false">+H68/G68</f>
        <v>15.30835</v>
      </c>
      <c r="J68" s="2" t="n">
        <v>-13.76</v>
      </c>
      <c r="K68" s="2" t="n">
        <f aca="false">ROUND(IF(I68&lt;&gt;"",I68-J68,0),2)</f>
        <v>29.07</v>
      </c>
      <c r="L68" s="2" t="n">
        <f aca="false">+K68*G68</f>
        <v>5814</v>
      </c>
    </row>
    <row r="69" customFormat="false" ht="12.75" hidden="false" customHeight="false" outlineLevel="0" collapsed="false">
      <c r="A69" s="0" t="s">
        <v>74</v>
      </c>
      <c r="B69" s="10" t="n">
        <v>36828</v>
      </c>
      <c r="C69" s="0" t="n">
        <v>5034647</v>
      </c>
      <c r="D69" s="0" t="s">
        <v>15</v>
      </c>
      <c r="E69" s="0" t="s">
        <v>16</v>
      </c>
      <c r="F69" s="0" t="n">
        <v>9</v>
      </c>
      <c r="G69" s="1" t="n">
        <v>200</v>
      </c>
      <c r="H69" s="2" t="n">
        <v>5181.45</v>
      </c>
      <c r="I69" s="2" t="n">
        <f aca="false">+H69/G69</f>
        <v>25.90725</v>
      </c>
      <c r="J69" s="2" t="n">
        <v>-0.23</v>
      </c>
      <c r="K69" s="2" t="n">
        <f aca="false">ROUND(IF(I69&lt;&gt;"",I69-J69,0),2)</f>
        <v>26.14</v>
      </c>
      <c r="L69" s="2" t="n">
        <f aca="false">+K69*G69</f>
        <v>5228</v>
      </c>
    </row>
    <row r="70" customFormat="false" ht="12.75" hidden="false" customHeight="false" outlineLevel="0" collapsed="false">
      <c r="B70" s="10"/>
      <c r="K70" s="2"/>
      <c r="L70" s="2"/>
    </row>
    <row r="71" customFormat="false" ht="12.75" hidden="false" customHeight="false" outlineLevel="0" collapsed="false">
      <c r="A71" s="0" t="s">
        <v>75</v>
      </c>
      <c r="B71" s="10" t="n">
        <v>36829</v>
      </c>
      <c r="C71" s="0" t="n">
        <v>5034647</v>
      </c>
      <c r="D71" s="0" t="s">
        <v>15</v>
      </c>
      <c r="E71" s="0" t="s">
        <v>16</v>
      </c>
      <c r="F71" s="0" t="n">
        <v>0</v>
      </c>
      <c r="G71" s="1" t="n">
        <v>138</v>
      </c>
      <c r="H71" s="2" t="n">
        <v>1975.47</v>
      </c>
      <c r="I71" s="2" t="n">
        <f aca="false">+H71/G71</f>
        <v>14.315</v>
      </c>
      <c r="J71" s="2" t="n">
        <v>0.01</v>
      </c>
      <c r="K71" s="2" t="n">
        <f aca="false">ROUND(IF(I71&lt;&gt;"",I71-J71,0),2)</f>
        <v>14.31</v>
      </c>
      <c r="L71" s="2" t="n">
        <f aca="false">+K71*G71</f>
        <v>1974.78</v>
      </c>
    </row>
    <row r="72" customFormat="false" ht="12.75" hidden="false" customHeight="false" outlineLevel="0" collapsed="false">
      <c r="A72" s="0" t="s">
        <v>76</v>
      </c>
      <c r="B72" s="10" t="n">
        <v>36829</v>
      </c>
      <c r="C72" s="0" t="n">
        <v>5034647</v>
      </c>
      <c r="D72" s="0" t="s">
        <v>15</v>
      </c>
      <c r="E72" s="0" t="s">
        <v>16</v>
      </c>
      <c r="F72" s="0" t="n">
        <v>12</v>
      </c>
      <c r="G72" s="1" t="n">
        <v>86</v>
      </c>
      <c r="H72" s="2" t="n">
        <v>5273.04</v>
      </c>
      <c r="I72" s="2" t="n">
        <f aca="false">+H72/G72</f>
        <v>61.3144186046512</v>
      </c>
      <c r="J72" s="2" t="n">
        <v>0</v>
      </c>
      <c r="K72" s="2" t="n">
        <f aca="false">ROUND(IF(I72&lt;&gt;"",I72-J72,0),2)</f>
        <v>61.31</v>
      </c>
      <c r="L72" s="2" t="n">
        <f aca="false">+K72*G72</f>
        <v>5272.66</v>
      </c>
    </row>
    <row r="73" customFormat="false" ht="12.75" hidden="false" customHeight="false" outlineLevel="0" collapsed="false">
      <c r="A73" s="0" t="s">
        <v>77</v>
      </c>
      <c r="B73" s="10" t="n">
        <v>36829</v>
      </c>
      <c r="C73" s="0" t="n">
        <v>5034647</v>
      </c>
      <c r="D73" s="0" t="s">
        <v>15</v>
      </c>
      <c r="E73" s="0" t="s">
        <v>16</v>
      </c>
      <c r="F73" s="0" t="n">
        <v>13</v>
      </c>
      <c r="G73" s="1" t="n">
        <v>200</v>
      </c>
      <c r="H73" s="2" t="n">
        <v>11586.14</v>
      </c>
      <c r="I73" s="2" t="n">
        <f aca="false">+H73/G73</f>
        <v>57.9307</v>
      </c>
      <c r="J73" s="2" t="n">
        <v>-19.77</v>
      </c>
      <c r="K73" s="2" t="n">
        <f aca="false">ROUND(IF(I73&lt;&gt;"",I73-J73,0),2)</f>
        <v>77.7</v>
      </c>
      <c r="L73" s="2" t="n">
        <f aca="false">+K73*G73</f>
        <v>15540</v>
      </c>
    </row>
    <row r="74" customFormat="false" ht="12.75" hidden="false" customHeight="false" outlineLevel="0" collapsed="false">
      <c r="A74" s="0" t="s">
        <v>78</v>
      </c>
      <c r="B74" s="10" t="n">
        <v>36829</v>
      </c>
      <c r="C74" s="0" t="n">
        <v>5034647</v>
      </c>
      <c r="D74" s="0" t="s">
        <v>15</v>
      </c>
      <c r="E74" s="0" t="s">
        <v>16</v>
      </c>
      <c r="F74" s="0" t="n">
        <v>14</v>
      </c>
      <c r="G74" s="1" t="n">
        <v>200</v>
      </c>
      <c r="H74" s="2" t="n">
        <v>10518.98</v>
      </c>
      <c r="I74" s="2" t="n">
        <f aca="false">+H74/G74</f>
        <v>52.5949</v>
      </c>
      <c r="J74" s="2" t="n">
        <v>-3.19</v>
      </c>
      <c r="K74" s="2" t="n">
        <f aca="false">ROUND(IF(I74&lt;&gt;"",I74-J74,0),2)</f>
        <v>55.78</v>
      </c>
      <c r="L74" s="2" t="n">
        <f aca="false">+K74*G74</f>
        <v>11156</v>
      </c>
    </row>
    <row r="75" customFormat="false" ht="12.75" hidden="false" customHeight="false" outlineLevel="0" collapsed="false">
      <c r="A75" s="0" t="s">
        <v>79</v>
      </c>
      <c r="B75" s="10" t="n">
        <v>36829</v>
      </c>
      <c r="C75" s="0" t="n">
        <v>5034647</v>
      </c>
      <c r="D75" s="0" t="s">
        <v>15</v>
      </c>
      <c r="E75" s="0" t="s">
        <v>16</v>
      </c>
      <c r="F75" s="0" t="n">
        <v>15</v>
      </c>
      <c r="G75" s="1" t="n">
        <v>200</v>
      </c>
      <c r="H75" s="2" t="n">
        <v>10243.35</v>
      </c>
      <c r="I75" s="2" t="n">
        <f aca="false">+H75/G75</f>
        <v>51.21675</v>
      </c>
      <c r="J75" s="2" t="n">
        <v>-3</v>
      </c>
      <c r="K75" s="2" t="n">
        <f aca="false">ROUND(IF(I75&lt;&gt;"",I75-J75,0),2)</f>
        <v>54.22</v>
      </c>
      <c r="L75" s="2" t="n">
        <f aca="false">+K75*G75</f>
        <v>10844</v>
      </c>
    </row>
    <row r="76" customFormat="false" ht="12.75" hidden="false" customHeight="false" outlineLevel="0" collapsed="false">
      <c r="A76" s="0" t="s">
        <v>80</v>
      </c>
      <c r="B76" s="10" t="n">
        <v>36829</v>
      </c>
      <c r="C76" s="0" t="n">
        <v>5034647</v>
      </c>
      <c r="D76" s="0" t="s">
        <v>15</v>
      </c>
      <c r="E76" s="0" t="s">
        <v>16</v>
      </c>
      <c r="F76" s="0" t="n">
        <v>16</v>
      </c>
      <c r="G76" s="1" t="n">
        <v>200</v>
      </c>
      <c r="H76" s="2" t="n">
        <v>15594.93</v>
      </c>
      <c r="I76" s="2" t="n">
        <f aca="false">+H76/G76</f>
        <v>77.97465</v>
      </c>
      <c r="J76" s="2" t="n">
        <v>-3</v>
      </c>
      <c r="K76" s="2" t="n">
        <f aca="false">ROUND(IF(I76&lt;&gt;"",I76-J76,0),2)</f>
        <v>80.97</v>
      </c>
      <c r="L76" s="2" t="n">
        <f aca="false">+K76*G76</f>
        <v>16194</v>
      </c>
    </row>
    <row r="77" customFormat="false" ht="12.75" hidden="false" customHeight="false" outlineLevel="0" collapsed="false">
      <c r="A77" s="0" t="s">
        <v>81</v>
      </c>
      <c r="B77" s="10" t="n">
        <v>36829</v>
      </c>
      <c r="C77" s="0" t="n">
        <v>5034647</v>
      </c>
      <c r="D77" s="0" t="s">
        <v>15</v>
      </c>
      <c r="E77" s="0" t="s">
        <v>16</v>
      </c>
      <c r="F77" s="0" t="n">
        <v>19</v>
      </c>
      <c r="G77" s="1" t="n">
        <v>200</v>
      </c>
      <c r="H77" s="2" t="n">
        <v>13474.07</v>
      </c>
      <c r="I77" s="2" t="n">
        <f aca="false">+H77/G77</f>
        <v>67.37035</v>
      </c>
      <c r="J77" s="2" t="n">
        <v>0.55</v>
      </c>
      <c r="K77" s="2" t="n">
        <f aca="false">ROUND(IF(I77&lt;&gt;"",I77-J77,0),2)</f>
        <v>66.82</v>
      </c>
      <c r="L77" s="2" t="n">
        <f aca="false">+K77*G77</f>
        <v>13364</v>
      </c>
    </row>
    <row r="78" customFormat="false" ht="12.75" hidden="false" customHeight="false" outlineLevel="0" collapsed="false">
      <c r="A78" s="0" t="s">
        <v>82</v>
      </c>
      <c r="B78" s="10" t="n">
        <v>36829</v>
      </c>
      <c r="C78" s="0" t="n">
        <v>5034647</v>
      </c>
      <c r="D78" s="0" t="s">
        <v>15</v>
      </c>
      <c r="E78" s="0" t="s">
        <v>16</v>
      </c>
      <c r="F78" s="0" t="n">
        <v>2</v>
      </c>
      <c r="G78" s="1" t="n">
        <v>200</v>
      </c>
      <c r="H78" s="2" t="n">
        <v>6747.06</v>
      </c>
      <c r="I78" s="2" t="n">
        <f aca="false">+H78/G78</f>
        <v>33.7353</v>
      </c>
      <c r="J78" s="2" t="n">
        <v>-49.06</v>
      </c>
      <c r="K78" s="2" t="n">
        <f aca="false">ROUND(IF(I78&lt;&gt;"",I78-J78,0),2)</f>
        <v>82.8</v>
      </c>
      <c r="L78" s="2" t="n">
        <f aca="false">+K78*G78</f>
        <v>16560</v>
      </c>
    </row>
    <row r="79" customFormat="false" ht="12.75" hidden="false" customHeight="false" outlineLevel="0" collapsed="false">
      <c r="A79" s="0" t="s">
        <v>83</v>
      </c>
      <c r="B79" s="10" t="n">
        <v>36829</v>
      </c>
      <c r="C79" s="0" t="n">
        <v>5034647</v>
      </c>
      <c r="D79" s="0" t="s">
        <v>15</v>
      </c>
      <c r="E79" s="0" t="s">
        <v>16</v>
      </c>
      <c r="F79" s="0" t="n">
        <v>20</v>
      </c>
      <c r="G79" s="1" t="n">
        <v>200</v>
      </c>
      <c r="H79" s="2" t="n">
        <v>14338.14</v>
      </c>
      <c r="I79" s="2" t="n">
        <f aca="false">+H79/G79</f>
        <v>71.6907</v>
      </c>
      <c r="J79" s="2" t="n">
        <v>0</v>
      </c>
      <c r="K79" s="2" t="n">
        <f aca="false">ROUND(IF(I79&lt;&gt;"",I79-J79,0),2)</f>
        <v>71.69</v>
      </c>
      <c r="L79" s="2" t="n">
        <f aca="false">+K79*G79</f>
        <v>14338</v>
      </c>
    </row>
    <row r="80" customFormat="false" ht="12.75" hidden="false" customHeight="false" outlineLevel="0" collapsed="false">
      <c r="A80" s="0" t="s">
        <v>84</v>
      </c>
      <c r="B80" s="10" t="n">
        <v>36829</v>
      </c>
      <c r="C80" s="0" t="n">
        <v>5034647</v>
      </c>
      <c r="D80" s="0" t="s">
        <v>15</v>
      </c>
      <c r="E80" s="0" t="s">
        <v>16</v>
      </c>
      <c r="F80" s="0" t="n">
        <v>3</v>
      </c>
      <c r="G80" s="1" t="n">
        <v>198</v>
      </c>
      <c r="H80" s="2" t="n">
        <v>8453.29</v>
      </c>
      <c r="I80" s="2" t="n">
        <f aca="false">+H80/G80</f>
        <v>42.6933838383838</v>
      </c>
      <c r="J80" s="2" t="n">
        <v>-0.73</v>
      </c>
      <c r="K80" s="2" t="n">
        <f aca="false">ROUND(IF(I80&lt;&gt;"",I80-J80,0),2)</f>
        <v>43.42</v>
      </c>
      <c r="L80" s="2" t="n">
        <f aca="false">+K80*G80</f>
        <v>8597.16</v>
      </c>
    </row>
    <row r="81" customFormat="false" ht="12.75" hidden="false" customHeight="false" outlineLevel="0" collapsed="false">
      <c r="A81" s="0" t="s">
        <v>85</v>
      </c>
      <c r="B81" s="10" t="n">
        <v>36829</v>
      </c>
      <c r="C81" s="0" t="n">
        <v>5034647</v>
      </c>
      <c r="D81" s="0" t="s">
        <v>15</v>
      </c>
      <c r="E81" s="0" t="s">
        <v>16</v>
      </c>
      <c r="F81" s="0" t="n">
        <v>4</v>
      </c>
      <c r="G81" s="1" t="n">
        <v>155</v>
      </c>
      <c r="H81" s="2" t="n">
        <v>6218.03</v>
      </c>
      <c r="I81" s="2" t="n">
        <f aca="false">+H81/G81</f>
        <v>40.1163225806452</v>
      </c>
      <c r="J81" s="2" t="n">
        <v>0</v>
      </c>
      <c r="K81" s="2" t="n">
        <f aca="false">ROUND(IF(I81&lt;&gt;"",I81-J81,0),2)</f>
        <v>40.12</v>
      </c>
      <c r="L81" s="2" t="n">
        <f aca="false">+K81*G81</f>
        <v>6218.6</v>
      </c>
    </row>
    <row r="82" customFormat="false" ht="12.75" hidden="false" customHeight="false" outlineLevel="0" collapsed="false">
      <c r="A82" s="0" t="s">
        <v>86</v>
      </c>
      <c r="B82" s="10" t="n">
        <v>36829</v>
      </c>
      <c r="C82" s="0" t="n">
        <v>5034647</v>
      </c>
      <c r="D82" s="0" t="s">
        <v>15</v>
      </c>
      <c r="E82" s="0" t="s">
        <v>16</v>
      </c>
      <c r="F82" s="0" t="n">
        <v>5</v>
      </c>
      <c r="G82" s="1" t="n">
        <v>155</v>
      </c>
      <c r="H82" s="2" t="n">
        <v>7248.14</v>
      </c>
      <c r="I82" s="2" t="n">
        <f aca="false">+H82/G82</f>
        <v>46.7621935483871</v>
      </c>
      <c r="J82" s="2" t="n">
        <v>-48.86</v>
      </c>
      <c r="K82" s="2" t="n">
        <f aca="false">ROUND(IF(I82&lt;&gt;"",I82-J82,0),2)</f>
        <v>95.62</v>
      </c>
      <c r="L82" s="2" t="n">
        <f aca="false">+K82*G82</f>
        <v>14821.1</v>
      </c>
    </row>
    <row r="83" customFormat="false" ht="12.75" hidden="false" customHeight="false" outlineLevel="0" collapsed="false">
      <c r="B83" s="10"/>
      <c r="K83" s="2"/>
      <c r="L83" s="2"/>
    </row>
    <row r="84" customFormat="false" ht="12.75" hidden="false" customHeight="false" outlineLevel="0" collapsed="false">
      <c r="A84" s="0" t="s">
        <v>87</v>
      </c>
      <c r="B84" s="10" t="n">
        <v>36830</v>
      </c>
      <c r="C84" s="0" t="n">
        <v>5034647</v>
      </c>
      <c r="D84" s="0" t="s">
        <v>15</v>
      </c>
      <c r="E84" s="0" t="s">
        <v>16</v>
      </c>
      <c r="F84" s="0" t="n">
        <v>10</v>
      </c>
      <c r="G84" s="1" t="n">
        <v>58</v>
      </c>
      <c r="H84" s="2" t="n">
        <v>3072.6</v>
      </c>
      <c r="I84" s="2" t="n">
        <f aca="false">+H84/G84</f>
        <v>52.9758620689655</v>
      </c>
      <c r="J84" s="2" t="n">
        <v>0</v>
      </c>
      <c r="K84" s="2" t="n">
        <f aca="false">ROUND(IF(I84&lt;&gt;"",I84-J84,0),2)</f>
        <v>52.98</v>
      </c>
      <c r="L84" s="2" t="n">
        <f aca="false">+K84*G84</f>
        <v>3072.84</v>
      </c>
    </row>
    <row r="85" customFormat="false" ht="12.75" hidden="false" customHeight="false" outlineLevel="0" collapsed="false">
      <c r="A85" s="0" t="s">
        <v>88</v>
      </c>
      <c r="B85" s="10" t="n">
        <v>36830</v>
      </c>
      <c r="C85" s="0" t="n">
        <v>5034647</v>
      </c>
      <c r="D85" s="0" t="s">
        <v>15</v>
      </c>
      <c r="E85" s="0" t="s">
        <v>16</v>
      </c>
      <c r="F85" s="0" t="n">
        <v>13</v>
      </c>
      <c r="G85" s="1" t="n">
        <v>100</v>
      </c>
      <c r="H85" s="2" t="n">
        <v>4828.16</v>
      </c>
      <c r="I85" s="2" t="n">
        <f aca="false">+H85/G85</f>
        <v>48.2816</v>
      </c>
      <c r="J85" s="2" t="n">
        <v>0.47</v>
      </c>
      <c r="K85" s="2" t="n">
        <f aca="false">ROUND(IF(I85&lt;&gt;"",I85-J85,0),2)</f>
        <v>47.81</v>
      </c>
      <c r="L85" s="2" t="n">
        <f aca="false">+K85*G85</f>
        <v>4781</v>
      </c>
    </row>
    <row r="86" customFormat="false" ht="12.75" hidden="false" customHeight="false" outlineLevel="0" collapsed="false">
      <c r="A86" s="0" t="s">
        <v>89</v>
      </c>
      <c r="B86" s="10" t="n">
        <v>36830</v>
      </c>
      <c r="C86" s="0" t="n">
        <v>5034647</v>
      </c>
      <c r="D86" s="0" t="s">
        <v>15</v>
      </c>
      <c r="E86" s="0" t="s">
        <v>16</v>
      </c>
      <c r="F86" s="0" t="n">
        <v>14</v>
      </c>
      <c r="G86" s="1" t="n">
        <v>100</v>
      </c>
      <c r="H86" s="2" t="n">
        <v>4816.07</v>
      </c>
      <c r="I86" s="2" t="n">
        <f aca="false">+H86/G86</f>
        <v>48.1607</v>
      </c>
      <c r="J86" s="2" t="n">
        <v>0.99</v>
      </c>
      <c r="K86" s="2" t="n">
        <f aca="false">ROUND(IF(I86&lt;&gt;"",I86-J86,0),2)</f>
        <v>47.17</v>
      </c>
      <c r="L86" s="2" t="n">
        <f aca="false">+K86*G86</f>
        <v>4717</v>
      </c>
    </row>
    <row r="87" customFormat="false" ht="12.75" hidden="false" customHeight="false" outlineLevel="0" collapsed="false">
      <c r="A87" s="0" t="s">
        <v>90</v>
      </c>
      <c r="B87" s="10" t="n">
        <v>36830</v>
      </c>
      <c r="C87" s="0" t="n">
        <v>5034647</v>
      </c>
      <c r="D87" s="0" t="s">
        <v>15</v>
      </c>
      <c r="E87" s="0" t="s">
        <v>16</v>
      </c>
      <c r="F87" s="0" t="n">
        <v>16</v>
      </c>
      <c r="G87" s="1" t="n">
        <v>100</v>
      </c>
      <c r="H87" s="2" t="n">
        <v>4888.97</v>
      </c>
      <c r="I87" s="2" t="n">
        <f aca="false">+H87/G87</f>
        <v>48.8897</v>
      </c>
      <c r="J87" s="2" t="n">
        <v>5.08</v>
      </c>
      <c r="K87" s="2" t="n">
        <f aca="false">ROUND(IF(I87&lt;&gt;"",I87-J87,0),2)</f>
        <v>43.81</v>
      </c>
      <c r="L87" s="2" t="n">
        <f aca="false">+K87*G87</f>
        <v>4381</v>
      </c>
    </row>
    <row r="88" customFormat="false" ht="12.75" hidden="false" customHeight="false" outlineLevel="0" collapsed="false">
      <c r="B88" s="10"/>
      <c r="K88" s="2"/>
      <c r="L88" s="2"/>
    </row>
    <row r="89" customFormat="false" ht="12.75" hidden="false" customHeight="false" outlineLevel="0" collapsed="false">
      <c r="A89" s="0" t="s">
        <v>61</v>
      </c>
      <c r="B89" s="10" t="n">
        <v>36828</v>
      </c>
      <c r="C89" s="0" t="n">
        <v>5034847</v>
      </c>
      <c r="D89" s="0" t="s">
        <v>91</v>
      </c>
      <c r="E89" s="0" t="s">
        <v>15</v>
      </c>
      <c r="F89" s="0" t="n">
        <v>18</v>
      </c>
      <c r="G89" s="1" t="n">
        <v>-25</v>
      </c>
      <c r="H89" s="2" t="n">
        <v>246.42</v>
      </c>
      <c r="I89" s="2" t="n">
        <f aca="false">+H89/G89</f>
        <v>-9.8568</v>
      </c>
      <c r="J89" s="2" t="n">
        <v>-10</v>
      </c>
      <c r="K89" s="2" t="n">
        <f aca="false">ROUND(IF(I89&lt;&gt;"",I89-J89,0),2)</f>
        <v>0.14</v>
      </c>
      <c r="L89" s="2" t="n">
        <f aca="false">+K89*G89</f>
        <v>-3.5</v>
      </c>
    </row>
    <row r="90" customFormat="false" ht="12.75" hidden="false" customHeight="false" outlineLevel="0" collapsed="false">
      <c r="A90" s="0" t="s">
        <v>74</v>
      </c>
      <c r="B90" s="10" t="n">
        <v>36828</v>
      </c>
      <c r="C90" s="0" t="n">
        <v>5034847</v>
      </c>
      <c r="D90" s="0" t="s">
        <v>91</v>
      </c>
      <c r="E90" s="0" t="s">
        <v>15</v>
      </c>
      <c r="F90" s="0" t="n">
        <v>9</v>
      </c>
      <c r="G90" s="1" t="n">
        <v>-89</v>
      </c>
      <c r="H90" s="2" t="n">
        <v>1224.51</v>
      </c>
      <c r="I90" s="2" t="n">
        <f aca="false">+H90/G90</f>
        <v>-13.7585393258427</v>
      </c>
      <c r="J90" s="2" t="n">
        <v>-0.23</v>
      </c>
      <c r="K90" s="2" t="n">
        <f aca="false">ROUND(IF(I90&lt;&gt;"",I90-J90,0),2)</f>
        <v>-13.53</v>
      </c>
      <c r="L90" s="2" t="n">
        <f aca="false">+K90*G90</f>
        <v>1204.17</v>
      </c>
    </row>
    <row r="91" customFormat="false" ht="12.75" hidden="false" customHeight="false" outlineLevel="0" collapsed="false">
      <c r="B91" s="10"/>
      <c r="K91" s="2"/>
      <c r="L91" s="2"/>
    </row>
    <row r="92" customFormat="false" ht="12.75" hidden="false" customHeight="false" outlineLevel="0" collapsed="false">
      <c r="A92" s="0" t="s">
        <v>88</v>
      </c>
      <c r="B92" s="10" t="n">
        <v>36830</v>
      </c>
      <c r="C92" s="0" t="n">
        <v>5035066</v>
      </c>
      <c r="D92" s="0" t="s">
        <v>15</v>
      </c>
      <c r="E92" s="0" t="s">
        <v>16</v>
      </c>
      <c r="F92" s="0" t="n">
        <v>13</v>
      </c>
      <c r="G92" s="1" t="n">
        <v>100</v>
      </c>
      <c r="H92" s="2" t="n">
        <v>4828.16</v>
      </c>
      <c r="I92" s="2" t="n">
        <f aca="false">+H92/G92</f>
        <v>48.2816</v>
      </c>
      <c r="J92" s="2" t="n">
        <v>0.47</v>
      </c>
      <c r="K92" s="2" t="n">
        <f aca="false">ROUND(IF(I92&lt;&gt;"",I92-J92,0),2)</f>
        <v>47.81</v>
      </c>
      <c r="L92" s="2" t="n">
        <f aca="false">+K92*G92</f>
        <v>4781</v>
      </c>
    </row>
    <row r="93" customFormat="false" ht="12.75" hidden="false" customHeight="false" outlineLevel="0" collapsed="false">
      <c r="A93" s="0" t="s">
        <v>89</v>
      </c>
      <c r="B93" s="10" t="n">
        <v>36830</v>
      </c>
      <c r="C93" s="0" t="n">
        <v>5035066</v>
      </c>
      <c r="D93" s="0" t="s">
        <v>15</v>
      </c>
      <c r="E93" s="0" t="s">
        <v>16</v>
      </c>
      <c r="F93" s="0" t="n">
        <v>14</v>
      </c>
      <c r="G93" s="1" t="n">
        <v>100</v>
      </c>
      <c r="H93" s="2" t="n">
        <v>4816.07</v>
      </c>
      <c r="I93" s="2" t="n">
        <f aca="false">+H93/G93</f>
        <v>48.1607</v>
      </c>
      <c r="J93" s="2" t="n">
        <v>0.99</v>
      </c>
      <c r="K93" s="2" t="n">
        <f aca="false">ROUND(IF(I93&lt;&gt;"",I93-J93,0),2)</f>
        <v>47.17</v>
      </c>
      <c r="L93" s="2" t="n">
        <f aca="false">+K93*G93</f>
        <v>4717</v>
      </c>
    </row>
    <row r="94" customFormat="false" ht="12.75" hidden="false" customHeight="false" outlineLevel="0" collapsed="false">
      <c r="A94" s="0" t="s">
        <v>92</v>
      </c>
      <c r="B94" s="10" t="n">
        <v>36830</v>
      </c>
      <c r="C94" s="0" t="n">
        <v>5035066</v>
      </c>
      <c r="D94" s="0" t="s">
        <v>15</v>
      </c>
      <c r="E94" s="0" t="s">
        <v>16</v>
      </c>
      <c r="F94" s="0" t="n">
        <v>15</v>
      </c>
      <c r="G94" s="1" t="n">
        <v>100</v>
      </c>
      <c r="H94" s="2" t="n">
        <v>4757.47</v>
      </c>
      <c r="I94" s="2" t="n">
        <f aca="false">+H94/G94</f>
        <v>47.5747</v>
      </c>
      <c r="J94" s="2" t="n">
        <v>9.84</v>
      </c>
      <c r="K94" s="2" t="n">
        <f aca="false">ROUND(IF(I94&lt;&gt;"",I94-J94,0),2)</f>
        <v>37.73</v>
      </c>
      <c r="L94" s="2" t="n">
        <f aca="false">+K94*G94</f>
        <v>3773</v>
      </c>
    </row>
    <row r="95" customFormat="false" ht="12.75" hidden="false" customHeight="false" outlineLevel="0" collapsed="false">
      <c r="A95" s="0" t="s">
        <v>90</v>
      </c>
      <c r="B95" s="10" t="n">
        <v>36830</v>
      </c>
      <c r="C95" s="0" t="n">
        <v>5035066</v>
      </c>
      <c r="D95" s="0" t="s">
        <v>15</v>
      </c>
      <c r="E95" s="0" t="s">
        <v>16</v>
      </c>
      <c r="F95" s="0" t="n">
        <v>16</v>
      </c>
      <c r="G95" s="1" t="n">
        <v>100</v>
      </c>
      <c r="H95" s="2" t="n">
        <v>4888.97</v>
      </c>
      <c r="I95" s="2" t="n">
        <f aca="false">+H95/G95</f>
        <v>48.8897</v>
      </c>
      <c r="J95" s="2" t="n">
        <v>5.08</v>
      </c>
      <c r="K95" s="2" t="n">
        <f aca="false">ROUND(IF(I95&lt;&gt;"",I95-J95,0),2)</f>
        <v>43.81</v>
      </c>
      <c r="L95" s="2" t="n">
        <f aca="false">+K95*G95</f>
        <v>4381</v>
      </c>
    </row>
    <row r="97" customFormat="false" ht="13.5" hidden="false" customHeight="false" outlineLevel="0" collapsed="false">
      <c r="L97" s="11" t="n">
        <f aca="false">SUM(L7:L96)</f>
        <v>3055676.7147</v>
      </c>
    </row>
    <row r="98" customFormat="false" ht="13.5" hidden="false" customHeight="false" outlineLevel="0" collapsed="false"/>
    <row r="100" customFormat="false" ht="12.75" hidden="false" customHeight="false" outlineLevel="0" collapsed="false">
      <c r="L100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176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F2" activeCellId="0" sqref="F2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1" min="1" style="0" width="9.06"/>
    <col collapsed="false" customWidth="true" hidden="true" outlineLevel="0" max="2" min="2" style="0" width="11.99"/>
    <col collapsed="false" customWidth="true" hidden="true" outlineLevel="0" max="3" min="3" style="13" width="11.99"/>
    <col collapsed="false" customWidth="true" hidden="false" outlineLevel="0" max="4" min="4" style="14" width="18.14"/>
    <col collapsed="false" customWidth="true" hidden="false" outlineLevel="0" max="5" min="5" style="0" width="11.99"/>
    <col collapsed="false" customWidth="true" hidden="false" outlineLevel="0" max="6" min="6" style="14" width="11.99"/>
    <col collapsed="false" customWidth="true" hidden="false" outlineLevel="0" max="9" min="7" style="0" width="11.99"/>
  </cols>
  <sheetData>
    <row r="1" customFormat="false" ht="51" hidden="false" customHeight="false" outlineLevel="0" collapsed="false">
      <c r="B1" s="4" t="s">
        <v>93</v>
      </c>
      <c r="C1" s="15" t="s">
        <v>7</v>
      </c>
      <c r="D1" s="4" t="s">
        <v>94</v>
      </c>
      <c r="E1" s="4" t="s">
        <v>95</v>
      </c>
      <c r="F1" s="4" t="s">
        <v>96</v>
      </c>
      <c r="G1" s="4" t="s">
        <v>97</v>
      </c>
      <c r="H1" s="4" t="s">
        <v>98</v>
      </c>
      <c r="I1" s="4" t="s">
        <v>99</v>
      </c>
    </row>
    <row r="2" customFormat="false" ht="12.75" hidden="false" customHeight="false" outlineLevel="0" collapsed="false">
      <c r="A2" s="0" t="str">
        <f aca="false">+E2&amp;B2&amp;C2</f>
        <v>CAPITL368250</v>
      </c>
      <c r="B2" s="10" t="n">
        <f aca="false">VALUE(LEFT(D2,6))</f>
        <v>36825</v>
      </c>
      <c r="C2" s="13" t="n">
        <v>0</v>
      </c>
      <c r="D2" s="16" t="n">
        <v>36825</v>
      </c>
      <c r="E2" s="0" t="s">
        <v>100</v>
      </c>
      <c r="F2" s="14" t="n">
        <v>61757</v>
      </c>
      <c r="G2" s="17" t="n">
        <v>51.81</v>
      </c>
      <c r="H2" s="17" t="n">
        <v>3.32</v>
      </c>
      <c r="I2" s="17" t="n">
        <v>0</v>
      </c>
    </row>
    <row r="3" customFormat="false" ht="12.75" hidden="false" customHeight="false" outlineLevel="0" collapsed="false">
      <c r="A3" s="0" t="str">
        <f aca="false">+E3&amp;B3&amp;C3</f>
        <v>CENTRL368250</v>
      </c>
      <c r="B3" s="10" t="n">
        <f aca="false">VALUE(LEFT(D3,6))</f>
        <v>36825</v>
      </c>
      <c r="C3" s="13" t="n">
        <v>0</v>
      </c>
      <c r="D3" s="16" t="n">
        <v>36825</v>
      </c>
      <c r="E3" s="0" t="s">
        <v>101</v>
      </c>
      <c r="F3" s="14" t="n">
        <v>61754</v>
      </c>
      <c r="G3" s="17" t="n">
        <v>46.65</v>
      </c>
      <c r="H3" s="17" t="n">
        <v>-1.83</v>
      </c>
      <c r="I3" s="17" t="n">
        <v>0</v>
      </c>
    </row>
    <row r="4" customFormat="false" ht="12.75" hidden="false" customHeight="false" outlineLevel="0" collapsed="false">
      <c r="A4" s="0" t="str">
        <f aca="false">+E4&amp;B4&amp;C4</f>
        <v>DUNWOD368250</v>
      </c>
      <c r="B4" s="10" t="n">
        <f aca="false">VALUE(LEFT(D4,6))</f>
        <v>36825</v>
      </c>
      <c r="C4" s="13" t="n">
        <v>0</v>
      </c>
      <c r="D4" s="16" t="n">
        <v>36825</v>
      </c>
      <c r="E4" s="0" t="s">
        <v>102</v>
      </c>
      <c r="F4" s="14" t="n">
        <v>61760</v>
      </c>
      <c r="G4" s="17" t="n">
        <v>50.18</v>
      </c>
      <c r="H4" s="17" t="n">
        <v>1.7</v>
      </c>
      <c r="I4" s="17" t="n">
        <v>0</v>
      </c>
    </row>
    <row r="5" customFormat="false" ht="12.75" hidden="false" customHeight="false" outlineLevel="0" collapsed="false">
      <c r="A5" s="0" t="str">
        <f aca="false">+E5&amp;B5&amp;C5</f>
        <v>GENESE368250</v>
      </c>
      <c r="B5" s="10" t="n">
        <f aca="false">VALUE(LEFT(D5,6))</f>
        <v>36825</v>
      </c>
      <c r="C5" s="13" t="n">
        <v>0</v>
      </c>
      <c r="D5" s="16" t="n">
        <v>36825</v>
      </c>
      <c r="E5" s="0" t="s">
        <v>103</v>
      </c>
      <c r="F5" s="14" t="n">
        <v>61753</v>
      </c>
      <c r="G5" s="17" t="n">
        <v>48.06</v>
      </c>
      <c r="H5" s="17" t="n">
        <v>-0.42</v>
      </c>
      <c r="I5" s="17" t="n">
        <v>0</v>
      </c>
    </row>
    <row r="6" customFormat="false" ht="12.75" hidden="false" customHeight="false" outlineLevel="0" collapsed="false">
      <c r="A6" s="0" t="str">
        <f aca="false">+E6&amp;B6&amp;C6</f>
        <v>H Q368250</v>
      </c>
      <c r="B6" s="10" t="n">
        <f aca="false">VALUE(LEFT(D6,6))</f>
        <v>36825</v>
      </c>
      <c r="C6" s="13" t="n">
        <v>0</v>
      </c>
      <c r="D6" s="16" t="n">
        <v>36825</v>
      </c>
      <c r="E6" s="0" t="s">
        <v>104</v>
      </c>
      <c r="F6" s="14" t="n">
        <v>61844</v>
      </c>
      <c r="G6" s="17" t="n">
        <v>48.73</v>
      </c>
      <c r="H6" s="17" t="n">
        <v>0.24</v>
      </c>
      <c r="I6" s="17" t="n">
        <v>0</v>
      </c>
    </row>
    <row r="7" customFormat="false" ht="12.75" hidden="false" customHeight="false" outlineLevel="0" collapsed="false">
      <c r="A7" s="0" t="str">
        <f aca="false">+E7&amp;B7&amp;C7</f>
        <v>HUD VL368250</v>
      </c>
      <c r="B7" s="10" t="n">
        <f aca="false">VALUE(LEFT(D7,6))</f>
        <v>36825</v>
      </c>
      <c r="C7" s="13" t="n">
        <v>0</v>
      </c>
      <c r="D7" s="16" t="n">
        <v>36825</v>
      </c>
      <c r="E7" s="0" t="s">
        <v>105</v>
      </c>
      <c r="F7" s="14" t="n">
        <v>61758</v>
      </c>
      <c r="G7" s="17" t="n">
        <v>49</v>
      </c>
      <c r="H7" s="17" t="n">
        <v>0.52</v>
      </c>
      <c r="I7" s="17" t="n">
        <v>0</v>
      </c>
    </row>
    <row r="8" customFormat="false" ht="12.75" hidden="false" customHeight="false" outlineLevel="0" collapsed="false">
      <c r="A8" s="0" t="str">
        <f aca="false">+E8&amp;B8&amp;C8</f>
        <v>LONGIL368250</v>
      </c>
      <c r="B8" s="10" t="n">
        <f aca="false">VALUE(LEFT(D8,6))</f>
        <v>36825</v>
      </c>
      <c r="C8" s="13" t="n">
        <v>0</v>
      </c>
      <c r="D8" s="16" t="n">
        <v>36825</v>
      </c>
      <c r="E8" s="0" t="s">
        <v>106</v>
      </c>
      <c r="F8" s="14" t="n">
        <v>61762</v>
      </c>
      <c r="G8" s="17" t="n">
        <v>49.8</v>
      </c>
      <c r="H8" s="17" t="n">
        <v>1.31</v>
      </c>
      <c r="I8" s="17" t="n">
        <v>0</v>
      </c>
    </row>
    <row r="9" customFormat="false" ht="12.75" hidden="false" customHeight="false" outlineLevel="0" collapsed="false">
      <c r="A9" s="0" t="str">
        <f aca="false">+E9&amp;B9&amp;C9</f>
        <v>MHK VL368250</v>
      </c>
      <c r="B9" s="10" t="n">
        <f aca="false">VALUE(LEFT(D9,6))</f>
        <v>36825</v>
      </c>
      <c r="C9" s="13" t="n">
        <v>0</v>
      </c>
      <c r="D9" s="16" t="n">
        <v>36825</v>
      </c>
      <c r="E9" s="0" t="s">
        <v>107</v>
      </c>
      <c r="F9" s="14" t="n">
        <v>61756</v>
      </c>
      <c r="G9" s="17" t="n">
        <v>49.02</v>
      </c>
      <c r="H9" s="17" t="n">
        <v>0.53</v>
      </c>
      <c r="I9" s="17" t="n">
        <v>0</v>
      </c>
    </row>
    <row r="10" customFormat="false" ht="12.75" hidden="false" customHeight="false" outlineLevel="0" collapsed="false">
      <c r="A10" s="0" t="str">
        <f aca="false">+E10&amp;B10&amp;C10</f>
        <v>MILLWD368250</v>
      </c>
      <c r="B10" s="10" t="n">
        <f aca="false">VALUE(LEFT(D10,6))</f>
        <v>36825</v>
      </c>
      <c r="C10" s="13" t="n">
        <v>0</v>
      </c>
      <c r="D10" s="16" t="n">
        <v>36825</v>
      </c>
      <c r="E10" s="0" t="s">
        <v>108</v>
      </c>
      <c r="F10" s="14" t="n">
        <v>61759</v>
      </c>
      <c r="G10" s="17" t="n">
        <v>49.82</v>
      </c>
      <c r="H10" s="17" t="n">
        <v>1.34</v>
      </c>
      <c r="I10" s="17" t="n">
        <v>0</v>
      </c>
    </row>
    <row r="11" customFormat="false" ht="12.75" hidden="false" customHeight="false" outlineLevel="0" collapsed="false">
      <c r="A11" s="0" t="str">
        <f aca="false">+E11&amp;B11&amp;C11</f>
        <v>N.Y.C.368250</v>
      </c>
      <c r="B11" s="10" t="n">
        <f aca="false">VALUE(LEFT(D11,6))</f>
        <v>36825</v>
      </c>
      <c r="C11" s="13" t="n">
        <v>0</v>
      </c>
      <c r="D11" s="16" t="n">
        <v>36825</v>
      </c>
      <c r="E11" s="0" t="s">
        <v>109</v>
      </c>
      <c r="F11" s="14" t="n">
        <v>61761</v>
      </c>
      <c r="G11" s="17" t="n">
        <v>51.24</v>
      </c>
      <c r="H11" s="17" t="n">
        <v>2.75</v>
      </c>
      <c r="I11" s="17" t="n">
        <v>0</v>
      </c>
    </row>
    <row r="12" customFormat="false" ht="12.75" hidden="false" customHeight="false" outlineLevel="0" collapsed="false">
      <c r="A12" s="0" t="str">
        <f aca="false">+E12&amp;B12&amp;C12</f>
        <v>NORTH368250</v>
      </c>
      <c r="B12" s="10" t="n">
        <f aca="false">VALUE(LEFT(D12,6))</f>
        <v>36825</v>
      </c>
      <c r="C12" s="13" t="n">
        <v>0</v>
      </c>
      <c r="D12" s="16" t="n">
        <v>36825</v>
      </c>
      <c r="E12" s="0" t="s">
        <v>110</v>
      </c>
      <c r="F12" s="14" t="n">
        <v>61755</v>
      </c>
      <c r="G12" s="17" t="n">
        <v>49.2</v>
      </c>
      <c r="H12" s="17" t="n">
        <v>0.71</v>
      </c>
      <c r="I12" s="17" t="n">
        <v>0</v>
      </c>
    </row>
    <row r="13" customFormat="false" ht="12.75" hidden="false" customHeight="false" outlineLevel="0" collapsed="false">
      <c r="A13" s="0" t="str">
        <f aca="false">+E13&amp;B13&amp;C13</f>
        <v>NPX368250</v>
      </c>
      <c r="B13" s="10" t="n">
        <f aca="false">VALUE(LEFT(D13,6))</f>
        <v>36825</v>
      </c>
      <c r="C13" s="13" t="n">
        <v>0</v>
      </c>
      <c r="D13" s="16" t="n">
        <v>36825</v>
      </c>
      <c r="E13" s="0" t="s">
        <v>111</v>
      </c>
      <c r="F13" s="14" t="n">
        <v>61845</v>
      </c>
      <c r="G13" s="17" t="n">
        <v>49.92</v>
      </c>
      <c r="H13" s="17" t="n">
        <v>1.44</v>
      </c>
      <c r="I13" s="17" t="n">
        <v>0</v>
      </c>
    </row>
    <row r="14" customFormat="false" ht="12.75" hidden="false" customHeight="false" outlineLevel="0" collapsed="false">
      <c r="A14" s="0" t="str">
        <f aca="false">+E14&amp;B14&amp;C14</f>
        <v>O H368250</v>
      </c>
      <c r="B14" s="10" t="n">
        <f aca="false">VALUE(LEFT(D14,6))</f>
        <v>36825</v>
      </c>
      <c r="C14" s="13" t="n">
        <v>0</v>
      </c>
      <c r="D14" s="16" t="n">
        <v>36825</v>
      </c>
      <c r="E14" s="0" t="s">
        <v>112</v>
      </c>
      <c r="F14" s="14" t="n">
        <v>61846</v>
      </c>
      <c r="G14" s="17" t="n">
        <v>45.21</v>
      </c>
      <c r="H14" s="17" t="n">
        <v>-3.27</v>
      </c>
      <c r="I14" s="17" t="n">
        <v>0</v>
      </c>
    </row>
    <row r="15" customFormat="false" ht="12.75" hidden="false" customHeight="false" outlineLevel="0" collapsed="false">
      <c r="A15" s="0" t="str">
        <f aca="false">+E15&amp;B15&amp;C15</f>
        <v>PJM368250</v>
      </c>
      <c r="B15" s="10" t="n">
        <f aca="false">VALUE(LEFT(D15,6))</f>
        <v>36825</v>
      </c>
      <c r="C15" s="13" t="n">
        <v>0</v>
      </c>
      <c r="D15" s="16" t="n">
        <v>36825</v>
      </c>
      <c r="E15" s="0" t="s">
        <v>113</v>
      </c>
      <c r="F15" s="14" t="n">
        <v>61847</v>
      </c>
      <c r="G15" s="17" t="n">
        <v>1.4</v>
      </c>
      <c r="H15" s="17" t="n">
        <v>-2.95</v>
      </c>
      <c r="I15" s="17" t="n">
        <v>44.13</v>
      </c>
    </row>
    <row r="16" customFormat="false" ht="12.75" hidden="false" customHeight="false" outlineLevel="0" collapsed="false">
      <c r="A16" s="0" t="str">
        <f aca="false">+E16&amp;B16&amp;C16</f>
        <v>WEST368250</v>
      </c>
      <c r="B16" s="10" t="n">
        <f aca="false">VALUE(LEFT(D16,6))</f>
        <v>36825</v>
      </c>
      <c r="C16" s="13" t="n">
        <v>0</v>
      </c>
      <c r="D16" s="16" t="n">
        <v>36825</v>
      </c>
      <c r="E16" s="0" t="s">
        <v>114</v>
      </c>
      <c r="F16" s="14" t="n">
        <v>61752</v>
      </c>
      <c r="G16" s="17" t="n">
        <v>44.71</v>
      </c>
      <c r="H16" s="17" t="n">
        <v>-3.77</v>
      </c>
      <c r="I16" s="17" t="n">
        <v>0</v>
      </c>
    </row>
    <row r="17" customFormat="false" ht="12.75" hidden="false" customHeight="false" outlineLevel="0" collapsed="false">
      <c r="A17" s="0" t="str">
        <f aca="false">+E17&amp;B17&amp;C17</f>
        <v>CAPITL368251</v>
      </c>
      <c r="B17" s="10" t="n">
        <f aca="false">VALUE(LEFT(D17,6))</f>
        <v>36825</v>
      </c>
      <c r="C17" s="13" t="n">
        <v>1</v>
      </c>
      <c r="D17" s="16" t="n">
        <v>36825.0416666667</v>
      </c>
      <c r="E17" s="0" t="s">
        <v>100</v>
      </c>
      <c r="F17" s="14" t="n">
        <v>61757</v>
      </c>
      <c r="G17" s="17" t="n">
        <v>46.88</v>
      </c>
      <c r="H17" s="17" t="n">
        <v>3.32</v>
      </c>
      <c r="I17" s="17" t="n">
        <v>0</v>
      </c>
    </row>
    <row r="18" customFormat="false" ht="12.75" hidden="false" customHeight="false" outlineLevel="0" collapsed="false">
      <c r="A18" s="0" t="str">
        <f aca="false">+E18&amp;B18&amp;C18</f>
        <v>CENTRL368251</v>
      </c>
      <c r="B18" s="10" t="n">
        <f aca="false">VALUE(LEFT(D18,6))</f>
        <v>36825</v>
      </c>
      <c r="C18" s="13" t="n">
        <v>1</v>
      </c>
      <c r="D18" s="16" t="n">
        <v>36825.0416666667</v>
      </c>
      <c r="E18" s="0" t="s">
        <v>101</v>
      </c>
      <c r="F18" s="14" t="n">
        <v>61754</v>
      </c>
      <c r="G18" s="17" t="n">
        <v>41.8</v>
      </c>
      <c r="H18" s="17" t="n">
        <v>-1.76</v>
      </c>
      <c r="I18" s="17" t="n">
        <v>0</v>
      </c>
    </row>
    <row r="19" customFormat="false" ht="12.75" hidden="false" customHeight="false" outlineLevel="0" collapsed="false">
      <c r="A19" s="0" t="str">
        <f aca="false">+E19&amp;B19&amp;C19</f>
        <v>DUNWOD368251</v>
      </c>
      <c r="B19" s="10" t="n">
        <f aca="false">VALUE(LEFT(D19,6))</f>
        <v>36825</v>
      </c>
      <c r="C19" s="13" t="n">
        <v>1</v>
      </c>
      <c r="D19" s="16" t="n">
        <v>36825.0416666667</v>
      </c>
      <c r="E19" s="0" t="s">
        <v>102</v>
      </c>
      <c r="F19" s="14" t="n">
        <v>61760</v>
      </c>
      <c r="G19" s="17" t="n">
        <v>44.98</v>
      </c>
      <c r="H19" s="17" t="n">
        <v>1.42</v>
      </c>
      <c r="I19" s="17" t="n">
        <v>0</v>
      </c>
    </row>
    <row r="20" customFormat="false" ht="12.75" hidden="false" customHeight="false" outlineLevel="0" collapsed="false">
      <c r="A20" s="0" t="str">
        <f aca="false">+E20&amp;B20&amp;C20</f>
        <v>GENESE368251</v>
      </c>
      <c r="B20" s="10" t="n">
        <f aca="false">VALUE(LEFT(D20,6))</f>
        <v>36825</v>
      </c>
      <c r="C20" s="13" t="n">
        <v>1</v>
      </c>
      <c r="D20" s="16" t="n">
        <v>36825.0416666667</v>
      </c>
      <c r="E20" s="0" t="s">
        <v>103</v>
      </c>
      <c r="F20" s="14" t="n">
        <v>61753</v>
      </c>
      <c r="G20" s="17" t="n">
        <v>42.88</v>
      </c>
      <c r="H20" s="17" t="n">
        <v>-0.68</v>
      </c>
      <c r="I20" s="17" t="n">
        <v>0</v>
      </c>
    </row>
    <row r="21" customFormat="false" ht="12.75" hidden="false" customHeight="false" outlineLevel="0" collapsed="false">
      <c r="A21" s="0" t="str">
        <f aca="false">+E21&amp;B21&amp;C21</f>
        <v>H Q368251</v>
      </c>
      <c r="B21" s="10" t="n">
        <f aca="false">VALUE(LEFT(D21,6))</f>
        <v>36825</v>
      </c>
      <c r="C21" s="13" t="n">
        <v>1</v>
      </c>
      <c r="D21" s="16" t="n">
        <v>36825.0416666667</v>
      </c>
      <c r="E21" s="0" t="s">
        <v>104</v>
      </c>
      <c r="F21" s="14" t="n">
        <v>61844</v>
      </c>
      <c r="G21" s="17" t="n">
        <v>43.59</v>
      </c>
      <c r="H21" s="17" t="n">
        <v>0.03</v>
      </c>
      <c r="I21" s="17" t="n">
        <v>0</v>
      </c>
    </row>
    <row r="22" customFormat="false" ht="12.75" hidden="false" customHeight="false" outlineLevel="0" collapsed="false">
      <c r="A22" s="0" t="str">
        <f aca="false">+E22&amp;B22&amp;C22</f>
        <v>HUD VL368251</v>
      </c>
      <c r="B22" s="10" t="n">
        <f aca="false">VALUE(LEFT(D22,6))</f>
        <v>36825</v>
      </c>
      <c r="C22" s="13" t="n">
        <v>1</v>
      </c>
      <c r="D22" s="16" t="n">
        <v>36825.0416666667</v>
      </c>
      <c r="E22" s="0" t="s">
        <v>105</v>
      </c>
      <c r="F22" s="14" t="n">
        <v>61758</v>
      </c>
      <c r="G22" s="17" t="n">
        <v>44.02</v>
      </c>
      <c r="H22" s="17" t="n">
        <v>0.46</v>
      </c>
      <c r="I22" s="17" t="n">
        <v>0</v>
      </c>
    </row>
    <row r="23" customFormat="false" ht="12.75" hidden="false" customHeight="false" outlineLevel="0" collapsed="false">
      <c r="A23" s="0" t="str">
        <f aca="false">+E23&amp;B23&amp;C23</f>
        <v>LONGIL368251</v>
      </c>
      <c r="B23" s="10" t="n">
        <f aca="false">VALUE(LEFT(D23,6))</f>
        <v>36825</v>
      </c>
      <c r="C23" s="13" t="n">
        <v>1</v>
      </c>
      <c r="D23" s="16" t="n">
        <v>36825.0416666667</v>
      </c>
      <c r="E23" s="0" t="s">
        <v>106</v>
      </c>
      <c r="F23" s="14" t="n">
        <v>61762</v>
      </c>
      <c r="G23" s="17" t="n">
        <v>44.71</v>
      </c>
      <c r="H23" s="17" t="n">
        <v>1.15</v>
      </c>
      <c r="I23" s="17" t="n">
        <v>0</v>
      </c>
    </row>
    <row r="24" customFormat="false" ht="12.75" hidden="false" customHeight="false" outlineLevel="0" collapsed="false">
      <c r="A24" s="0" t="str">
        <f aca="false">+E24&amp;B24&amp;C24</f>
        <v>MHK VL368251</v>
      </c>
      <c r="B24" s="10" t="n">
        <f aca="false">VALUE(LEFT(D24,6))</f>
        <v>36825</v>
      </c>
      <c r="C24" s="13" t="n">
        <v>1</v>
      </c>
      <c r="D24" s="16" t="n">
        <v>36825.0416666667</v>
      </c>
      <c r="E24" s="0" t="s">
        <v>107</v>
      </c>
      <c r="F24" s="14" t="n">
        <v>61756</v>
      </c>
      <c r="G24" s="17" t="n">
        <v>44.09</v>
      </c>
      <c r="H24" s="17" t="n">
        <v>0.53</v>
      </c>
      <c r="I24" s="17" t="n">
        <v>0</v>
      </c>
    </row>
    <row r="25" customFormat="false" ht="12.75" hidden="false" customHeight="false" outlineLevel="0" collapsed="false">
      <c r="A25" s="0" t="str">
        <f aca="false">+E25&amp;B25&amp;C25</f>
        <v>MILLWD368251</v>
      </c>
      <c r="B25" s="10" t="n">
        <f aca="false">VALUE(LEFT(D25,6))</f>
        <v>36825</v>
      </c>
      <c r="C25" s="13" t="n">
        <v>1</v>
      </c>
      <c r="D25" s="16" t="n">
        <v>36825.0416666667</v>
      </c>
      <c r="E25" s="0" t="s">
        <v>108</v>
      </c>
      <c r="F25" s="14" t="n">
        <v>61759</v>
      </c>
      <c r="G25" s="17" t="n">
        <v>44.68</v>
      </c>
      <c r="H25" s="17" t="n">
        <v>1.12</v>
      </c>
      <c r="I25" s="17" t="n">
        <v>0</v>
      </c>
    </row>
    <row r="26" customFormat="false" ht="12.75" hidden="false" customHeight="false" outlineLevel="0" collapsed="false">
      <c r="A26" s="0" t="str">
        <f aca="false">+E26&amp;B26&amp;C26</f>
        <v>N.Y.C.368251</v>
      </c>
      <c r="B26" s="10" t="n">
        <f aca="false">VALUE(LEFT(D26,6))</f>
        <v>36825</v>
      </c>
      <c r="C26" s="13" t="n">
        <v>1</v>
      </c>
      <c r="D26" s="16" t="n">
        <v>36825.0416666667</v>
      </c>
      <c r="E26" s="0" t="s">
        <v>109</v>
      </c>
      <c r="F26" s="14" t="n">
        <v>61761</v>
      </c>
      <c r="G26" s="17" t="n">
        <v>45.85</v>
      </c>
      <c r="H26" s="17" t="n">
        <v>2.28</v>
      </c>
      <c r="I26" s="17" t="n">
        <v>0</v>
      </c>
    </row>
    <row r="27" customFormat="false" ht="12.75" hidden="false" customHeight="false" outlineLevel="0" collapsed="false">
      <c r="A27" s="0" t="str">
        <f aca="false">+E27&amp;B27&amp;C27</f>
        <v>NORTH368251</v>
      </c>
      <c r="B27" s="10" t="n">
        <f aca="false">VALUE(LEFT(D27,6))</f>
        <v>36825</v>
      </c>
      <c r="C27" s="13" t="n">
        <v>1</v>
      </c>
      <c r="D27" s="16" t="n">
        <v>36825.0416666667</v>
      </c>
      <c r="E27" s="0" t="s">
        <v>110</v>
      </c>
      <c r="F27" s="14" t="n">
        <v>61755</v>
      </c>
      <c r="G27" s="17" t="n">
        <v>44.02</v>
      </c>
      <c r="H27" s="17" t="n">
        <v>0.45</v>
      </c>
      <c r="I27" s="17" t="n">
        <v>0</v>
      </c>
    </row>
    <row r="28" customFormat="false" ht="12.75" hidden="false" customHeight="false" outlineLevel="0" collapsed="false">
      <c r="A28" s="0" t="str">
        <f aca="false">+E28&amp;B28&amp;C28</f>
        <v>NPX368251</v>
      </c>
      <c r="B28" s="10" t="n">
        <f aca="false">VALUE(LEFT(D28,6))</f>
        <v>36825</v>
      </c>
      <c r="C28" s="13" t="n">
        <v>1</v>
      </c>
      <c r="D28" s="16" t="n">
        <v>36825.0416666667</v>
      </c>
      <c r="E28" s="0" t="s">
        <v>111</v>
      </c>
      <c r="F28" s="14" t="n">
        <v>61845</v>
      </c>
      <c r="G28" s="17" t="n">
        <v>45.16</v>
      </c>
      <c r="H28" s="17" t="n">
        <v>1.6</v>
      </c>
      <c r="I28" s="17" t="n">
        <v>0</v>
      </c>
    </row>
    <row r="29" customFormat="false" ht="12.75" hidden="false" customHeight="false" outlineLevel="0" collapsed="false">
      <c r="A29" s="0" t="str">
        <f aca="false">+E29&amp;B29&amp;C29</f>
        <v>O H368251</v>
      </c>
      <c r="B29" s="10" t="n">
        <f aca="false">VALUE(LEFT(D29,6))</f>
        <v>36825</v>
      </c>
      <c r="C29" s="13" t="n">
        <v>1</v>
      </c>
      <c r="D29" s="16" t="n">
        <v>36825.0416666667</v>
      </c>
      <c r="E29" s="0" t="s">
        <v>112</v>
      </c>
      <c r="F29" s="14" t="n">
        <v>61846</v>
      </c>
      <c r="G29" s="17" t="n">
        <v>40.15</v>
      </c>
      <c r="H29" s="17" t="n">
        <v>-3.41</v>
      </c>
      <c r="I29" s="17" t="n">
        <v>0</v>
      </c>
    </row>
    <row r="30" customFormat="false" ht="12.75" hidden="false" customHeight="false" outlineLevel="0" collapsed="false">
      <c r="A30" s="0" t="str">
        <f aca="false">+E30&amp;B30&amp;C30</f>
        <v>PJM368251</v>
      </c>
      <c r="B30" s="10" t="n">
        <f aca="false">VALUE(LEFT(D30,6))</f>
        <v>36825</v>
      </c>
      <c r="C30" s="13" t="n">
        <v>1</v>
      </c>
      <c r="D30" s="16" t="n">
        <v>36825.0416666667</v>
      </c>
      <c r="E30" s="0" t="s">
        <v>113</v>
      </c>
      <c r="F30" s="14" t="n">
        <v>61847</v>
      </c>
      <c r="G30" s="17" t="n">
        <v>-99.01</v>
      </c>
      <c r="H30" s="17" t="n">
        <v>-2.81</v>
      </c>
      <c r="I30" s="17" t="n">
        <v>139.76</v>
      </c>
    </row>
    <row r="31" customFormat="false" ht="12.75" hidden="false" customHeight="false" outlineLevel="0" collapsed="false">
      <c r="A31" s="0" t="str">
        <f aca="false">+E31&amp;B31&amp;C31</f>
        <v>WEST368251</v>
      </c>
      <c r="B31" s="10" t="n">
        <f aca="false">VALUE(LEFT(D31,6))</f>
        <v>36825</v>
      </c>
      <c r="C31" s="13" t="n">
        <v>1</v>
      </c>
      <c r="D31" s="16" t="n">
        <v>36825.0416666667</v>
      </c>
      <c r="E31" s="0" t="s">
        <v>114</v>
      </c>
      <c r="F31" s="14" t="n">
        <v>61752</v>
      </c>
      <c r="G31" s="17" t="n">
        <v>39.63</v>
      </c>
      <c r="H31" s="17" t="n">
        <v>-3.93</v>
      </c>
      <c r="I31" s="17" t="n">
        <v>0</v>
      </c>
    </row>
    <row r="32" customFormat="false" ht="12.75" hidden="false" customHeight="false" outlineLevel="0" collapsed="false">
      <c r="A32" s="0" t="str">
        <f aca="false">+E32&amp;B32&amp;C32</f>
        <v>CAPITL368252</v>
      </c>
      <c r="B32" s="10" t="n">
        <f aca="false">VALUE(LEFT(D32,6))</f>
        <v>36825</v>
      </c>
      <c r="C32" s="13" t="n">
        <v>2</v>
      </c>
      <c r="D32" s="16" t="n">
        <v>36825.0833333333</v>
      </c>
      <c r="E32" s="0" t="s">
        <v>100</v>
      </c>
      <c r="F32" s="14" t="n">
        <v>61757</v>
      </c>
      <c r="G32" s="17" t="n">
        <v>46.99</v>
      </c>
      <c r="H32" s="17" t="n">
        <v>3.18</v>
      </c>
      <c r="I32" s="17" t="n">
        <v>0</v>
      </c>
    </row>
    <row r="33" customFormat="false" ht="12.75" hidden="false" customHeight="false" outlineLevel="0" collapsed="false">
      <c r="A33" s="0" t="str">
        <f aca="false">+E33&amp;B33&amp;C33</f>
        <v>CENTRL368252</v>
      </c>
      <c r="B33" s="10" t="n">
        <f aca="false">VALUE(LEFT(D33,6))</f>
        <v>36825</v>
      </c>
      <c r="C33" s="13" t="n">
        <v>2</v>
      </c>
      <c r="D33" s="16" t="n">
        <v>36825.0833333333</v>
      </c>
      <c r="E33" s="0" t="s">
        <v>101</v>
      </c>
      <c r="F33" s="14" t="n">
        <v>61754</v>
      </c>
      <c r="G33" s="17" t="n">
        <v>42.05</v>
      </c>
      <c r="H33" s="17" t="n">
        <v>-1.77</v>
      </c>
      <c r="I33" s="17" t="n">
        <v>0</v>
      </c>
    </row>
    <row r="34" customFormat="false" ht="12.75" hidden="false" customHeight="false" outlineLevel="0" collapsed="false">
      <c r="A34" s="0" t="str">
        <f aca="false">+E34&amp;B34&amp;C34</f>
        <v>DUNWOD368252</v>
      </c>
      <c r="B34" s="10" t="n">
        <f aca="false">VALUE(LEFT(D34,6))</f>
        <v>36825</v>
      </c>
      <c r="C34" s="13" t="n">
        <v>2</v>
      </c>
      <c r="D34" s="16" t="n">
        <v>36825.0833333333</v>
      </c>
      <c r="E34" s="0" t="s">
        <v>102</v>
      </c>
      <c r="F34" s="14" t="n">
        <v>61760</v>
      </c>
      <c r="G34" s="17" t="n">
        <v>45.23</v>
      </c>
      <c r="H34" s="17" t="n">
        <v>1.42</v>
      </c>
      <c r="I34" s="17" t="n">
        <v>0</v>
      </c>
    </row>
    <row r="35" customFormat="false" ht="12.75" hidden="false" customHeight="false" outlineLevel="0" collapsed="false">
      <c r="A35" s="0" t="str">
        <f aca="false">+E35&amp;B35&amp;C35</f>
        <v>GENESE368252</v>
      </c>
      <c r="B35" s="10" t="n">
        <f aca="false">VALUE(LEFT(D35,6))</f>
        <v>36825</v>
      </c>
      <c r="C35" s="13" t="n">
        <v>2</v>
      </c>
      <c r="D35" s="16" t="n">
        <v>36825.0833333333</v>
      </c>
      <c r="E35" s="0" t="s">
        <v>103</v>
      </c>
      <c r="F35" s="14" t="n">
        <v>61753</v>
      </c>
      <c r="G35" s="17" t="n">
        <v>43.17</v>
      </c>
      <c r="H35" s="17" t="n">
        <v>-0.65</v>
      </c>
      <c r="I35" s="17" t="n">
        <v>0</v>
      </c>
    </row>
    <row r="36" customFormat="false" ht="12.75" hidden="false" customHeight="false" outlineLevel="0" collapsed="false">
      <c r="A36" s="0" t="str">
        <f aca="false">+E36&amp;B36&amp;C36</f>
        <v>H Q368252</v>
      </c>
      <c r="B36" s="10" t="n">
        <f aca="false">VALUE(LEFT(D36,6))</f>
        <v>36825</v>
      </c>
      <c r="C36" s="13" t="n">
        <v>2</v>
      </c>
      <c r="D36" s="16" t="n">
        <v>36825.0833333333</v>
      </c>
      <c r="E36" s="0" t="s">
        <v>104</v>
      </c>
      <c r="F36" s="14" t="n">
        <v>61844</v>
      </c>
      <c r="G36" s="17" t="n">
        <v>43.82</v>
      </c>
      <c r="H36" s="17" t="n">
        <v>0.01</v>
      </c>
      <c r="I36" s="17" t="n">
        <v>0</v>
      </c>
    </row>
    <row r="37" customFormat="false" ht="12.75" hidden="false" customHeight="false" outlineLevel="0" collapsed="false">
      <c r="A37" s="0" t="str">
        <f aca="false">+E37&amp;B37&amp;C37</f>
        <v>HUD VL368252</v>
      </c>
      <c r="B37" s="10" t="n">
        <f aca="false">VALUE(LEFT(D37,6))</f>
        <v>36825</v>
      </c>
      <c r="C37" s="13" t="n">
        <v>2</v>
      </c>
      <c r="D37" s="16" t="n">
        <v>36825.0833333333</v>
      </c>
      <c r="E37" s="0" t="s">
        <v>105</v>
      </c>
      <c r="F37" s="14" t="n">
        <v>61758</v>
      </c>
      <c r="G37" s="17" t="n">
        <v>44.29</v>
      </c>
      <c r="H37" s="17" t="n">
        <v>0.47</v>
      </c>
      <c r="I37" s="17" t="n">
        <v>0</v>
      </c>
    </row>
    <row r="38" customFormat="false" ht="12.75" hidden="false" customHeight="false" outlineLevel="0" collapsed="false">
      <c r="A38" s="0" t="str">
        <f aca="false">+E38&amp;B38&amp;C38</f>
        <v>LONGIL368252</v>
      </c>
      <c r="B38" s="10" t="n">
        <f aca="false">VALUE(LEFT(D38,6))</f>
        <v>36825</v>
      </c>
      <c r="C38" s="13" t="n">
        <v>2</v>
      </c>
      <c r="D38" s="16" t="n">
        <v>36825.0833333333</v>
      </c>
      <c r="E38" s="0" t="s">
        <v>106</v>
      </c>
      <c r="F38" s="14" t="n">
        <v>61762</v>
      </c>
      <c r="G38" s="17" t="n">
        <v>44.98</v>
      </c>
      <c r="H38" s="17" t="n">
        <v>1.16</v>
      </c>
      <c r="I38" s="17" t="n">
        <v>0</v>
      </c>
    </row>
    <row r="39" customFormat="false" ht="12.75" hidden="false" customHeight="false" outlineLevel="0" collapsed="false">
      <c r="A39" s="0" t="str">
        <f aca="false">+E39&amp;B39&amp;C39</f>
        <v>MHK VL368252</v>
      </c>
      <c r="B39" s="10" t="n">
        <f aca="false">VALUE(LEFT(D39,6))</f>
        <v>36825</v>
      </c>
      <c r="C39" s="13" t="n">
        <v>2</v>
      </c>
      <c r="D39" s="16" t="n">
        <v>36825.0833333333</v>
      </c>
      <c r="E39" s="0" t="s">
        <v>107</v>
      </c>
      <c r="F39" s="14" t="n">
        <v>61756</v>
      </c>
      <c r="G39" s="17" t="n">
        <v>44.3</v>
      </c>
      <c r="H39" s="17" t="n">
        <v>0.49</v>
      </c>
      <c r="I39" s="17" t="n">
        <v>0</v>
      </c>
    </row>
    <row r="40" customFormat="false" ht="12.75" hidden="false" customHeight="false" outlineLevel="0" collapsed="false">
      <c r="A40" s="0" t="str">
        <f aca="false">+E40&amp;B40&amp;C40</f>
        <v>MILLWD368252</v>
      </c>
      <c r="B40" s="10" t="n">
        <f aca="false">VALUE(LEFT(D40,6))</f>
        <v>36825</v>
      </c>
      <c r="C40" s="13" t="n">
        <v>2</v>
      </c>
      <c r="D40" s="16" t="n">
        <v>36825.0833333333</v>
      </c>
      <c r="E40" s="0" t="s">
        <v>108</v>
      </c>
      <c r="F40" s="14" t="n">
        <v>61759</v>
      </c>
      <c r="G40" s="17" t="n">
        <v>44.94</v>
      </c>
      <c r="H40" s="17" t="n">
        <v>1.12</v>
      </c>
      <c r="I40" s="17" t="n">
        <v>0</v>
      </c>
    </row>
    <row r="41" customFormat="false" ht="12.75" hidden="false" customHeight="false" outlineLevel="0" collapsed="false">
      <c r="A41" s="0" t="str">
        <f aca="false">+E41&amp;B41&amp;C41</f>
        <v>N.Y.C.368252</v>
      </c>
      <c r="B41" s="10" t="n">
        <f aca="false">VALUE(LEFT(D41,6))</f>
        <v>36825</v>
      </c>
      <c r="C41" s="13" t="n">
        <v>2</v>
      </c>
      <c r="D41" s="16" t="n">
        <v>36825.0833333333</v>
      </c>
      <c r="E41" s="0" t="s">
        <v>109</v>
      </c>
      <c r="F41" s="14" t="n">
        <v>61761</v>
      </c>
      <c r="G41" s="17" t="n">
        <v>46.08</v>
      </c>
      <c r="H41" s="17" t="n">
        <v>2.27</v>
      </c>
      <c r="I41" s="17" t="n">
        <v>0</v>
      </c>
    </row>
    <row r="42" customFormat="false" ht="12.75" hidden="false" customHeight="false" outlineLevel="0" collapsed="false">
      <c r="A42" s="0" t="str">
        <f aca="false">+E42&amp;B42&amp;C42</f>
        <v>NORTH368252</v>
      </c>
      <c r="B42" s="10" t="n">
        <f aca="false">VALUE(LEFT(D42,6))</f>
        <v>36825</v>
      </c>
      <c r="C42" s="13" t="n">
        <v>2</v>
      </c>
      <c r="D42" s="16" t="n">
        <v>36825.0833333333</v>
      </c>
      <c r="E42" s="0" t="s">
        <v>110</v>
      </c>
      <c r="F42" s="14" t="n">
        <v>61755</v>
      </c>
      <c r="G42" s="17" t="n">
        <v>44.22</v>
      </c>
      <c r="H42" s="17" t="n">
        <v>0.41</v>
      </c>
      <c r="I42" s="17" t="n">
        <v>0</v>
      </c>
    </row>
    <row r="43" customFormat="false" ht="12.75" hidden="false" customHeight="false" outlineLevel="0" collapsed="false">
      <c r="A43" s="0" t="str">
        <f aca="false">+E43&amp;B43&amp;C43</f>
        <v>NPX368252</v>
      </c>
      <c r="B43" s="10" t="n">
        <f aca="false">VALUE(LEFT(D43,6))</f>
        <v>36825</v>
      </c>
      <c r="C43" s="13" t="n">
        <v>2</v>
      </c>
      <c r="D43" s="16" t="n">
        <v>36825.0833333333</v>
      </c>
      <c r="E43" s="0" t="s">
        <v>111</v>
      </c>
      <c r="F43" s="14" t="n">
        <v>61845</v>
      </c>
      <c r="G43" s="17" t="n">
        <v>45.3</v>
      </c>
      <c r="H43" s="17" t="n">
        <v>1.49</v>
      </c>
      <c r="I43" s="17" t="n">
        <v>0</v>
      </c>
    </row>
    <row r="44" customFormat="false" ht="12.75" hidden="false" customHeight="false" outlineLevel="0" collapsed="false">
      <c r="A44" s="0" t="str">
        <f aca="false">+E44&amp;B44&amp;C44</f>
        <v>O H368252</v>
      </c>
      <c r="B44" s="10" t="n">
        <f aca="false">VALUE(LEFT(D44,6))</f>
        <v>36825</v>
      </c>
      <c r="C44" s="13" t="n">
        <v>2</v>
      </c>
      <c r="D44" s="16" t="n">
        <v>36825.0833333333</v>
      </c>
      <c r="E44" s="0" t="s">
        <v>112</v>
      </c>
      <c r="F44" s="14" t="n">
        <v>61846</v>
      </c>
      <c r="G44" s="17" t="n">
        <v>40.63</v>
      </c>
      <c r="H44" s="17" t="n">
        <v>-3.18</v>
      </c>
      <c r="I44" s="17" t="n">
        <v>0</v>
      </c>
    </row>
    <row r="45" customFormat="false" ht="12.75" hidden="false" customHeight="false" outlineLevel="0" collapsed="false">
      <c r="A45" s="0" t="str">
        <f aca="false">+E45&amp;B45&amp;C45</f>
        <v>PJM368252</v>
      </c>
      <c r="B45" s="10" t="n">
        <f aca="false">VALUE(LEFT(D45,6))</f>
        <v>36825</v>
      </c>
      <c r="C45" s="13" t="n">
        <v>2</v>
      </c>
      <c r="D45" s="16" t="n">
        <v>36825.0833333333</v>
      </c>
      <c r="E45" s="0" t="s">
        <v>113</v>
      </c>
      <c r="F45" s="14" t="n">
        <v>61847</v>
      </c>
      <c r="G45" s="17" t="n">
        <v>-99.99</v>
      </c>
      <c r="H45" s="17" t="n">
        <v>-2.72</v>
      </c>
      <c r="I45" s="17" t="n">
        <v>141.08</v>
      </c>
    </row>
    <row r="46" customFormat="false" ht="12.75" hidden="false" customHeight="false" outlineLevel="0" collapsed="false">
      <c r="A46" s="0" t="str">
        <f aca="false">+E46&amp;B46&amp;C46</f>
        <v>WEST368252</v>
      </c>
      <c r="B46" s="10" t="n">
        <f aca="false">VALUE(LEFT(D46,6))</f>
        <v>36825</v>
      </c>
      <c r="C46" s="13" t="n">
        <v>2</v>
      </c>
      <c r="D46" s="16" t="n">
        <v>36825.0833333333</v>
      </c>
      <c r="E46" s="0" t="s">
        <v>114</v>
      </c>
      <c r="F46" s="14" t="n">
        <v>61752</v>
      </c>
      <c r="G46" s="17" t="n">
        <v>40.09</v>
      </c>
      <c r="H46" s="17" t="n">
        <v>-3.73</v>
      </c>
      <c r="I46" s="17" t="n">
        <v>0</v>
      </c>
    </row>
    <row r="47" customFormat="false" ht="12.75" hidden="false" customHeight="false" outlineLevel="0" collapsed="false">
      <c r="A47" s="0" t="str">
        <f aca="false">+E47&amp;B47&amp;C47</f>
        <v>CAPITL368253</v>
      </c>
      <c r="B47" s="10" t="n">
        <f aca="false">VALUE(LEFT(D47,6))</f>
        <v>36825</v>
      </c>
      <c r="C47" s="13" t="n">
        <v>3</v>
      </c>
      <c r="D47" s="16" t="n">
        <v>36825.125</v>
      </c>
      <c r="E47" s="0" t="s">
        <v>100</v>
      </c>
      <c r="F47" s="14" t="n">
        <v>61757</v>
      </c>
      <c r="G47" s="17" t="n">
        <v>49</v>
      </c>
      <c r="H47" s="17" t="n">
        <v>3.3</v>
      </c>
      <c r="I47" s="17" t="n">
        <v>0</v>
      </c>
    </row>
    <row r="48" customFormat="false" ht="12.75" hidden="false" customHeight="false" outlineLevel="0" collapsed="false">
      <c r="A48" s="0" t="str">
        <f aca="false">+E48&amp;B48&amp;C48</f>
        <v>CENTRL368253</v>
      </c>
      <c r="B48" s="10" t="n">
        <f aca="false">VALUE(LEFT(D48,6))</f>
        <v>36825</v>
      </c>
      <c r="C48" s="13" t="n">
        <v>3</v>
      </c>
      <c r="D48" s="16" t="n">
        <v>36825.125</v>
      </c>
      <c r="E48" s="0" t="s">
        <v>101</v>
      </c>
      <c r="F48" s="14" t="n">
        <v>61754</v>
      </c>
      <c r="G48" s="17" t="n">
        <v>43.84</v>
      </c>
      <c r="H48" s="17" t="n">
        <v>-1.86</v>
      </c>
      <c r="I48" s="17" t="n">
        <v>0</v>
      </c>
    </row>
    <row r="49" customFormat="false" ht="12.75" hidden="false" customHeight="false" outlineLevel="0" collapsed="false">
      <c r="A49" s="0" t="str">
        <f aca="false">+E49&amp;B49&amp;C49</f>
        <v>DUNWOD368253</v>
      </c>
      <c r="B49" s="10" t="n">
        <f aca="false">VALUE(LEFT(D49,6))</f>
        <v>36825</v>
      </c>
      <c r="C49" s="13" t="n">
        <v>3</v>
      </c>
      <c r="D49" s="16" t="n">
        <v>36825.125</v>
      </c>
      <c r="E49" s="0" t="s">
        <v>102</v>
      </c>
      <c r="F49" s="14" t="n">
        <v>61760</v>
      </c>
      <c r="G49" s="17" t="n">
        <v>47.16</v>
      </c>
      <c r="H49" s="17" t="n">
        <v>1.46</v>
      </c>
      <c r="I49" s="17" t="n">
        <v>0</v>
      </c>
    </row>
    <row r="50" customFormat="false" ht="12.75" hidden="false" customHeight="false" outlineLevel="0" collapsed="false">
      <c r="A50" s="0" t="str">
        <f aca="false">+E50&amp;B50&amp;C50</f>
        <v>GENESE368253</v>
      </c>
      <c r="B50" s="10" t="n">
        <f aca="false">VALUE(LEFT(D50,6))</f>
        <v>36825</v>
      </c>
      <c r="C50" s="13" t="n">
        <v>3</v>
      </c>
      <c r="D50" s="16" t="n">
        <v>36825.125</v>
      </c>
      <c r="E50" s="0" t="s">
        <v>103</v>
      </c>
      <c r="F50" s="14" t="n">
        <v>61753</v>
      </c>
      <c r="G50" s="17" t="n">
        <v>45.03</v>
      </c>
      <c r="H50" s="17" t="n">
        <v>-0.66</v>
      </c>
      <c r="I50" s="17" t="n">
        <v>0</v>
      </c>
    </row>
    <row r="51" customFormat="false" ht="12.75" hidden="false" customHeight="false" outlineLevel="0" collapsed="false">
      <c r="A51" s="0" t="str">
        <f aca="false">+E51&amp;B51&amp;C51</f>
        <v>H Q368253</v>
      </c>
      <c r="B51" s="10" t="n">
        <f aca="false">VALUE(LEFT(D51,6))</f>
        <v>36825</v>
      </c>
      <c r="C51" s="13" t="n">
        <v>3</v>
      </c>
      <c r="D51" s="16" t="n">
        <v>36825.125</v>
      </c>
      <c r="E51" s="0" t="s">
        <v>104</v>
      </c>
      <c r="F51" s="14" t="n">
        <v>61844</v>
      </c>
      <c r="G51" s="17" t="n">
        <v>45.73</v>
      </c>
      <c r="H51" s="17" t="n">
        <v>0.03</v>
      </c>
      <c r="I51" s="17" t="n">
        <v>0</v>
      </c>
    </row>
    <row r="52" customFormat="false" ht="12.75" hidden="false" customHeight="false" outlineLevel="0" collapsed="false">
      <c r="A52" s="0" t="str">
        <f aca="false">+E52&amp;B52&amp;C52</f>
        <v>HUD VL368253</v>
      </c>
      <c r="B52" s="10" t="n">
        <f aca="false">VALUE(LEFT(D52,6))</f>
        <v>36825</v>
      </c>
      <c r="C52" s="13" t="n">
        <v>3</v>
      </c>
      <c r="D52" s="16" t="n">
        <v>36825.125</v>
      </c>
      <c r="E52" s="0" t="s">
        <v>105</v>
      </c>
      <c r="F52" s="14" t="n">
        <v>61758</v>
      </c>
      <c r="G52" s="17" t="n">
        <v>46.19</v>
      </c>
      <c r="H52" s="17" t="n">
        <v>0.49</v>
      </c>
      <c r="I52" s="17" t="n">
        <v>0</v>
      </c>
    </row>
    <row r="53" customFormat="false" ht="12.75" hidden="false" customHeight="false" outlineLevel="0" collapsed="false">
      <c r="A53" s="0" t="str">
        <f aca="false">+E53&amp;B53&amp;C53</f>
        <v>LONGIL368253</v>
      </c>
      <c r="B53" s="10" t="n">
        <f aca="false">VALUE(LEFT(D53,6))</f>
        <v>36825</v>
      </c>
      <c r="C53" s="13" t="n">
        <v>3</v>
      </c>
      <c r="D53" s="16" t="n">
        <v>36825.125</v>
      </c>
      <c r="E53" s="0" t="s">
        <v>106</v>
      </c>
      <c r="F53" s="14" t="n">
        <v>61762</v>
      </c>
      <c r="G53" s="17" t="n">
        <v>46.86</v>
      </c>
      <c r="H53" s="17" t="n">
        <v>1.16</v>
      </c>
      <c r="I53" s="17" t="n">
        <v>0</v>
      </c>
    </row>
    <row r="54" customFormat="false" ht="12.75" hidden="false" customHeight="false" outlineLevel="0" collapsed="false">
      <c r="A54" s="0" t="str">
        <f aca="false">+E54&amp;B54&amp;C54</f>
        <v>MHK VL368253</v>
      </c>
      <c r="B54" s="10" t="n">
        <f aca="false">VALUE(LEFT(D54,6))</f>
        <v>36825</v>
      </c>
      <c r="C54" s="13" t="n">
        <v>3</v>
      </c>
      <c r="D54" s="16" t="n">
        <v>36825.125</v>
      </c>
      <c r="E54" s="0" t="s">
        <v>107</v>
      </c>
      <c r="F54" s="14" t="n">
        <v>61756</v>
      </c>
      <c r="G54" s="17" t="n">
        <v>46.21</v>
      </c>
      <c r="H54" s="17" t="n">
        <v>0.52</v>
      </c>
      <c r="I54" s="17" t="n">
        <v>0</v>
      </c>
    </row>
    <row r="55" customFormat="false" ht="12.75" hidden="false" customHeight="false" outlineLevel="0" collapsed="false">
      <c r="A55" s="0" t="str">
        <f aca="false">+E55&amp;B55&amp;C55</f>
        <v>MILLWD368253</v>
      </c>
      <c r="B55" s="10" t="n">
        <f aca="false">VALUE(LEFT(D55,6))</f>
        <v>36825</v>
      </c>
      <c r="C55" s="13" t="n">
        <v>3</v>
      </c>
      <c r="D55" s="16" t="n">
        <v>36825.125</v>
      </c>
      <c r="E55" s="0" t="s">
        <v>108</v>
      </c>
      <c r="F55" s="14" t="n">
        <v>61759</v>
      </c>
      <c r="G55" s="17" t="n">
        <v>46.85</v>
      </c>
      <c r="H55" s="17" t="n">
        <v>1.16</v>
      </c>
      <c r="I55" s="17" t="n">
        <v>0</v>
      </c>
    </row>
    <row r="56" customFormat="false" ht="12.75" hidden="false" customHeight="false" outlineLevel="0" collapsed="false">
      <c r="A56" s="0" t="str">
        <f aca="false">+E56&amp;B56&amp;C56</f>
        <v>N.Y.C.368253</v>
      </c>
      <c r="B56" s="10" t="n">
        <f aca="false">VALUE(LEFT(D56,6))</f>
        <v>36825</v>
      </c>
      <c r="C56" s="13" t="n">
        <v>3</v>
      </c>
      <c r="D56" s="16" t="n">
        <v>36825.125</v>
      </c>
      <c r="E56" s="0" t="s">
        <v>109</v>
      </c>
      <c r="F56" s="14" t="n">
        <v>61761</v>
      </c>
      <c r="G56" s="17" t="n">
        <v>48.02</v>
      </c>
      <c r="H56" s="17" t="n">
        <v>2.33</v>
      </c>
      <c r="I56" s="17" t="n">
        <v>0</v>
      </c>
    </row>
    <row r="57" customFormat="false" ht="12.75" hidden="false" customHeight="false" outlineLevel="0" collapsed="false">
      <c r="A57" s="0" t="str">
        <f aca="false">+E57&amp;B57&amp;C57</f>
        <v>NORTH368253</v>
      </c>
      <c r="B57" s="10" t="n">
        <f aca="false">VALUE(LEFT(D57,6))</f>
        <v>36825</v>
      </c>
      <c r="C57" s="13" t="n">
        <v>3</v>
      </c>
      <c r="D57" s="16" t="n">
        <v>36825.125</v>
      </c>
      <c r="E57" s="0" t="s">
        <v>110</v>
      </c>
      <c r="F57" s="14" t="n">
        <v>61755</v>
      </c>
      <c r="G57" s="17" t="n">
        <v>46.15</v>
      </c>
      <c r="H57" s="17" t="n">
        <v>0.45</v>
      </c>
      <c r="I57" s="17" t="n">
        <v>0</v>
      </c>
    </row>
    <row r="58" customFormat="false" ht="12.75" hidden="false" customHeight="false" outlineLevel="0" collapsed="false">
      <c r="A58" s="0" t="str">
        <f aca="false">+E58&amp;B58&amp;C58</f>
        <v>NPX368253</v>
      </c>
      <c r="B58" s="10" t="n">
        <f aca="false">VALUE(LEFT(D58,6))</f>
        <v>36825</v>
      </c>
      <c r="C58" s="13" t="n">
        <v>3</v>
      </c>
      <c r="D58" s="16" t="n">
        <v>36825.125</v>
      </c>
      <c r="E58" s="0" t="s">
        <v>111</v>
      </c>
      <c r="F58" s="14" t="n">
        <v>61845</v>
      </c>
      <c r="G58" s="17" t="n">
        <v>47.25</v>
      </c>
      <c r="H58" s="17" t="n">
        <v>1.56</v>
      </c>
      <c r="I58" s="17" t="n">
        <v>0</v>
      </c>
    </row>
    <row r="59" customFormat="false" ht="12.75" hidden="false" customHeight="false" outlineLevel="0" collapsed="false">
      <c r="A59" s="0" t="str">
        <f aca="false">+E59&amp;B59&amp;C59</f>
        <v>O H368253</v>
      </c>
      <c r="B59" s="10" t="n">
        <f aca="false">VALUE(LEFT(D59,6))</f>
        <v>36825</v>
      </c>
      <c r="C59" s="13" t="n">
        <v>3</v>
      </c>
      <c r="D59" s="16" t="n">
        <v>36825.125</v>
      </c>
      <c r="E59" s="0" t="s">
        <v>112</v>
      </c>
      <c r="F59" s="14" t="n">
        <v>61846</v>
      </c>
      <c r="G59" s="17" t="n">
        <v>42.4</v>
      </c>
      <c r="H59" s="17" t="n">
        <v>-3.3</v>
      </c>
      <c r="I59" s="17" t="n">
        <v>0</v>
      </c>
    </row>
    <row r="60" customFormat="false" ht="12.75" hidden="false" customHeight="false" outlineLevel="0" collapsed="false">
      <c r="A60" s="0" t="str">
        <f aca="false">+E60&amp;B60&amp;C60</f>
        <v>PJM368253</v>
      </c>
      <c r="B60" s="10" t="n">
        <f aca="false">VALUE(LEFT(D60,6))</f>
        <v>36825</v>
      </c>
      <c r="C60" s="13" t="n">
        <v>3</v>
      </c>
      <c r="D60" s="16" t="n">
        <v>36825.125</v>
      </c>
      <c r="E60" s="0" t="s">
        <v>113</v>
      </c>
      <c r="F60" s="14" t="n">
        <v>61847</v>
      </c>
      <c r="G60" s="17" t="n">
        <v>-991</v>
      </c>
      <c r="H60" s="17" t="n">
        <v>-2.85</v>
      </c>
      <c r="I60" s="17" t="n">
        <v>1033.84</v>
      </c>
    </row>
    <row r="61" customFormat="false" ht="12.75" hidden="false" customHeight="false" outlineLevel="0" collapsed="false">
      <c r="A61" s="0" t="str">
        <f aca="false">+E61&amp;B61&amp;C61</f>
        <v>WEST368253</v>
      </c>
      <c r="B61" s="10" t="n">
        <f aca="false">VALUE(LEFT(D61,6))</f>
        <v>36825</v>
      </c>
      <c r="C61" s="13" t="n">
        <v>3</v>
      </c>
      <c r="D61" s="16" t="n">
        <v>36825.125</v>
      </c>
      <c r="E61" s="0" t="s">
        <v>114</v>
      </c>
      <c r="F61" s="14" t="n">
        <v>61752</v>
      </c>
      <c r="G61" s="17" t="n">
        <v>41.83</v>
      </c>
      <c r="H61" s="17" t="n">
        <v>-3.86</v>
      </c>
      <c r="I61" s="17" t="n">
        <v>0</v>
      </c>
    </row>
    <row r="62" customFormat="false" ht="12.75" hidden="false" customHeight="false" outlineLevel="0" collapsed="false">
      <c r="A62" s="0" t="str">
        <f aca="false">+E62&amp;B62&amp;C62</f>
        <v>CAPITL368254</v>
      </c>
      <c r="B62" s="10" t="n">
        <f aca="false">VALUE(LEFT(D62,6))</f>
        <v>36825</v>
      </c>
      <c r="C62" s="13" t="n">
        <v>4</v>
      </c>
      <c r="D62" s="16" t="n">
        <v>36825.1666666667</v>
      </c>
      <c r="E62" s="0" t="s">
        <v>100</v>
      </c>
      <c r="F62" s="14" t="n">
        <v>61757</v>
      </c>
      <c r="G62" s="17" t="n">
        <v>49.08</v>
      </c>
      <c r="H62" s="17" t="n">
        <v>3.31</v>
      </c>
      <c r="I62" s="17" t="n">
        <v>0</v>
      </c>
    </row>
    <row r="63" customFormat="false" ht="12.75" hidden="false" customHeight="false" outlineLevel="0" collapsed="false">
      <c r="A63" s="0" t="str">
        <f aca="false">+E63&amp;B63&amp;C63</f>
        <v>CENTRL368254</v>
      </c>
      <c r="B63" s="10" t="n">
        <f aca="false">VALUE(LEFT(D63,6))</f>
        <v>36825</v>
      </c>
      <c r="C63" s="13" t="n">
        <v>4</v>
      </c>
      <c r="D63" s="16" t="n">
        <v>36825.1666666667</v>
      </c>
      <c r="E63" s="0" t="s">
        <v>101</v>
      </c>
      <c r="F63" s="14" t="n">
        <v>61754</v>
      </c>
      <c r="G63" s="17" t="n">
        <v>43.9</v>
      </c>
      <c r="H63" s="17" t="n">
        <v>-1.87</v>
      </c>
      <c r="I63" s="17" t="n">
        <v>0</v>
      </c>
    </row>
    <row r="64" customFormat="false" ht="12.75" hidden="false" customHeight="false" outlineLevel="0" collapsed="false">
      <c r="A64" s="0" t="str">
        <f aca="false">+E64&amp;B64&amp;C64</f>
        <v>DUNWOD368254</v>
      </c>
      <c r="B64" s="10" t="n">
        <f aca="false">VALUE(LEFT(D64,6))</f>
        <v>36825</v>
      </c>
      <c r="C64" s="13" t="n">
        <v>4</v>
      </c>
      <c r="D64" s="16" t="n">
        <v>36825.1666666667</v>
      </c>
      <c r="E64" s="0" t="s">
        <v>102</v>
      </c>
      <c r="F64" s="14" t="n">
        <v>61760</v>
      </c>
      <c r="G64" s="17" t="n">
        <v>47.29</v>
      </c>
      <c r="H64" s="17" t="n">
        <v>1.52</v>
      </c>
      <c r="I64" s="17" t="n">
        <v>0</v>
      </c>
    </row>
    <row r="65" customFormat="false" ht="12.75" hidden="false" customHeight="false" outlineLevel="0" collapsed="false">
      <c r="A65" s="0" t="str">
        <f aca="false">+E65&amp;B65&amp;C65</f>
        <v>GENESE368254</v>
      </c>
      <c r="B65" s="10" t="n">
        <f aca="false">VALUE(LEFT(D65,6))</f>
        <v>36825</v>
      </c>
      <c r="C65" s="13" t="n">
        <v>4</v>
      </c>
      <c r="D65" s="16" t="n">
        <v>36825.1666666667</v>
      </c>
      <c r="E65" s="0" t="s">
        <v>103</v>
      </c>
      <c r="F65" s="14" t="n">
        <v>61753</v>
      </c>
      <c r="G65" s="17" t="n">
        <v>44.99</v>
      </c>
      <c r="H65" s="17" t="n">
        <v>-0.79</v>
      </c>
      <c r="I65" s="17" t="n">
        <v>0</v>
      </c>
    </row>
    <row r="66" customFormat="false" ht="12.75" hidden="false" customHeight="false" outlineLevel="0" collapsed="false">
      <c r="A66" s="0" t="str">
        <f aca="false">+E66&amp;B66&amp;C66</f>
        <v>H Q368254</v>
      </c>
      <c r="B66" s="10" t="n">
        <f aca="false">VALUE(LEFT(D66,6))</f>
        <v>36825</v>
      </c>
      <c r="C66" s="13" t="n">
        <v>4</v>
      </c>
      <c r="D66" s="16" t="n">
        <v>36825.1666666667</v>
      </c>
      <c r="E66" s="0" t="s">
        <v>104</v>
      </c>
      <c r="F66" s="14" t="n">
        <v>61844</v>
      </c>
      <c r="G66" s="17" t="n">
        <v>45.79</v>
      </c>
      <c r="H66" s="17" t="n">
        <v>0.02</v>
      </c>
      <c r="I66" s="17" t="n">
        <v>0</v>
      </c>
    </row>
    <row r="67" customFormat="false" ht="12.75" hidden="false" customHeight="false" outlineLevel="0" collapsed="false">
      <c r="A67" s="0" t="str">
        <f aca="false">+E67&amp;B67&amp;C67</f>
        <v>HUD VL368254</v>
      </c>
      <c r="B67" s="10" t="n">
        <f aca="false">VALUE(LEFT(D67,6))</f>
        <v>36825</v>
      </c>
      <c r="C67" s="13" t="n">
        <v>4</v>
      </c>
      <c r="D67" s="16" t="n">
        <v>36825.1666666667</v>
      </c>
      <c r="E67" s="0" t="s">
        <v>105</v>
      </c>
      <c r="F67" s="14" t="n">
        <v>61758</v>
      </c>
      <c r="G67" s="17" t="n">
        <v>46.31</v>
      </c>
      <c r="H67" s="17" t="n">
        <v>0.54</v>
      </c>
      <c r="I67" s="17" t="n">
        <v>0</v>
      </c>
    </row>
    <row r="68" customFormat="false" ht="12.75" hidden="false" customHeight="false" outlineLevel="0" collapsed="false">
      <c r="A68" s="0" t="str">
        <f aca="false">+E68&amp;B68&amp;C68</f>
        <v>LONGIL368254</v>
      </c>
      <c r="B68" s="10" t="n">
        <f aca="false">VALUE(LEFT(D68,6))</f>
        <v>36825</v>
      </c>
      <c r="C68" s="13" t="n">
        <v>4</v>
      </c>
      <c r="D68" s="16" t="n">
        <v>36825.1666666667</v>
      </c>
      <c r="E68" s="0" t="s">
        <v>106</v>
      </c>
      <c r="F68" s="14" t="n">
        <v>61762</v>
      </c>
      <c r="G68" s="17" t="n">
        <v>47.01</v>
      </c>
      <c r="H68" s="17" t="n">
        <v>1.24</v>
      </c>
      <c r="I68" s="17" t="n">
        <v>0</v>
      </c>
    </row>
    <row r="69" customFormat="false" ht="12.75" hidden="false" customHeight="false" outlineLevel="0" collapsed="false">
      <c r="A69" s="0" t="str">
        <f aca="false">+E69&amp;B69&amp;C69</f>
        <v>MHK VL368254</v>
      </c>
      <c r="B69" s="10" t="n">
        <f aca="false">VALUE(LEFT(D69,6))</f>
        <v>36825</v>
      </c>
      <c r="C69" s="13" t="n">
        <v>4</v>
      </c>
      <c r="D69" s="16" t="n">
        <v>36825.1666666667</v>
      </c>
      <c r="E69" s="0" t="s">
        <v>107</v>
      </c>
      <c r="F69" s="14" t="n">
        <v>61756</v>
      </c>
      <c r="G69" s="17" t="n">
        <v>46.26</v>
      </c>
      <c r="H69" s="17" t="n">
        <v>0.49</v>
      </c>
      <c r="I69" s="17" t="n">
        <v>0</v>
      </c>
    </row>
    <row r="70" customFormat="false" ht="12.75" hidden="false" customHeight="false" outlineLevel="0" collapsed="false">
      <c r="A70" s="0" t="str">
        <f aca="false">+E70&amp;B70&amp;C70</f>
        <v>MILLWD368254</v>
      </c>
      <c r="B70" s="10" t="n">
        <f aca="false">VALUE(LEFT(D70,6))</f>
        <v>36825</v>
      </c>
      <c r="C70" s="13" t="n">
        <v>4</v>
      </c>
      <c r="D70" s="16" t="n">
        <v>36825.1666666667</v>
      </c>
      <c r="E70" s="0" t="s">
        <v>108</v>
      </c>
      <c r="F70" s="14" t="n">
        <v>61759</v>
      </c>
      <c r="G70" s="17" t="n">
        <v>46.99</v>
      </c>
      <c r="H70" s="17" t="n">
        <v>1.21</v>
      </c>
      <c r="I70" s="17" t="n">
        <v>0</v>
      </c>
    </row>
    <row r="71" customFormat="false" ht="12.75" hidden="false" customHeight="false" outlineLevel="0" collapsed="false">
      <c r="A71" s="0" t="str">
        <f aca="false">+E71&amp;B71&amp;C71</f>
        <v>N.Y.C.368254</v>
      </c>
      <c r="B71" s="10" t="n">
        <f aca="false">VALUE(LEFT(D71,6))</f>
        <v>36825</v>
      </c>
      <c r="C71" s="13" t="n">
        <v>4</v>
      </c>
      <c r="D71" s="16" t="n">
        <v>36825.1666666667</v>
      </c>
      <c r="E71" s="0" t="s">
        <v>109</v>
      </c>
      <c r="F71" s="14" t="n">
        <v>61761</v>
      </c>
      <c r="G71" s="17" t="n">
        <v>48.17</v>
      </c>
      <c r="H71" s="17" t="n">
        <v>2.4</v>
      </c>
      <c r="I71" s="17" t="n">
        <v>0</v>
      </c>
    </row>
    <row r="72" customFormat="false" ht="12.75" hidden="false" customHeight="false" outlineLevel="0" collapsed="false">
      <c r="A72" s="0" t="str">
        <f aca="false">+E72&amp;B72&amp;C72</f>
        <v>NORTH368254</v>
      </c>
      <c r="B72" s="10" t="n">
        <f aca="false">VALUE(LEFT(D72,6))</f>
        <v>36825</v>
      </c>
      <c r="C72" s="13" t="n">
        <v>4</v>
      </c>
      <c r="D72" s="16" t="n">
        <v>36825.1666666667</v>
      </c>
      <c r="E72" s="0" t="s">
        <v>110</v>
      </c>
      <c r="F72" s="14" t="n">
        <v>61755</v>
      </c>
      <c r="G72" s="17" t="n">
        <v>46.22</v>
      </c>
      <c r="H72" s="17" t="n">
        <v>0.45</v>
      </c>
      <c r="I72" s="17" t="n">
        <v>0</v>
      </c>
    </row>
    <row r="73" customFormat="false" ht="12.75" hidden="false" customHeight="false" outlineLevel="0" collapsed="false">
      <c r="A73" s="0" t="str">
        <f aca="false">+E73&amp;B73&amp;C73</f>
        <v>NPX368254</v>
      </c>
      <c r="B73" s="10" t="n">
        <f aca="false">VALUE(LEFT(D73,6))</f>
        <v>36825</v>
      </c>
      <c r="C73" s="13" t="n">
        <v>4</v>
      </c>
      <c r="D73" s="16" t="n">
        <v>36825.1666666667</v>
      </c>
      <c r="E73" s="0" t="s">
        <v>111</v>
      </c>
      <c r="F73" s="14" t="n">
        <v>61845</v>
      </c>
      <c r="G73" s="17" t="n">
        <v>47.35</v>
      </c>
      <c r="H73" s="17" t="n">
        <v>1.57</v>
      </c>
      <c r="I73" s="17" t="n">
        <v>0</v>
      </c>
    </row>
    <row r="74" customFormat="false" ht="12.75" hidden="false" customHeight="false" outlineLevel="0" collapsed="false">
      <c r="A74" s="0" t="str">
        <f aca="false">+E74&amp;B74&amp;C74</f>
        <v>O H368254</v>
      </c>
      <c r="B74" s="10" t="n">
        <f aca="false">VALUE(LEFT(D74,6))</f>
        <v>36825</v>
      </c>
      <c r="C74" s="13" t="n">
        <v>4</v>
      </c>
      <c r="D74" s="16" t="n">
        <v>36825.1666666667</v>
      </c>
      <c r="E74" s="0" t="s">
        <v>112</v>
      </c>
      <c r="F74" s="14" t="n">
        <v>61846</v>
      </c>
      <c r="G74" s="17" t="n">
        <v>42.46</v>
      </c>
      <c r="H74" s="17" t="n">
        <v>-3.31</v>
      </c>
      <c r="I74" s="17" t="n">
        <v>0</v>
      </c>
    </row>
    <row r="75" customFormat="false" ht="12.75" hidden="false" customHeight="false" outlineLevel="0" collapsed="false">
      <c r="A75" s="0" t="str">
        <f aca="false">+E75&amp;B75&amp;C75</f>
        <v>PJM368254</v>
      </c>
      <c r="B75" s="10" t="n">
        <f aca="false">VALUE(LEFT(D75,6))</f>
        <v>36825</v>
      </c>
      <c r="C75" s="13" t="n">
        <v>4</v>
      </c>
      <c r="D75" s="16" t="n">
        <v>36825.1666666667</v>
      </c>
      <c r="E75" s="0" t="s">
        <v>113</v>
      </c>
      <c r="F75" s="14" t="n">
        <v>61847</v>
      </c>
      <c r="G75" s="17" t="n">
        <v>-109</v>
      </c>
      <c r="H75" s="17" t="n">
        <v>-2.79</v>
      </c>
      <c r="I75" s="17" t="n">
        <v>151.99</v>
      </c>
    </row>
    <row r="76" customFormat="false" ht="12.75" hidden="false" customHeight="false" outlineLevel="0" collapsed="false">
      <c r="A76" s="0" t="str">
        <f aca="false">+E76&amp;B76&amp;C76</f>
        <v>WEST368254</v>
      </c>
      <c r="B76" s="10" t="n">
        <f aca="false">VALUE(LEFT(D76,6))</f>
        <v>36825</v>
      </c>
      <c r="C76" s="13" t="n">
        <v>4</v>
      </c>
      <c r="D76" s="16" t="n">
        <v>36825.1666666667</v>
      </c>
      <c r="E76" s="0" t="s">
        <v>114</v>
      </c>
      <c r="F76" s="14" t="n">
        <v>61752</v>
      </c>
      <c r="G76" s="17" t="n">
        <v>41.91</v>
      </c>
      <c r="H76" s="17" t="n">
        <v>-3.87</v>
      </c>
      <c r="I76" s="17" t="n">
        <v>0</v>
      </c>
    </row>
    <row r="77" customFormat="false" ht="12.75" hidden="false" customHeight="false" outlineLevel="0" collapsed="false">
      <c r="A77" s="0" t="str">
        <f aca="false">+E77&amp;B77&amp;C77</f>
        <v>CAPITL368255</v>
      </c>
      <c r="B77" s="10" t="n">
        <f aca="false">VALUE(LEFT(D77,6))</f>
        <v>36825</v>
      </c>
      <c r="C77" s="13" t="n">
        <v>5</v>
      </c>
      <c r="D77" s="16" t="n">
        <v>36825.2083333333</v>
      </c>
      <c r="E77" s="0" t="s">
        <v>100</v>
      </c>
      <c r="F77" s="14" t="n">
        <v>61757</v>
      </c>
      <c r="G77" s="17" t="n">
        <v>49.67</v>
      </c>
      <c r="H77" s="17" t="n">
        <v>3.42</v>
      </c>
      <c r="I77" s="17" t="n">
        <v>0</v>
      </c>
    </row>
    <row r="78" customFormat="false" ht="12.75" hidden="false" customHeight="false" outlineLevel="0" collapsed="false">
      <c r="A78" s="0" t="str">
        <f aca="false">+E78&amp;B78&amp;C78</f>
        <v>CENTRL368255</v>
      </c>
      <c r="B78" s="10" t="n">
        <f aca="false">VALUE(LEFT(D78,6))</f>
        <v>36825</v>
      </c>
      <c r="C78" s="13" t="n">
        <v>5</v>
      </c>
      <c r="D78" s="16" t="n">
        <v>36825.2083333333</v>
      </c>
      <c r="E78" s="0" t="s">
        <v>101</v>
      </c>
      <c r="F78" s="14" t="n">
        <v>61754</v>
      </c>
      <c r="G78" s="17" t="n">
        <v>44.47</v>
      </c>
      <c r="H78" s="17" t="n">
        <v>-1.78</v>
      </c>
      <c r="I78" s="17" t="n">
        <v>0</v>
      </c>
    </row>
    <row r="79" customFormat="false" ht="12.75" hidden="false" customHeight="false" outlineLevel="0" collapsed="false">
      <c r="A79" s="0" t="str">
        <f aca="false">+E79&amp;B79&amp;C79</f>
        <v>DUNWOD368255</v>
      </c>
      <c r="B79" s="10" t="n">
        <f aca="false">VALUE(LEFT(D79,6))</f>
        <v>36825</v>
      </c>
      <c r="C79" s="13" t="n">
        <v>5</v>
      </c>
      <c r="D79" s="16" t="n">
        <v>36825.2083333333</v>
      </c>
      <c r="E79" s="0" t="s">
        <v>102</v>
      </c>
      <c r="F79" s="14" t="n">
        <v>61760</v>
      </c>
      <c r="G79" s="17" t="n">
        <v>48</v>
      </c>
      <c r="H79" s="17" t="n">
        <v>1.75</v>
      </c>
      <c r="I79" s="17" t="n">
        <v>0</v>
      </c>
    </row>
    <row r="80" customFormat="false" ht="12.75" hidden="false" customHeight="false" outlineLevel="0" collapsed="false">
      <c r="A80" s="0" t="str">
        <f aca="false">+E80&amp;B80&amp;C80</f>
        <v>GENESE368255</v>
      </c>
      <c r="B80" s="10" t="n">
        <f aca="false">VALUE(LEFT(D80,6))</f>
        <v>36825</v>
      </c>
      <c r="C80" s="13" t="n">
        <v>5</v>
      </c>
      <c r="D80" s="16" t="n">
        <v>36825.2083333333</v>
      </c>
      <c r="E80" s="0" t="s">
        <v>103</v>
      </c>
      <c r="F80" s="14" t="n">
        <v>61753</v>
      </c>
      <c r="G80" s="17" t="n">
        <v>45.68</v>
      </c>
      <c r="H80" s="17" t="n">
        <v>-0.57</v>
      </c>
      <c r="I80" s="17" t="n">
        <v>0</v>
      </c>
    </row>
    <row r="81" customFormat="false" ht="12.75" hidden="false" customHeight="false" outlineLevel="0" collapsed="false">
      <c r="A81" s="0" t="str">
        <f aca="false">+E81&amp;B81&amp;C81</f>
        <v>H Q368255</v>
      </c>
      <c r="B81" s="10" t="n">
        <f aca="false">VALUE(LEFT(D81,6))</f>
        <v>36825</v>
      </c>
      <c r="C81" s="13" t="n">
        <v>5</v>
      </c>
      <c r="D81" s="16" t="n">
        <v>36825.2083333333</v>
      </c>
      <c r="E81" s="0" t="s">
        <v>104</v>
      </c>
      <c r="F81" s="14" t="n">
        <v>61844</v>
      </c>
      <c r="G81" s="17" t="n">
        <v>46.32</v>
      </c>
      <c r="H81" s="17" t="n">
        <v>0.07</v>
      </c>
      <c r="I81" s="17" t="n">
        <v>0</v>
      </c>
    </row>
    <row r="82" customFormat="false" ht="12.75" hidden="false" customHeight="false" outlineLevel="0" collapsed="false">
      <c r="A82" s="0" t="str">
        <f aca="false">+E82&amp;B82&amp;C82</f>
        <v>HUD VL368255</v>
      </c>
      <c r="B82" s="10" t="n">
        <f aca="false">VALUE(LEFT(D82,6))</f>
        <v>36825</v>
      </c>
      <c r="C82" s="13" t="n">
        <v>5</v>
      </c>
      <c r="D82" s="16" t="n">
        <v>36825.2083333333</v>
      </c>
      <c r="E82" s="0" t="s">
        <v>105</v>
      </c>
      <c r="F82" s="14" t="n">
        <v>61758</v>
      </c>
      <c r="G82" s="17" t="n">
        <v>46.88</v>
      </c>
      <c r="H82" s="17" t="n">
        <v>0.63</v>
      </c>
      <c r="I82" s="17" t="n">
        <v>0</v>
      </c>
    </row>
    <row r="83" customFormat="false" ht="12.75" hidden="false" customHeight="false" outlineLevel="0" collapsed="false">
      <c r="A83" s="0" t="str">
        <f aca="false">+E83&amp;B83&amp;C83</f>
        <v>LONGIL368255</v>
      </c>
      <c r="B83" s="10" t="n">
        <f aca="false">VALUE(LEFT(D83,6))</f>
        <v>36825</v>
      </c>
      <c r="C83" s="13" t="n">
        <v>5</v>
      </c>
      <c r="D83" s="16" t="n">
        <v>36825.2083333333</v>
      </c>
      <c r="E83" s="0" t="s">
        <v>106</v>
      </c>
      <c r="F83" s="14" t="n">
        <v>61762</v>
      </c>
      <c r="G83" s="17" t="n">
        <v>48.25</v>
      </c>
      <c r="H83" s="17" t="n">
        <v>1.99</v>
      </c>
      <c r="I83" s="17" t="n">
        <v>0</v>
      </c>
    </row>
    <row r="84" customFormat="false" ht="12.75" hidden="false" customHeight="false" outlineLevel="0" collapsed="false">
      <c r="A84" s="0" t="str">
        <f aca="false">+E84&amp;B84&amp;C84</f>
        <v>MHK VL368255</v>
      </c>
      <c r="B84" s="10" t="n">
        <f aca="false">VALUE(LEFT(D84,6))</f>
        <v>36825</v>
      </c>
      <c r="C84" s="13" t="n">
        <v>5</v>
      </c>
      <c r="D84" s="16" t="n">
        <v>36825.2083333333</v>
      </c>
      <c r="E84" s="0" t="s">
        <v>107</v>
      </c>
      <c r="F84" s="14" t="n">
        <v>61756</v>
      </c>
      <c r="G84" s="17" t="n">
        <v>46.78</v>
      </c>
      <c r="H84" s="17" t="n">
        <v>0.53</v>
      </c>
      <c r="I84" s="17" t="n">
        <v>0</v>
      </c>
    </row>
    <row r="85" customFormat="false" ht="12.75" hidden="false" customHeight="false" outlineLevel="0" collapsed="false">
      <c r="A85" s="0" t="str">
        <f aca="false">+E85&amp;B85&amp;C85</f>
        <v>MILLWD368255</v>
      </c>
      <c r="B85" s="10" t="n">
        <f aca="false">VALUE(LEFT(D85,6))</f>
        <v>36825</v>
      </c>
      <c r="C85" s="13" t="n">
        <v>5</v>
      </c>
      <c r="D85" s="16" t="n">
        <v>36825.2083333333</v>
      </c>
      <c r="E85" s="0" t="s">
        <v>108</v>
      </c>
      <c r="F85" s="14" t="n">
        <v>61759</v>
      </c>
      <c r="G85" s="17" t="n">
        <v>47.67</v>
      </c>
      <c r="H85" s="17" t="n">
        <v>1.42</v>
      </c>
      <c r="I85" s="17" t="n">
        <v>0</v>
      </c>
    </row>
    <row r="86" customFormat="false" ht="12.75" hidden="false" customHeight="false" outlineLevel="0" collapsed="false">
      <c r="A86" s="0" t="str">
        <f aca="false">+E86&amp;B86&amp;C86</f>
        <v>N.Y.C.368255</v>
      </c>
      <c r="B86" s="10" t="n">
        <f aca="false">VALUE(LEFT(D86,6))</f>
        <v>36825</v>
      </c>
      <c r="C86" s="13" t="n">
        <v>5</v>
      </c>
      <c r="D86" s="16" t="n">
        <v>36825.2083333333</v>
      </c>
      <c r="E86" s="0" t="s">
        <v>109</v>
      </c>
      <c r="F86" s="14" t="n">
        <v>61761</v>
      </c>
      <c r="G86" s="17" t="n">
        <v>48.95</v>
      </c>
      <c r="H86" s="17" t="n">
        <v>2.7</v>
      </c>
      <c r="I86" s="17" t="n">
        <v>0</v>
      </c>
    </row>
    <row r="87" customFormat="false" ht="12.75" hidden="false" customHeight="false" outlineLevel="0" collapsed="false">
      <c r="A87" s="0" t="str">
        <f aca="false">+E87&amp;B87&amp;C87</f>
        <v>NORTH368255</v>
      </c>
      <c r="B87" s="10" t="n">
        <f aca="false">VALUE(LEFT(D87,6))</f>
        <v>36825</v>
      </c>
      <c r="C87" s="13" t="n">
        <v>5</v>
      </c>
      <c r="D87" s="16" t="n">
        <v>36825.2083333333</v>
      </c>
      <c r="E87" s="0" t="s">
        <v>110</v>
      </c>
      <c r="F87" s="14" t="n">
        <v>61755</v>
      </c>
      <c r="G87" s="17" t="n">
        <v>46.79</v>
      </c>
      <c r="H87" s="17" t="n">
        <v>0.53</v>
      </c>
      <c r="I87" s="17" t="n">
        <v>0</v>
      </c>
    </row>
    <row r="88" customFormat="false" ht="12.75" hidden="false" customHeight="false" outlineLevel="0" collapsed="false">
      <c r="A88" s="0" t="str">
        <f aca="false">+E88&amp;B88&amp;C88</f>
        <v>NPX368255</v>
      </c>
      <c r="B88" s="10" t="n">
        <f aca="false">VALUE(LEFT(D88,6))</f>
        <v>36825</v>
      </c>
      <c r="C88" s="13" t="n">
        <v>5</v>
      </c>
      <c r="D88" s="16" t="n">
        <v>36825.2083333333</v>
      </c>
      <c r="E88" s="0" t="s">
        <v>111</v>
      </c>
      <c r="F88" s="14" t="n">
        <v>61845</v>
      </c>
      <c r="G88" s="17" t="n">
        <v>47.75</v>
      </c>
      <c r="H88" s="17" t="n">
        <v>1.5</v>
      </c>
      <c r="I88" s="17" t="n">
        <v>0</v>
      </c>
    </row>
    <row r="89" customFormat="false" ht="12.75" hidden="false" customHeight="false" outlineLevel="0" collapsed="false">
      <c r="A89" s="0" t="str">
        <f aca="false">+E89&amp;B89&amp;C89</f>
        <v>O H368255</v>
      </c>
      <c r="B89" s="10" t="n">
        <f aca="false">VALUE(LEFT(D89,6))</f>
        <v>36825</v>
      </c>
      <c r="C89" s="13" t="n">
        <v>5</v>
      </c>
      <c r="D89" s="16" t="n">
        <v>36825.2083333333</v>
      </c>
      <c r="E89" s="0" t="s">
        <v>112</v>
      </c>
      <c r="F89" s="14" t="n">
        <v>61846</v>
      </c>
      <c r="G89" s="17" t="n">
        <v>43.06</v>
      </c>
      <c r="H89" s="17" t="n">
        <v>-3.19</v>
      </c>
      <c r="I89" s="17" t="n">
        <v>0</v>
      </c>
    </row>
    <row r="90" customFormat="false" ht="12.75" hidden="false" customHeight="false" outlineLevel="0" collapsed="false">
      <c r="A90" s="0" t="str">
        <f aca="false">+E90&amp;B90&amp;C90</f>
        <v>PJM368255</v>
      </c>
      <c r="B90" s="10" t="n">
        <f aca="false">VALUE(LEFT(D90,6))</f>
        <v>36825</v>
      </c>
      <c r="C90" s="13" t="n">
        <v>5</v>
      </c>
      <c r="D90" s="16" t="n">
        <v>36825.2083333333</v>
      </c>
      <c r="E90" s="0" t="s">
        <v>113</v>
      </c>
      <c r="F90" s="14" t="n">
        <v>61847</v>
      </c>
      <c r="G90" s="17" t="n">
        <v>-100</v>
      </c>
      <c r="H90" s="17" t="n">
        <v>-2.77</v>
      </c>
      <c r="I90" s="17" t="n">
        <v>143.49</v>
      </c>
    </row>
    <row r="91" customFormat="false" ht="12.75" hidden="false" customHeight="false" outlineLevel="0" collapsed="false">
      <c r="A91" s="0" t="str">
        <f aca="false">+E91&amp;B91&amp;C91</f>
        <v>WEST368255</v>
      </c>
      <c r="B91" s="10" t="n">
        <f aca="false">VALUE(LEFT(D91,6))</f>
        <v>36825</v>
      </c>
      <c r="C91" s="13" t="n">
        <v>5</v>
      </c>
      <c r="D91" s="16" t="n">
        <v>36825.2083333333</v>
      </c>
      <c r="E91" s="0" t="s">
        <v>114</v>
      </c>
      <c r="F91" s="14" t="n">
        <v>61752</v>
      </c>
      <c r="G91" s="17" t="n">
        <v>42.56</v>
      </c>
      <c r="H91" s="17" t="n">
        <v>-3.69</v>
      </c>
      <c r="I91" s="17" t="n">
        <v>0</v>
      </c>
    </row>
    <row r="92" customFormat="false" ht="12.75" hidden="false" customHeight="false" outlineLevel="0" collapsed="false">
      <c r="A92" s="0" t="str">
        <f aca="false">+E92&amp;B92&amp;C92</f>
        <v>CAPITL368256</v>
      </c>
      <c r="B92" s="10" t="n">
        <f aca="false">VALUE(LEFT(D92,6))</f>
        <v>36825</v>
      </c>
      <c r="C92" s="13" t="n">
        <v>6</v>
      </c>
      <c r="D92" s="16" t="n">
        <v>36825.25</v>
      </c>
      <c r="E92" s="0" t="s">
        <v>100</v>
      </c>
      <c r="F92" s="14" t="n">
        <v>61757</v>
      </c>
      <c r="G92" s="17" t="n">
        <v>83.16</v>
      </c>
      <c r="H92" s="17" t="n">
        <v>6.09</v>
      </c>
      <c r="I92" s="17" t="n">
        <v>0</v>
      </c>
    </row>
    <row r="93" customFormat="false" ht="12.75" hidden="false" customHeight="false" outlineLevel="0" collapsed="false">
      <c r="A93" s="0" t="str">
        <f aca="false">+E93&amp;B93&amp;C93</f>
        <v>CENTRL368256</v>
      </c>
      <c r="B93" s="10" t="n">
        <f aca="false">VALUE(LEFT(D93,6))</f>
        <v>36825</v>
      </c>
      <c r="C93" s="13" t="n">
        <v>6</v>
      </c>
      <c r="D93" s="16" t="n">
        <v>36825.25</v>
      </c>
      <c r="E93" s="0" t="s">
        <v>101</v>
      </c>
      <c r="F93" s="14" t="n">
        <v>61754</v>
      </c>
      <c r="G93" s="17" t="n">
        <v>74.29</v>
      </c>
      <c r="H93" s="17" t="n">
        <v>-2.77</v>
      </c>
      <c r="I93" s="17" t="n">
        <v>0</v>
      </c>
    </row>
    <row r="94" customFormat="false" ht="12.75" hidden="false" customHeight="false" outlineLevel="0" collapsed="false">
      <c r="A94" s="0" t="str">
        <f aca="false">+E94&amp;B94&amp;C94</f>
        <v>DUNWOD368256</v>
      </c>
      <c r="B94" s="10" t="n">
        <f aca="false">VALUE(LEFT(D94,6))</f>
        <v>36825</v>
      </c>
      <c r="C94" s="13" t="n">
        <v>6</v>
      </c>
      <c r="D94" s="16" t="n">
        <v>36825.25</v>
      </c>
      <c r="E94" s="0" t="s">
        <v>102</v>
      </c>
      <c r="F94" s="14" t="n">
        <v>61760</v>
      </c>
      <c r="G94" s="17" t="n">
        <v>80.47</v>
      </c>
      <c r="H94" s="17" t="n">
        <v>3.4</v>
      </c>
      <c r="I94" s="17" t="n">
        <v>0</v>
      </c>
    </row>
    <row r="95" customFormat="false" ht="12.75" hidden="false" customHeight="false" outlineLevel="0" collapsed="false">
      <c r="A95" s="0" t="str">
        <f aca="false">+E95&amp;B95&amp;C95</f>
        <v>GENESE368256</v>
      </c>
      <c r="B95" s="10" t="n">
        <f aca="false">VALUE(LEFT(D95,6))</f>
        <v>36825</v>
      </c>
      <c r="C95" s="13" t="n">
        <v>6</v>
      </c>
      <c r="D95" s="16" t="n">
        <v>36825.25</v>
      </c>
      <c r="E95" s="0" t="s">
        <v>103</v>
      </c>
      <c r="F95" s="14" t="n">
        <v>61753</v>
      </c>
      <c r="G95" s="17" t="n">
        <v>76.71</v>
      </c>
      <c r="H95" s="17" t="n">
        <v>-0.35</v>
      </c>
      <c r="I95" s="17" t="n">
        <v>0</v>
      </c>
    </row>
    <row r="96" customFormat="false" ht="12.75" hidden="false" customHeight="false" outlineLevel="0" collapsed="false">
      <c r="A96" s="0" t="str">
        <f aca="false">+E96&amp;B96&amp;C96</f>
        <v>H Q368256</v>
      </c>
      <c r="B96" s="10" t="n">
        <f aca="false">VALUE(LEFT(D96,6))</f>
        <v>36825</v>
      </c>
      <c r="C96" s="13" t="n">
        <v>6</v>
      </c>
      <c r="D96" s="16" t="n">
        <v>36825.25</v>
      </c>
      <c r="E96" s="0" t="s">
        <v>104</v>
      </c>
      <c r="F96" s="14" t="n">
        <v>61844</v>
      </c>
      <c r="G96" s="17" t="n">
        <v>77.12</v>
      </c>
      <c r="H96" s="17" t="n">
        <v>0.05</v>
      </c>
      <c r="I96" s="17" t="n">
        <v>0</v>
      </c>
    </row>
    <row r="97" customFormat="false" ht="12.75" hidden="false" customHeight="false" outlineLevel="0" collapsed="false">
      <c r="A97" s="0" t="str">
        <f aca="false">+E97&amp;B97&amp;C97</f>
        <v>HUD VL368256</v>
      </c>
      <c r="B97" s="10" t="n">
        <f aca="false">VALUE(LEFT(D97,6))</f>
        <v>36825</v>
      </c>
      <c r="C97" s="13" t="n">
        <v>6</v>
      </c>
      <c r="D97" s="16" t="n">
        <v>36825.25</v>
      </c>
      <c r="E97" s="0" t="s">
        <v>105</v>
      </c>
      <c r="F97" s="14" t="n">
        <v>61758</v>
      </c>
      <c r="G97" s="17" t="n">
        <v>78.41</v>
      </c>
      <c r="H97" s="17" t="n">
        <v>1.34</v>
      </c>
      <c r="I97" s="17" t="n">
        <v>0</v>
      </c>
    </row>
    <row r="98" customFormat="false" ht="12.75" hidden="false" customHeight="false" outlineLevel="0" collapsed="false">
      <c r="A98" s="0" t="str">
        <f aca="false">+E98&amp;B98&amp;C98</f>
        <v>LONGIL368256</v>
      </c>
      <c r="B98" s="10" t="n">
        <f aca="false">VALUE(LEFT(D98,6))</f>
        <v>36825</v>
      </c>
      <c r="C98" s="13" t="n">
        <v>6</v>
      </c>
      <c r="D98" s="16" t="n">
        <v>36825.25</v>
      </c>
      <c r="E98" s="0" t="s">
        <v>106</v>
      </c>
      <c r="F98" s="14" t="n">
        <v>61762</v>
      </c>
      <c r="G98" s="17" t="n">
        <v>81.06</v>
      </c>
      <c r="H98" s="17" t="n">
        <v>3.99</v>
      </c>
      <c r="I98" s="17" t="n">
        <v>0</v>
      </c>
    </row>
    <row r="99" customFormat="false" ht="12.75" hidden="false" customHeight="false" outlineLevel="0" collapsed="false">
      <c r="A99" s="0" t="str">
        <f aca="false">+E99&amp;B99&amp;C99</f>
        <v>MHK VL368256</v>
      </c>
      <c r="B99" s="10" t="n">
        <f aca="false">VALUE(LEFT(D99,6))</f>
        <v>36825</v>
      </c>
      <c r="C99" s="13" t="n">
        <v>6</v>
      </c>
      <c r="D99" s="16" t="n">
        <v>36825.25</v>
      </c>
      <c r="E99" s="0" t="s">
        <v>107</v>
      </c>
      <c r="F99" s="14" t="n">
        <v>61756</v>
      </c>
      <c r="G99" s="17" t="n">
        <v>78.24</v>
      </c>
      <c r="H99" s="17" t="n">
        <v>1.18</v>
      </c>
      <c r="I99" s="17" t="n">
        <v>0</v>
      </c>
    </row>
    <row r="100" customFormat="false" ht="12.75" hidden="false" customHeight="false" outlineLevel="0" collapsed="false">
      <c r="A100" s="0" t="str">
        <f aca="false">+E100&amp;B100&amp;C100</f>
        <v>MILLWD368256</v>
      </c>
      <c r="B100" s="10" t="n">
        <f aca="false">VALUE(LEFT(D100,6))</f>
        <v>36825</v>
      </c>
      <c r="C100" s="13" t="n">
        <v>6</v>
      </c>
      <c r="D100" s="16" t="n">
        <v>36825.25</v>
      </c>
      <c r="E100" s="0" t="s">
        <v>108</v>
      </c>
      <c r="F100" s="14" t="n">
        <v>61759</v>
      </c>
      <c r="G100" s="17" t="n">
        <v>79.85</v>
      </c>
      <c r="H100" s="17" t="n">
        <v>2.78</v>
      </c>
      <c r="I100" s="17" t="n">
        <v>0</v>
      </c>
    </row>
    <row r="101" customFormat="false" ht="12.75" hidden="false" customHeight="false" outlineLevel="0" collapsed="false">
      <c r="A101" s="0" t="str">
        <f aca="false">+E101&amp;B101&amp;C101</f>
        <v>N.Y.C.368256</v>
      </c>
      <c r="B101" s="10" t="n">
        <f aca="false">VALUE(LEFT(D101,6))</f>
        <v>36825</v>
      </c>
      <c r="C101" s="13" t="n">
        <v>6</v>
      </c>
      <c r="D101" s="16" t="n">
        <v>36825.25</v>
      </c>
      <c r="E101" s="0" t="s">
        <v>109</v>
      </c>
      <c r="F101" s="14" t="n">
        <v>61761</v>
      </c>
      <c r="G101" s="17" t="n">
        <v>82.24</v>
      </c>
      <c r="H101" s="17" t="n">
        <v>5.17</v>
      </c>
      <c r="I101" s="17" t="n">
        <v>0</v>
      </c>
    </row>
    <row r="102" customFormat="false" ht="12.75" hidden="false" customHeight="false" outlineLevel="0" collapsed="false">
      <c r="A102" s="0" t="str">
        <f aca="false">+E102&amp;B102&amp;C102</f>
        <v>NORTH368256</v>
      </c>
      <c r="B102" s="10" t="n">
        <f aca="false">VALUE(LEFT(D102,6))</f>
        <v>36825</v>
      </c>
      <c r="C102" s="13" t="n">
        <v>6</v>
      </c>
      <c r="D102" s="16" t="n">
        <v>36825.25</v>
      </c>
      <c r="E102" s="0" t="s">
        <v>110</v>
      </c>
      <c r="F102" s="14" t="n">
        <v>61755</v>
      </c>
      <c r="G102" s="17" t="n">
        <v>77.88</v>
      </c>
      <c r="H102" s="17" t="n">
        <v>0.81</v>
      </c>
      <c r="I102" s="17" t="n">
        <v>0</v>
      </c>
    </row>
    <row r="103" customFormat="false" ht="12.75" hidden="false" customHeight="false" outlineLevel="0" collapsed="false">
      <c r="A103" s="0" t="str">
        <f aca="false">+E103&amp;B103&amp;C103</f>
        <v>NPX368256</v>
      </c>
      <c r="B103" s="10" t="n">
        <f aca="false">VALUE(LEFT(D103,6))</f>
        <v>36825</v>
      </c>
      <c r="C103" s="13" t="n">
        <v>6</v>
      </c>
      <c r="D103" s="16" t="n">
        <v>36825.25</v>
      </c>
      <c r="E103" s="0" t="s">
        <v>111</v>
      </c>
      <c r="F103" s="14" t="n">
        <v>61845</v>
      </c>
      <c r="G103" s="17" t="n">
        <v>79.74</v>
      </c>
      <c r="H103" s="17" t="n">
        <v>2.68</v>
      </c>
      <c r="I103" s="17" t="n">
        <v>0</v>
      </c>
    </row>
    <row r="104" customFormat="false" ht="12.75" hidden="false" customHeight="false" outlineLevel="0" collapsed="false">
      <c r="A104" s="0" t="str">
        <f aca="false">+E104&amp;B104&amp;C104</f>
        <v>O H368256</v>
      </c>
      <c r="B104" s="10" t="n">
        <f aca="false">VALUE(LEFT(D104,6))</f>
        <v>36825</v>
      </c>
      <c r="C104" s="13" t="n">
        <v>6</v>
      </c>
      <c r="D104" s="16" t="n">
        <v>36825.25</v>
      </c>
      <c r="E104" s="0" t="s">
        <v>112</v>
      </c>
      <c r="F104" s="14" t="n">
        <v>61846</v>
      </c>
      <c r="G104" s="17" t="n">
        <v>71.05</v>
      </c>
      <c r="H104" s="17" t="n">
        <v>-6.02</v>
      </c>
      <c r="I104" s="17" t="n">
        <v>0</v>
      </c>
    </row>
    <row r="105" customFormat="false" ht="12.75" hidden="false" customHeight="false" outlineLevel="0" collapsed="false">
      <c r="A105" s="0" t="str">
        <f aca="false">+E105&amp;B105&amp;C105</f>
        <v>PJM368256</v>
      </c>
      <c r="B105" s="10" t="n">
        <f aca="false">VALUE(LEFT(D105,6))</f>
        <v>36825</v>
      </c>
      <c r="C105" s="13" t="n">
        <v>6</v>
      </c>
      <c r="D105" s="16" t="n">
        <v>36825.25</v>
      </c>
      <c r="E105" s="0" t="s">
        <v>113</v>
      </c>
      <c r="F105" s="14" t="n">
        <v>61847</v>
      </c>
      <c r="G105" s="17" t="n">
        <v>68.01</v>
      </c>
      <c r="H105" s="17" t="n">
        <v>-5.08</v>
      </c>
      <c r="I105" s="17" t="n">
        <v>3.98</v>
      </c>
    </row>
    <row r="106" customFormat="false" ht="12.75" hidden="false" customHeight="false" outlineLevel="0" collapsed="false">
      <c r="A106" s="0" t="str">
        <f aca="false">+E106&amp;B106&amp;C106</f>
        <v>WEST368256</v>
      </c>
      <c r="B106" s="10" t="n">
        <f aca="false">VALUE(LEFT(D106,6))</f>
        <v>36825</v>
      </c>
      <c r="C106" s="13" t="n">
        <v>6</v>
      </c>
      <c r="D106" s="16" t="n">
        <v>36825.25</v>
      </c>
      <c r="E106" s="0" t="s">
        <v>114</v>
      </c>
      <c r="F106" s="14" t="n">
        <v>61752</v>
      </c>
      <c r="G106" s="17" t="n">
        <v>70.25</v>
      </c>
      <c r="H106" s="17" t="n">
        <v>-6.82</v>
      </c>
      <c r="I106" s="17" t="n">
        <v>0</v>
      </c>
    </row>
    <row r="107" customFormat="false" ht="12.75" hidden="false" customHeight="false" outlineLevel="0" collapsed="false">
      <c r="A107" s="0" t="str">
        <f aca="false">+E107&amp;B107&amp;C107</f>
        <v>CAPITL368257</v>
      </c>
      <c r="B107" s="10" t="n">
        <f aca="false">VALUE(LEFT(D107,6))</f>
        <v>36825</v>
      </c>
      <c r="C107" s="13" t="n">
        <v>7</v>
      </c>
      <c r="D107" s="16" t="n">
        <v>36825.2916666667</v>
      </c>
      <c r="E107" s="0" t="s">
        <v>100</v>
      </c>
      <c r="F107" s="14" t="n">
        <v>61757</v>
      </c>
      <c r="G107" s="17" t="n">
        <v>100.08</v>
      </c>
      <c r="H107" s="17" t="n">
        <v>7.56</v>
      </c>
      <c r="I107" s="17" t="n">
        <v>0.2</v>
      </c>
    </row>
    <row r="108" customFormat="false" ht="12.75" hidden="false" customHeight="false" outlineLevel="0" collapsed="false">
      <c r="A108" s="0" t="str">
        <f aca="false">+E108&amp;B108&amp;C108</f>
        <v>CENTRL368257</v>
      </c>
      <c r="B108" s="10" t="n">
        <f aca="false">VALUE(LEFT(D108,6))</f>
        <v>36825</v>
      </c>
      <c r="C108" s="13" t="n">
        <v>7</v>
      </c>
      <c r="D108" s="16" t="n">
        <v>36825.2916666667</v>
      </c>
      <c r="E108" s="0" t="s">
        <v>101</v>
      </c>
      <c r="F108" s="14" t="n">
        <v>61754</v>
      </c>
      <c r="G108" s="17" t="n">
        <v>89.1</v>
      </c>
      <c r="H108" s="17" t="n">
        <v>-3.24</v>
      </c>
      <c r="I108" s="17" t="n">
        <v>0.38</v>
      </c>
    </row>
    <row r="109" customFormat="false" ht="12.75" hidden="false" customHeight="false" outlineLevel="0" collapsed="false">
      <c r="A109" s="0" t="str">
        <f aca="false">+E109&amp;B109&amp;C109</f>
        <v>DUNWOD368257</v>
      </c>
      <c r="B109" s="10" t="n">
        <f aca="false">VALUE(LEFT(D109,6))</f>
        <v>36825</v>
      </c>
      <c r="C109" s="13" t="n">
        <v>7</v>
      </c>
      <c r="D109" s="16" t="n">
        <v>36825.2916666667</v>
      </c>
      <c r="E109" s="0" t="s">
        <v>102</v>
      </c>
      <c r="F109" s="14" t="n">
        <v>61760</v>
      </c>
      <c r="G109" s="17" t="n">
        <v>96.51</v>
      </c>
      <c r="H109" s="17" t="n">
        <v>4.02</v>
      </c>
      <c r="I109" s="17" t="n">
        <v>0.23</v>
      </c>
    </row>
    <row r="110" customFormat="false" ht="12.75" hidden="false" customHeight="false" outlineLevel="0" collapsed="false">
      <c r="A110" s="0" t="str">
        <f aca="false">+E110&amp;B110&amp;C110</f>
        <v>GENESE368257</v>
      </c>
      <c r="B110" s="10" t="n">
        <f aca="false">VALUE(LEFT(D110,6))</f>
        <v>36825</v>
      </c>
      <c r="C110" s="13" t="n">
        <v>7</v>
      </c>
      <c r="D110" s="16" t="n">
        <v>36825.2916666667</v>
      </c>
      <c r="E110" s="0" t="s">
        <v>103</v>
      </c>
      <c r="F110" s="14" t="n">
        <v>61753</v>
      </c>
      <c r="G110" s="17" t="n">
        <v>78.77</v>
      </c>
      <c r="H110" s="17" t="n">
        <v>-0.4</v>
      </c>
      <c r="I110" s="17" t="n">
        <v>13.55</v>
      </c>
    </row>
    <row r="111" customFormat="false" ht="12.75" hidden="false" customHeight="false" outlineLevel="0" collapsed="false">
      <c r="A111" s="0" t="str">
        <f aca="false">+E111&amp;B111&amp;C111</f>
        <v>H Q368257</v>
      </c>
      <c r="B111" s="10" t="n">
        <f aca="false">VALUE(LEFT(D111,6))</f>
        <v>36825</v>
      </c>
      <c r="C111" s="13" t="n">
        <v>7</v>
      </c>
      <c r="D111" s="16" t="n">
        <v>36825.2916666667</v>
      </c>
      <c r="E111" s="0" t="s">
        <v>104</v>
      </c>
      <c r="F111" s="14" t="n">
        <v>61844</v>
      </c>
      <c r="G111" s="17" t="n">
        <v>784.08</v>
      </c>
      <c r="H111" s="17" t="n">
        <v>0.33</v>
      </c>
      <c r="I111" s="17" t="n">
        <v>-691.03</v>
      </c>
    </row>
    <row r="112" customFormat="false" ht="12.75" hidden="false" customHeight="false" outlineLevel="0" collapsed="false">
      <c r="A112" s="0" t="str">
        <f aca="false">+E112&amp;B112&amp;C112</f>
        <v>HUD VL368257</v>
      </c>
      <c r="B112" s="10" t="n">
        <f aca="false">VALUE(LEFT(D112,6))</f>
        <v>36825</v>
      </c>
      <c r="C112" s="13" t="n">
        <v>7</v>
      </c>
      <c r="D112" s="16" t="n">
        <v>36825.2916666667</v>
      </c>
      <c r="E112" s="0" t="s">
        <v>105</v>
      </c>
      <c r="F112" s="14" t="n">
        <v>61758</v>
      </c>
      <c r="G112" s="17" t="n">
        <v>94.13</v>
      </c>
      <c r="H112" s="17" t="n">
        <v>1.64</v>
      </c>
      <c r="I112" s="17" t="n">
        <v>0.22</v>
      </c>
    </row>
    <row r="113" customFormat="false" ht="12.75" hidden="false" customHeight="false" outlineLevel="0" collapsed="false">
      <c r="A113" s="0" t="str">
        <f aca="false">+E113&amp;B113&amp;C113</f>
        <v>LONGIL368257</v>
      </c>
      <c r="B113" s="10" t="n">
        <f aca="false">VALUE(LEFT(D113,6))</f>
        <v>36825</v>
      </c>
      <c r="C113" s="13" t="n">
        <v>7</v>
      </c>
      <c r="D113" s="16" t="n">
        <v>36825.2916666667</v>
      </c>
      <c r="E113" s="0" t="s">
        <v>106</v>
      </c>
      <c r="F113" s="14" t="n">
        <v>61762</v>
      </c>
      <c r="G113" s="17" t="n">
        <v>109.64</v>
      </c>
      <c r="H113" s="17" t="n">
        <v>3.65</v>
      </c>
      <c r="I113" s="17" t="n">
        <v>-13.27</v>
      </c>
    </row>
    <row r="114" customFormat="false" ht="12.75" hidden="false" customHeight="false" outlineLevel="0" collapsed="false">
      <c r="A114" s="0" t="str">
        <f aca="false">+E114&amp;B114&amp;C114</f>
        <v>MHK VL368257</v>
      </c>
      <c r="B114" s="10" t="n">
        <f aca="false">VALUE(LEFT(D114,6))</f>
        <v>36825</v>
      </c>
      <c r="C114" s="13" t="n">
        <v>7</v>
      </c>
      <c r="D114" s="16" t="n">
        <v>36825.2916666667</v>
      </c>
      <c r="E114" s="0" t="s">
        <v>107</v>
      </c>
      <c r="F114" s="14" t="n">
        <v>61756</v>
      </c>
      <c r="G114" s="17" t="n">
        <v>94</v>
      </c>
      <c r="H114" s="17" t="n">
        <v>1.35</v>
      </c>
      <c r="I114" s="17" t="n">
        <v>0.07</v>
      </c>
    </row>
    <row r="115" customFormat="false" ht="12.75" hidden="false" customHeight="false" outlineLevel="0" collapsed="false">
      <c r="A115" s="0" t="str">
        <f aca="false">+E115&amp;B115&amp;C115</f>
        <v>MILLWD368257</v>
      </c>
      <c r="B115" s="10" t="n">
        <f aca="false">VALUE(LEFT(D115,6))</f>
        <v>36825</v>
      </c>
      <c r="C115" s="13" t="n">
        <v>7</v>
      </c>
      <c r="D115" s="16" t="n">
        <v>36825.2916666667</v>
      </c>
      <c r="E115" s="0" t="s">
        <v>108</v>
      </c>
      <c r="F115" s="14" t="n">
        <v>61759</v>
      </c>
      <c r="G115" s="17" t="n">
        <v>95.78</v>
      </c>
      <c r="H115" s="17" t="n">
        <v>3.28</v>
      </c>
      <c r="I115" s="17" t="n">
        <v>0.22</v>
      </c>
    </row>
    <row r="116" customFormat="false" ht="12.75" hidden="false" customHeight="false" outlineLevel="0" collapsed="false">
      <c r="A116" s="0" t="str">
        <f aca="false">+E116&amp;B116&amp;C116</f>
        <v>N.Y.C.368257</v>
      </c>
      <c r="B116" s="10" t="n">
        <f aca="false">VALUE(LEFT(D116,6))</f>
        <v>36825</v>
      </c>
      <c r="C116" s="13" t="n">
        <v>7</v>
      </c>
      <c r="D116" s="16" t="n">
        <v>36825.2916666667</v>
      </c>
      <c r="E116" s="0" t="s">
        <v>109</v>
      </c>
      <c r="F116" s="14" t="n">
        <v>61761</v>
      </c>
      <c r="G116" s="17" t="n">
        <v>98.44</v>
      </c>
      <c r="H116" s="17" t="n">
        <v>5.95</v>
      </c>
      <c r="I116" s="17" t="n">
        <v>0.22</v>
      </c>
    </row>
    <row r="117" customFormat="false" ht="12.75" hidden="false" customHeight="false" outlineLevel="0" collapsed="false">
      <c r="A117" s="0" t="str">
        <f aca="false">+E117&amp;B117&amp;C117</f>
        <v>NORTH368257</v>
      </c>
      <c r="B117" s="10" t="n">
        <f aca="false">VALUE(LEFT(D117,6))</f>
        <v>36825</v>
      </c>
      <c r="C117" s="13" t="n">
        <v>7</v>
      </c>
      <c r="D117" s="16" t="n">
        <v>36825.2916666667</v>
      </c>
      <c r="E117" s="0" t="s">
        <v>110</v>
      </c>
      <c r="F117" s="14" t="n">
        <v>61755</v>
      </c>
      <c r="G117" s="17" t="n">
        <v>93.91</v>
      </c>
      <c r="H117" s="17" t="n">
        <v>1.18</v>
      </c>
      <c r="I117" s="17" t="n">
        <v>-0.01</v>
      </c>
    </row>
    <row r="118" customFormat="false" ht="12.75" hidden="false" customHeight="false" outlineLevel="0" collapsed="false">
      <c r="A118" s="0" t="str">
        <f aca="false">+E118&amp;B118&amp;C118</f>
        <v>NPX368257</v>
      </c>
      <c r="B118" s="10" t="n">
        <f aca="false">VALUE(LEFT(D118,6))</f>
        <v>36825</v>
      </c>
      <c r="C118" s="13" t="n">
        <v>7</v>
      </c>
      <c r="D118" s="16" t="n">
        <v>36825.2916666667</v>
      </c>
      <c r="E118" s="0" t="s">
        <v>111</v>
      </c>
      <c r="F118" s="14" t="n">
        <v>61845</v>
      </c>
      <c r="G118" s="17" t="n">
        <v>787.31</v>
      </c>
      <c r="H118" s="17" t="n">
        <v>3.02</v>
      </c>
      <c r="I118" s="17" t="n">
        <v>-691.57</v>
      </c>
    </row>
    <row r="119" customFormat="false" ht="12.75" hidden="false" customHeight="false" outlineLevel="0" collapsed="false">
      <c r="A119" s="0" t="str">
        <f aca="false">+E119&amp;B119&amp;C119</f>
        <v>O H368257</v>
      </c>
      <c r="B119" s="10" t="n">
        <f aca="false">VALUE(LEFT(D119,6))</f>
        <v>36825</v>
      </c>
      <c r="C119" s="13" t="n">
        <v>7</v>
      </c>
      <c r="D119" s="16" t="n">
        <v>36825.2916666667</v>
      </c>
      <c r="E119" s="0" t="s">
        <v>112</v>
      </c>
      <c r="F119" s="14" t="n">
        <v>61846</v>
      </c>
      <c r="G119" s="17" t="n">
        <v>775.56</v>
      </c>
      <c r="H119" s="17" t="n">
        <v>-8.01</v>
      </c>
      <c r="I119" s="17" t="n">
        <v>-690.85</v>
      </c>
    </row>
    <row r="120" customFormat="false" ht="12.75" hidden="false" customHeight="false" outlineLevel="0" collapsed="false">
      <c r="A120" s="0" t="str">
        <f aca="false">+E120&amp;B120&amp;C120</f>
        <v>PJM368257</v>
      </c>
      <c r="B120" s="10" t="n">
        <f aca="false">VALUE(LEFT(D120,6))</f>
        <v>36825</v>
      </c>
      <c r="C120" s="13" t="n">
        <v>7</v>
      </c>
      <c r="D120" s="16" t="n">
        <v>36825.2916666667</v>
      </c>
      <c r="E120" s="0" t="s">
        <v>113</v>
      </c>
      <c r="F120" s="14" t="n">
        <v>61847</v>
      </c>
      <c r="G120" s="17" t="n">
        <v>776.37</v>
      </c>
      <c r="H120" s="17" t="n">
        <v>-6.26</v>
      </c>
      <c r="I120" s="17" t="n">
        <v>-689.91</v>
      </c>
    </row>
    <row r="121" customFormat="false" ht="12.75" hidden="false" customHeight="false" outlineLevel="0" collapsed="false">
      <c r="A121" s="0" t="str">
        <f aca="false">+E121&amp;B121&amp;C121</f>
        <v>WEST368257</v>
      </c>
      <c r="B121" s="10" t="n">
        <f aca="false">VALUE(LEFT(D121,6))</f>
        <v>36825</v>
      </c>
      <c r="C121" s="13" t="n">
        <v>7</v>
      </c>
      <c r="D121" s="16" t="n">
        <v>36825.2916666667</v>
      </c>
      <c r="E121" s="0" t="s">
        <v>114</v>
      </c>
      <c r="F121" s="14" t="n">
        <v>61752</v>
      </c>
      <c r="G121" s="17" t="n">
        <v>72.24</v>
      </c>
      <c r="H121" s="17" t="n">
        <v>-8.75</v>
      </c>
      <c r="I121" s="17" t="n">
        <v>11.73</v>
      </c>
    </row>
    <row r="122" customFormat="false" ht="12.75" hidden="false" customHeight="false" outlineLevel="0" collapsed="false">
      <c r="A122" s="0" t="str">
        <f aca="false">+E122&amp;B122&amp;C122</f>
        <v>CAPITL368258</v>
      </c>
      <c r="B122" s="10" t="n">
        <f aca="false">VALUE(LEFT(D122,6))</f>
        <v>36825</v>
      </c>
      <c r="C122" s="13" t="n">
        <v>8</v>
      </c>
      <c r="D122" s="16" t="n">
        <v>36825.3333333333</v>
      </c>
      <c r="E122" s="0" t="s">
        <v>100</v>
      </c>
      <c r="F122" s="14" t="n">
        <v>61757</v>
      </c>
      <c r="G122" s="17" t="n">
        <v>118.55</v>
      </c>
      <c r="H122" s="17" t="n">
        <v>8.96</v>
      </c>
      <c r="I122" s="17" t="n">
        <v>0.05</v>
      </c>
    </row>
    <row r="123" customFormat="false" ht="12.75" hidden="false" customHeight="false" outlineLevel="0" collapsed="false">
      <c r="A123" s="0" t="str">
        <f aca="false">+E123&amp;B123&amp;C123</f>
        <v>CENTRL368258</v>
      </c>
      <c r="B123" s="10" t="n">
        <f aca="false">VALUE(LEFT(D123,6))</f>
        <v>36825</v>
      </c>
      <c r="C123" s="13" t="n">
        <v>8</v>
      </c>
      <c r="D123" s="16" t="n">
        <v>36825.3333333333</v>
      </c>
      <c r="E123" s="0" t="s">
        <v>101</v>
      </c>
      <c r="F123" s="14" t="n">
        <v>61754</v>
      </c>
      <c r="G123" s="17" t="n">
        <v>105.67</v>
      </c>
      <c r="H123" s="17" t="n">
        <v>-3.87</v>
      </c>
      <c r="I123" s="17" t="n">
        <v>0.09</v>
      </c>
    </row>
    <row r="124" customFormat="false" ht="12.75" hidden="false" customHeight="false" outlineLevel="0" collapsed="false">
      <c r="A124" s="0" t="str">
        <f aca="false">+E124&amp;B124&amp;C124</f>
        <v>DUNWOD368258</v>
      </c>
      <c r="B124" s="10" t="n">
        <f aca="false">VALUE(LEFT(D124,6))</f>
        <v>36825</v>
      </c>
      <c r="C124" s="13" t="n">
        <v>8</v>
      </c>
      <c r="D124" s="16" t="n">
        <v>36825.3333333333</v>
      </c>
      <c r="E124" s="0" t="s">
        <v>102</v>
      </c>
      <c r="F124" s="14" t="n">
        <v>61760</v>
      </c>
      <c r="G124" s="17" t="n">
        <v>114.71</v>
      </c>
      <c r="H124" s="17" t="n">
        <v>5.13</v>
      </c>
      <c r="I124" s="17" t="n">
        <v>0.06</v>
      </c>
    </row>
    <row r="125" customFormat="false" ht="12.75" hidden="false" customHeight="false" outlineLevel="0" collapsed="false">
      <c r="A125" s="0" t="str">
        <f aca="false">+E125&amp;B125&amp;C125</f>
        <v>GENESE368258</v>
      </c>
      <c r="B125" s="10" t="n">
        <f aca="false">VALUE(LEFT(D125,6))</f>
        <v>36825</v>
      </c>
      <c r="C125" s="13" t="n">
        <v>8</v>
      </c>
      <c r="D125" s="16" t="n">
        <v>36825.3333333333</v>
      </c>
      <c r="E125" s="0" t="s">
        <v>103</v>
      </c>
      <c r="F125" s="14" t="n">
        <v>61753</v>
      </c>
      <c r="G125" s="17" t="n">
        <v>105.37</v>
      </c>
      <c r="H125" s="17" t="n">
        <v>-0.89</v>
      </c>
      <c r="I125" s="17" t="n">
        <v>3.38</v>
      </c>
    </row>
    <row r="126" customFormat="false" ht="12.75" hidden="false" customHeight="false" outlineLevel="0" collapsed="false">
      <c r="A126" s="0" t="str">
        <f aca="false">+E126&amp;B126&amp;C126</f>
        <v>H Q368258</v>
      </c>
      <c r="B126" s="10" t="n">
        <f aca="false">VALUE(LEFT(D126,6))</f>
        <v>36825</v>
      </c>
      <c r="C126" s="13" t="n">
        <v>8</v>
      </c>
      <c r="D126" s="16" t="n">
        <v>36825.3333333333</v>
      </c>
      <c r="E126" s="0" t="s">
        <v>104</v>
      </c>
      <c r="F126" s="14" t="n">
        <v>61844</v>
      </c>
      <c r="G126" s="17" t="n">
        <v>116.95</v>
      </c>
      <c r="H126" s="17" t="n">
        <v>0.42</v>
      </c>
      <c r="I126" s="17" t="n">
        <v>-6.89</v>
      </c>
    </row>
    <row r="127" customFormat="false" ht="12.75" hidden="false" customHeight="false" outlineLevel="0" collapsed="false">
      <c r="A127" s="0" t="str">
        <f aca="false">+E127&amp;B127&amp;C127</f>
        <v>HUD VL368258</v>
      </c>
      <c r="B127" s="10" t="n">
        <f aca="false">VALUE(LEFT(D127,6))</f>
        <v>36825</v>
      </c>
      <c r="C127" s="13" t="n">
        <v>8</v>
      </c>
      <c r="D127" s="16" t="n">
        <v>36825.3333333333</v>
      </c>
      <c r="E127" s="0" t="s">
        <v>105</v>
      </c>
      <c r="F127" s="14" t="n">
        <v>61758</v>
      </c>
      <c r="G127" s="17" t="n">
        <v>111.85</v>
      </c>
      <c r="H127" s="17" t="n">
        <v>2.27</v>
      </c>
      <c r="I127" s="17" t="n">
        <v>0.06</v>
      </c>
    </row>
    <row r="128" customFormat="false" ht="12.75" hidden="false" customHeight="false" outlineLevel="0" collapsed="false">
      <c r="A128" s="0" t="str">
        <f aca="false">+E128&amp;B128&amp;C128</f>
        <v>LONGIL368258</v>
      </c>
      <c r="B128" s="10" t="n">
        <f aca="false">VALUE(LEFT(D128,6))</f>
        <v>36825</v>
      </c>
      <c r="C128" s="13" t="n">
        <v>8</v>
      </c>
      <c r="D128" s="16" t="n">
        <v>36825.3333333333</v>
      </c>
      <c r="E128" s="0" t="s">
        <v>106</v>
      </c>
      <c r="F128" s="14" t="n">
        <v>61762</v>
      </c>
      <c r="G128" s="17" t="n">
        <v>114.23</v>
      </c>
      <c r="H128" s="17" t="n">
        <v>4.64</v>
      </c>
      <c r="I128" s="17" t="n">
        <v>0.04</v>
      </c>
    </row>
    <row r="129" customFormat="false" ht="12.75" hidden="false" customHeight="false" outlineLevel="0" collapsed="false">
      <c r="A129" s="0" t="str">
        <f aca="false">+E129&amp;B129&amp;C129</f>
        <v>MHK VL368258</v>
      </c>
      <c r="B129" s="10" t="n">
        <f aca="false">VALUE(LEFT(D129,6))</f>
        <v>36825</v>
      </c>
      <c r="C129" s="13" t="n">
        <v>8</v>
      </c>
      <c r="D129" s="16" t="n">
        <v>36825.3333333333</v>
      </c>
      <c r="E129" s="0" t="s">
        <v>107</v>
      </c>
      <c r="F129" s="14" t="n">
        <v>61756</v>
      </c>
      <c r="G129" s="17" t="n">
        <v>111.33</v>
      </c>
      <c r="H129" s="17" t="n">
        <v>1.71</v>
      </c>
      <c r="I129" s="17" t="n">
        <v>0.02</v>
      </c>
    </row>
    <row r="130" customFormat="false" ht="12.75" hidden="false" customHeight="false" outlineLevel="0" collapsed="false">
      <c r="A130" s="0" t="str">
        <f aca="false">+E130&amp;B130&amp;C130</f>
        <v>MILLWD368258</v>
      </c>
      <c r="B130" s="10" t="n">
        <f aca="false">VALUE(LEFT(D130,6))</f>
        <v>36825</v>
      </c>
      <c r="C130" s="13" t="n">
        <v>8</v>
      </c>
      <c r="D130" s="16" t="n">
        <v>36825.3333333333</v>
      </c>
      <c r="E130" s="0" t="s">
        <v>108</v>
      </c>
      <c r="F130" s="14" t="n">
        <v>61759</v>
      </c>
      <c r="G130" s="17" t="n">
        <v>113.86</v>
      </c>
      <c r="H130" s="17" t="n">
        <v>4.28</v>
      </c>
      <c r="I130" s="17" t="n">
        <v>0.05</v>
      </c>
    </row>
    <row r="131" customFormat="false" ht="12.75" hidden="false" customHeight="false" outlineLevel="0" collapsed="false">
      <c r="A131" s="0" t="str">
        <f aca="false">+E131&amp;B131&amp;C131</f>
        <v>N.Y.C.368258</v>
      </c>
      <c r="B131" s="10" t="n">
        <f aca="false">VALUE(LEFT(D131,6))</f>
        <v>36825</v>
      </c>
      <c r="C131" s="13" t="n">
        <v>8</v>
      </c>
      <c r="D131" s="16" t="n">
        <v>36825.3333333333</v>
      </c>
      <c r="E131" s="0" t="s">
        <v>109</v>
      </c>
      <c r="F131" s="14" t="n">
        <v>61761</v>
      </c>
      <c r="G131" s="17" t="n">
        <v>116.82</v>
      </c>
      <c r="H131" s="17" t="n">
        <v>7.23</v>
      </c>
      <c r="I131" s="17" t="n">
        <v>0.06</v>
      </c>
    </row>
    <row r="132" customFormat="false" ht="12.75" hidden="false" customHeight="false" outlineLevel="0" collapsed="false">
      <c r="A132" s="0" t="str">
        <f aca="false">+E132&amp;B132&amp;C132</f>
        <v>NORTH368258</v>
      </c>
      <c r="B132" s="10" t="n">
        <f aca="false">VALUE(LEFT(D132,6))</f>
        <v>36825</v>
      </c>
      <c r="C132" s="13" t="n">
        <v>8</v>
      </c>
      <c r="D132" s="16" t="n">
        <v>36825.3333333333</v>
      </c>
      <c r="E132" s="0" t="s">
        <v>110</v>
      </c>
      <c r="F132" s="14" t="n">
        <v>61755</v>
      </c>
      <c r="G132" s="17" t="n">
        <v>111.09</v>
      </c>
      <c r="H132" s="17" t="n">
        <v>1.45</v>
      </c>
      <c r="I132" s="17" t="n">
        <v>0</v>
      </c>
    </row>
    <row r="133" customFormat="false" ht="12.75" hidden="false" customHeight="false" outlineLevel="0" collapsed="false">
      <c r="A133" s="0" t="str">
        <f aca="false">+E133&amp;B133&amp;C133</f>
        <v>NPX368258</v>
      </c>
      <c r="B133" s="10" t="n">
        <f aca="false">VALUE(LEFT(D133,6))</f>
        <v>36825</v>
      </c>
      <c r="C133" s="13" t="n">
        <v>8</v>
      </c>
      <c r="D133" s="16" t="n">
        <v>36825.3333333333</v>
      </c>
      <c r="E133" s="0" t="s">
        <v>111</v>
      </c>
      <c r="F133" s="14" t="n">
        <v>61845</v>
      </c>
      <c r="G133" s="17" t="n">
        <v>120.19</v>
      </c>
      <c r="H133" s="17" t="n">
        <v>3.71</v>
      </c>
      <c r="I133" s="17" t="n">
        <v>-6.85</v>
      </c>
    </row>
    <row r="134" customFormat="false" ht="12.75" hidden="false" customHeight="false" outlineLevel="0" collapsed="false">
      <c r="A134" s="0" t="str">
        <f aca="false">+E134&amp;B134&amp;C134</f>
        <v>O H368258</v>
      </c>
      <c r="B134" s="10" t="n">
        <f aca="false">VALUE(LEFT(D134,6))</f>
        <v>36825</v>
      </c>
      <c r="C134" s="13" t="n">
        <v>8</v>
      </c>
      <c r="D134" s="16" t="n">
        <v>36825.3333333333</v>
      </c>
      <c r="E134" s="0" t="s">
        <v>112</v>
      </c>
      <c r="F134" s="14" t="n">
        <v>61846</v>
      </c>
      <c r="G134" s="17" t="n">
        <v>7.87</v>
      </c>
      <c r="H134" s="17" t="n">
        <v>-10.15</v>
      </c>
      <c r="I134" s="17" t="n">
        <v>91.61</v>
      </c>
    </row>
    <row r="135" customFormat="false" ht="12.75" hidden="false" customHeight="false" outlineLevel="0" collapsed="false">
      <c r="A135" s="0" t="str">
        <f aca="false">+E135&amp;B135&amp;C135</f>
        <v>PJM368258</v>
      </c>
      <c r="B135" s="10" t="n">
        <f aca="false">VALUE(LEFT(D135,6))</f>
        <v>36825</v>
      </c>
      <c r="C135" s="13" t="n">
        <v>8</v>
      </c>
      <c r="D135" s="16" t="n">
        <v>36825.3333333333</v>
      </c>
      <c r="E135" s="0" t="s">
        <v>113</v>
      </c>
      <c r="F135" s="14" t="n">
        <v>61847</v>
      </c>
      <c r="G135" s="17" t="n">
        <v>107.35</v>
      </c>
      <c r="H135" s="17" t="n">
        <v>-7.52</v>
      </c>
      <c r="I135" s="17" t="n">
        <v>-5.23</v>
      </c>
    </row>
    <row r="136" customFormat="false" ht="12.75" hidden="false" customHeight="false" outlineLevel="0" collapsed="false">
      <c r="A136" s="0" t="str">
        <f aca="false">+E136&amp;B136&amp;C136</f>
        <v>WEST368258</v>
      </c>
      <c r="B136" s="10" t="n">
        <f aca="false">VALUE(LEFT(D136,6))</f>
        <v>36825</v>
      </c>
      <c r="C136" s="13" t="n">
        <v>8</v>
      </c>
      <c r="D136" s="16" t="n">
        <v>36825.3333333333</v>
      </c>
      <c r="E136" s="0" t="s">
        <v>114</v>
      </c>
      <c r="F136" s="14" t="n">
        <v>61752</v>
      </c>
      <c r="G136" s="17" t="n">
        <v>95.78</v>
      </c>
      <c r="H136" s="17" t="n">
        <v>-10.94</v>
      </c>
      <c r="I136" s="17" t="n">
        <v>2.92</v>
      </c>
    </row>
    <row r="137" customFormat="false" ht="12.75" hidden="false" customHeight="false" outlineLevel="0" collapsed="false">
      <c r="A137" s="0" t="str">
        <f aca="false">+E137&amp;B137&amp;C137</f>
        <v>CAPITL368259</v>
      </c>
      <c r="B137" s="10" t="n">
        <f aca="false">VALUE(LEFT(D137,6))</f>
        <v>36825</v>
      </c>
      <c r="C137" s="13" t="n">
        <v>9</v>
      </c>
      <c r="D137" s="16" t="n">
        <v>36825.375</v>
      </c>
      <c r="E137" s="0" t="s">
        <v>100</v>
      </c>
      <c r="F137" s="14" t="n">
        <v>61757</v>
      </c>
      <c r="G137" s="17" t="n">
        <v>113.21</v>
      </c>
      <c r="H137" s="17" t="n">
        <v>8.24</v>
      </c>
      <c r="I137" s="17" t="n">
        <v>0.08</v>
      </c>
    </row>
    <row r="138" customFormat="false" ht="12.75" hidden="false" customHeight="false" outlineLevel="0" collapsed="false">
      <c r="A138" s="0" t="str">
        <f aca="false">+E138&amp;B138&amp;C138</f>
        <v>CENTRL368259</v>
      </c>
      <c r="B138" s="10" t="n">
        <f aca="false">VALUE(LEFT(D138,6))</f>
        <v>36825</v>
      </c>
      <c r="C138" s="13" t="n">
        <v>9</v>
      </c>
      <c r="D138" s="16" t="n">
        <v>36825.375</v>
      </c>
      <c r="E138" s="0" t="s">
        <v>101</v>
      </c>
      <c r="F138" s="14" t="n">
        <v>61754</v>
      </c>
      <c r="G138" s="17" t="n">
        <v>101.16</v>
      </c>
      <c r="H138" s="17" t="n">
        <v>-3.73</v>
      </c>
      <c r="I138" s="17" t="n">
        <v>0.15</v>
      </c>
    </row>
    <row r="139" customFormat="false" ht="12.75" hidden="false" customHeight="false" outlineLevel="0" collapsed="false">
      <c r="A139" s="0" t="str">
        <f aca="false">+E139&amp;B139&amp;C139</f>
        <v>DUNWOD368259</v>
      </c>
      <c r="B139" s="10" t="n">
        <f aca="false">VALUE(LEFT(D139,6))</f>
        <v>36825</v>
      </c>
      <c r="C139" s="13" t="n">
        <v>9</v>
      </c>
      <c r="D139" s="16" t="n">
        <v>36825.375</v>
      </c>
      <c r="E139" s="0" t="s">
        <v>102</v>
      </c>
      <c r="F139" s="14" t="n">
        <v>61760</v>
      </c>
      <c r="G139" s="17" t="n">
        <v>110.46</v>
      </c>
      <c r="H139" s="17" t="n">
        <v>5.51</v>
      </c>
      <c r="I139" s="17" t="n">
        <v>0.09</v>
      </c>
    </row>
    <row r="140" customFormat="false" ht="12.75" hidden="false" customHeight="false" outlineLevel="0" collapsed="false">
      <c r="A140" s="0" t="str">
        <f aca="false">+E140&amp;B140&amp;C140</f>
        <v>GENESE368259</v>
      </c>
      <c r="B140" s="10" t="n">
        <f aca="false">VALUE(LEFT(D140,6))</f>
        <v>36825</v>
      </c>
      <c r="C140" s="13" t="n">
        <v>9</v>
      </c>
      <c r="D140" s="16" t="n">
        <v>36825.375</v>
      </c>
      <c r="E140" s="0" t="s">
        <v>103</v>
      </c>
      <c r="F140" s="14" t="n">
        <v>61753</v>
      </c>
      <c r="G140" s="17" t="n">
        <v>98.94</v>
      </c>
      <c r="H140" s="17" t="n">
        <v>-0.78</v>
      </c>
      <c r="I140" s="17" t="n">
        <v>5.33</v>
      </c>
    </row>
    <row r="141" customFormat="false" ht="12.75" hidden="false" customHeight="false" outlineLevel="0" collapsed="false">
      <c r="A141" s="0" t="str">
        <f aca="false">+E141&amp;B141&amp;C141</f>
        <v>H Q368259</v>
      </c>
      <c r="B141" s="10" t="n">
        <f aca="false">VALUE(LEFT(D141,6))</f>
        <v>36825</v>
      </c>
      <c r="C141" s="13" t="n">
        <v>9</v>
      </c>
      <c r="D141" s="16" t="n">
        <v>36825.375</v>
      </c>
      <c r="E141" s="0" t="s">
        <v>104</v>
      </c>
      <c r="F141" s="14" t="n">
        <v>61844</v>
      </c>
      <c r="G141" s="17" t="n">
        <v>105.42</v>
      </c>
      <c r="H141" s="17" t="n">
        <v>0.37</v>
      </c>
      <c r="I141" s="17" t="n">
        <v>0</v>
      </c>
    </row>
    <row r="142" customFormat="false" ht="12.75" hidden="false" customHeight="false" outlineLevel="0" collapsed="false">
      <c r="A142" s="0" t="str">
        <f aca="false">+E142&amp;B142&amp;C142</f>
        <v>HUD VL368259</v>
      </c>
      <c r="B142" s="10" t="n">
        <f aca="false">VALUE(LEFT(D142,6))</f>
        <v>36825</v>
      </c>
      <c r="C142" s="13" t="n">
        <v>9</v>
      </c>
      <c r="D142" s="16" t="n">
        <v>36825.375</v>
      </c>
      <c r="E142" s="0" t="s">
        <v>105</v>
      </c>
      <c r="F142" s="14" t="n">
        <v>61758</v>
      </c>
      <c r="G142" s="17" t="n">
        <v>107.37</v>
      </c>
      <c r="H142" s="17" t="n">
        <v>2.42</v>
      </c>
      <c r="I142" s="17" t="n">
        <v>0.09</v>
      </c>
    </row>
    <row r="143" customFormat="false" ht="12.75" hidden="false" customHeight="false" outlineLevel="0" collapsed="false">
      <c r="A143" s="0" t="str">
        <f aca="false">+E143&amp;B143&amp;C143</f>
        <v>LONGIL368259</v>
      </c>
      <c r="B143" s="10" t="n">
        <f aca="false">VALUE(LEFT(D143,6))</f>
        <v>36825</v>
      </c>
      <c r="C143" s="13" t="n">
        <v>9</v>
      </c>
      <c r="D143" s="16" t="n">
        <v>36825.375</v>
      </c>
      <c r="E143" s="0" t="s">
        <v>106</v>
      </c>
      <c r="F143" s="14" t="n">
        <v>61762</v>
      </c>
      <c r="G143" s="17" t="n">
        <v>111.18</v>
      </c>
      <c r="H143" s="17" t="n">
        <v>5.01</v>
      </c>
      <c r="I143" s="17" t="n">
        <v>-1.12</v>
      </c>
    </row>
    <row r="144" customFormat="false" ht="12.75" hidden="false" customHeight="false" outlineLevel="0" collapsed="false">
      <c r="A144" s="0" t="str">
        <f aca="false">+E144&amp;B144&amp;C144</f>
        <v>MHK VL368259</v>
      </c>
      <c r="B144" s="10" t="n">
        <f aca="false">VALUE(LEFT(D144,6))</f>
        <v>36825</v>
      </c>
      <c r="C144" s="13" t="n">
        <v>9</v>
      </c>
      <c r="D144" s="16" t="n">
        <v>36825.375</v>
      </c>
      <c r="E144" s="0" t="s">
        <v>107</v>
      </c>
      <c r="F144" s="14" t="n">
        <v>61756</v>
      </c>
      <c r="G144" s="17" t="n">
        <v>106.7</v>
      </c>
      <c r="H144" s="17" t="n">
        <v>1.68</v>
      </c>
      <c r="I144" s="17" t="n">
        <v>0.02</v>
      </c>
    </row>
    <row r="145" customFormat="false" ht="12.75" hidden="false" customHeight="false" outlineLevel="0" collapsed="false">
      <c r="A145" s="0" t="str">
        <f aca="false">+E145&amp;B145&amp;C145</f>
        <v>MILLWD368259</v>
      </c>
      <c r="B145" s="10" t="n">
        <f aca="false">VALUE(LEFT(D145,6))</f>
        <v>36825</v>
      </c>
      <c r="C145" s="13" t="n">
        <v>9</v>
      </c>
      <c r="D145" s="16" t="n">
        <v>36825.375</v>
      </c>
      <c r="E145" s="0" t="s">
        <v>108</v>
      </c>
      <c r="F145" s="14" t="n">
        <v>61759</v>
      </c>
      <c r="G145" s="17" t="n">
        <v>109.57</v>
      </c>
      <c r="H145" s="17" t="n">
        <v>4.61</v>
      </c>
      <c r="I145" s="17" t="n">
        <v>0.09</v>
      </c>
    </row>
    <row r="146" customFormat="false" ht="12.75" hidden="false" customHeight="false" outlineLevel="0" collapsed="false">
      <c r="A146" s="0" t="str">
        <f aca="false">+E146&amp;B146&amp;C146</f>
        <v>N.Y.C.368259</v>
      </c>
      <c r="B146" s="10" t="n">
        <f aca="false">VALUE(LEFT(D146,6))</f>
        <v>36825</v>
      </c>
      <c r="C146" s="13" t="n">
        <v>9</v>
      </c>
      <c r="D146" s="16" t="n">
        <v>36825.375</v>
      </c>
      <c r="E146" s="0" t="s">
        <v>109</v>
      </c>
      <c r="F146" s="14" t="n">
        <v>61761</v>
      </c>
      <c r="G146" s="17" t="n">
        <v>163.15</v>
      </c>
      <c r="H146" s="17" t="n">
        <v>7.8</v>
      </c>
      <c r="I146" s="17" t="n">
        <v>-50.3</v>
      </c>
    </row>
    <row r="147" customFormat="false" ht="12.75" hidden="false" customHeight="false" outlineLevel="0" collapsed="false">
      <c r="A147" s="0" t="str">
        <f aca="false">+E147&amp;B147&amp;C147</f>
        <v>NORTH368259</v>
      </c>
      <c r="B147" s="10" t="n">
        <f aca="false">VALUE(LEFT(D147,6))</f>
        <v>36825</v>
      </c>
      <c r="C147" s="13" t="n">
        <v>9</v>
      </c>
      <c r="D147" s="16" t="n">
        <v>36825.375</v>
      </c>
      <c r="E147" s="0" t="s">
        <v>110</v>
      </c>
      <c r="F147" s="14" t="n">
        <v>61755</v>
      </c>
      <c r="G147" s="17" t="n">
        <v>106.36</v>
      </c>
      <c r="H147" s="17" t="n">
        <v>1.31</v>
      </c>
      <c r="I147" s="17" t="n">
        <v>0</v>
      </c>
    </row>
    <row r="148" customFormat="false" ht="12.75" hidden="false" customHeight="false" outlineLevel="0" collapsed="false">
      <c r="A148" s="0" t="str">
        <f aca="false">+E148&amp;B148&amp;C148</f>
        <v>NPX368259</v>
      </c>
      <c r="B148" s="10" t="n">
        <f aca="false">VALUE(LEFT(D148,6))</f>
        <v>36825</v>
      </c>
      <c r="C148" s="13" t="n">
        <v>9</v>
      </c>
      <c r="D148" s="16" t="n">
        <v>36825.375</v>
      </c>
      <c r="E148" s="0" t="s">
        <v>111</v>
      </c>
      <c r="F148" s="14" t="n">
        <v>61845</v>
      </c>
      <c r="G148" s="17" t="n">
        <v>108.26</v>
      </c>
      <c r="H148" s="17" t="n">
        <v>3.29</v>
      </c>
      <c r="I148" s="17" t="n">
        <v>0.08</v>
      </c>
    </row>
    <row r="149" customFormat="false" ht="12.75" hidden="false" customHeight="false" outlineLevel="0" collapsed="false">
      <c r="A149" s="0" t="str">
        <f aca="false">+E149&amp;B149&amp;C149</f>
        <v>O H368259</v>
      </c>
      <c r="B149" s="10" t="n">
        <f aca="false">VALUE(LEFT(D149,6))</f>
        <v>36825</v>
      </c>
      <c r="C149" s="13" t="n">
        <v>9</v>
      </c>
      <c r="D149" s="16" t="n">
        <v>36825.375</v>
      </c>
      <c r="E149" s="0" t="s">
        <v>112</v>
      </c>
      <c r="F149" s="14" t="n">
        <v>61846</v>
      </c>
      <c r="G149" s="17" t="n">
        <v>18.93</v>
      </c>
      <c r="H149" s="17" t="n">
        <v>-9.34</v>
      </c>
      <c r="I149" s="17" t="n">
        <v>76.77</v>
      </c>
    </row>
    <row r="150" customFormat="false" ht="12.75" hidden="false" customHeight="false" outlineLevel="0" collapsed="false">
      <c r="A150" s="0" t="str">
        <f aca="false">+E150&amp;B150&amp;C150</f>
        <v>PJM368259</v>
      </c>
      <c r="B150" s="10" t="n">
        <f aca="false">VALUE(LEFT(D150,6))</f>
        <v>36825</v>
      </c>
      <c r="C150" s="13" t="n">
        <v>9</v>
      </c>
      <c r="D150" s="16" t="n">
        <v>36825.375</v>
      </c>
      <c r="E150" s="0" t="s">
        <v>113</v>
      </c>
      <c r="F150" s="14" t="n">
        <v>61847</v>
      </c>
      <c r="G150" s="17" t="n">
        <v>95.06</v>
      </c>
      <c r="H150" s="17" t="n">
        <v>-7.1</v>
      </c>
      <c r="I150" s="17" t="n">
        <v>2.89</v>
      </c>
    </row>
    <row r="151" customFormat="false" ht="12.75" hidden="false" customHeight="false" outlineLevel="0" collapsed="false">
      <c r="A151" s="0" t="str">
        <f aca="false">+E151&amp;B151&amp;C151</f>
        <v>WEST368259</v>
      </c>
      <c r="B151" s="10" t="n">
        <f aca="false">VALUE(LEFT(D151,6))</f>
        <v>36825</v>
      </c>
      <c r="C151" s="13" t="n">
        <v>9</v>
      </c>
      <c r="D151" s="16" t="n">
        <v>36825.375</v>
      </c>
      <c r="E151" s="0" t="s">
        <v>114</v>
      </c>
      <c r="F151" s="14" t="n">
        <v>61752</v>
      </c>
      <c r="G151" s="17" t="n">
        <v>90.31</v>
      </c>
      <c r="H151" s="17" t="n">
        <v>-10.13</v>
      </c>
      <c r="I151" s="17" t="n">
        <v>4.6</v>
      </c>
    </row>
    <row r="152" customFormat="false" ht="12.75" hidden="false" customHeight="false" outlineLevel="0" collapsed="false">
      <c r="A152" s="0" t="str">
        <f aca="false">+E152&amp;B152&amp;C152</f>
        <v>CAPITL3682510</v>
      </c>
      <c r="B152" s="10" t="n">
        <f aca="false">VALUE(LEFT(D152,6))</f>
        <v>36825</v>
      </c>
      <c r="C152" s="13" t="n">
        <v>10</v>
      </c>
      <c r="D152" s="16" t="n">
        <v>36825.4166666667</v>
      </c>
      <c r="E152" s="0" t="s">
        <v>100</v>
      </c>
      <c r="F152" s="14" t="n">
        <v>61757</v>
      </c>
      <c r="G152" s="17" t="n">
        <v>83</v>
      </c>
      <c r="H152" s="17" t="n">
        <v>5.89</v>
      </c>
      <c r="I152" s="17" t="n">
        <v>0</v>
      </c>
    </row>
    <row r="153" customFormat="false" ht="12.75" hidden="false" customHeight="false" outlineLevel="0" collapsed="false">
      <c r="A153" s="0" t="str">
        <f aca="false">+E153&amp;B153&amp;C153</f>
        <v>CENTRL3682510</v>
      </c>
      <c r="B153" s="10" t="n">
        <f aca="false">VALUE(LEFT(D153,6))</f>
        <v>36825</v>
      </c>
      <c r="C153" s="13" t="n">
        <v>10</v>
      </c>
      <c r="D153" s="16" t="n">
        <v>36825.4166666667</v>
      </c>
      <c r="E153" s="0" t="s">
        <v>101</v>
      </c>
      <c r="F153" s="14" t="n">
        <v>61754</v>
      </c>
      <c r="G153" s="17" t="n">
        <v>74.48</v>
      </c>
      <c r="H153" s="17" t="n">
        <v>-2.63</v>
      </c>
      <c r="I153" s="17" t="n">
        <v>0</v>
      </c>
    </row>
    <row r="154" customFormat="false" ht="12.75" hidden="false" customHeight="false" outlineLevel="0" collapsed="false">
      <c r="A154" s="0" t="str">
        <f aca="false">+E154&amp;B154&amp;C154</f>
        <v>DUNWOD3682510</v>
      </c>
      <c r="B154" s="10" t="n">
        <f aca="false">VALUE(LEFT(D154,6))</f>
        <v>36825</v>
      </c>
      <c r="C154" s="13" t="n">
        <v>10</v>
      </c>
      <c r="D154" s="16" t="n">
        <v>36825.4166666667</v>
      </c>
      <c r="E154" s="0" t="s">
        <v>102</v>
      </c>
      <c r="F154" s="14" t="n">
        <v>61760</v>
      </c>
      <c r="G154" s="17" t="n">
        <v>81.57</v>
      </c>
      <c r="H154" s="17" t="n">
        <v>4.46</v>
      </c>
      <c r="I154" s="17" t="n">
        <v>0</v>
      </c>
    </row>
    <row r="155" customFormat="false" ht="12.75" hidden="false" customHeight="false" outlineLevel="0" collapsed="false">
      <c r="A155" s="0" t="str">
        <f aca="false">+E155&amp;B155&amp;C155</f>
        <v>GENESE3682510</v>
      </c>
      <c r="B155" s="10" t="n">
        <f aca="false">VALUE(LEFT(D155,6))</f>
        <v>36825</v>
      </c>
      <c r="C155" s="13" t="n">
        <v>10</v>
      </c>
      <c r="D155" s="16" t="n">
        <v>36825.4166666667</v>
      </c>
      <c r="E155" s="0" t="s">
        <v>103</v>
      </c>
      <c r="F155" s="14" t="n">
        <v>61753</v>
      </c>
      <c r="G155" s="17" t="n">
        <v>76.79</v>
      </c>
      <c r="H155" s="17" t="n">
        <v>-0.24</v>
      </c>
      <c r="I155" s="17" t="n">
        <v>0.09</v>
      </c>
    </row>
    <row r="156" customFormat="false" ht="12.75" hidden="false" customHeight="false" outlineLevel="0" collapsed="false">
      <c r="A156" s="0" t="str">
        <f aca="false">+E156&amp;B156&amp;C156</f>
        <v>H Q3682510</v>
      </c>
      <c r="B156" s="10" t="n">
        <f aca="false">VALUE(LEFT(D156,6))</f>
        <v>36825</v>
      </c>
      <c r="C156" s="13" t="n">
        <v>10</v>
      </c>
      <c r="D156" s="16" t="n">
        <v>36825.4166666667</v>
      </c>
      <c r="E156" s="0" t="s">
        <v>104</v>
      </c>
      <c r="F156" s="14" t="n">
        <v>61844</v>
      </c>
      <c r="G156" s="17" t="n">
        <v>77.37</v>
      </c>
      <c r="H156" s="17" t="n">
        <v>0.26</v>
      </c>
      <c r="I156" s="17" t="n">
        <v>0</v>
      </c>
    </row>
    <row r="157" customFormat="false" ht="12.75" hidden="false" customHeight="false" outlineLevel="0" collapsed="false">
      <c r="A157" s="0" t="str">
        <f aca="false">+E157&amp;B157&amp;C157</f>
        <v>HUD VL3682510</v>
      </c>
      <c r="B157" s="10" t="n">
        <f aca="false">VALUE(LEFT(D157,6))</f>
        <v>36825</v>
      </c>
      <c r="C157" s="13" t="n">
        <v>10</v>
      </c>
      <c r="D157" s="16" t="n">
        <v>36825.4166666667</v>
      </c>
      <c r="E157" s="0" t="s">
        <v>105</v>
      </c>
      <c r="F157" s="14" t="n">
        <v>61758</v>
      </c>
      <c r="G157" s="17" t="n">
        <v>79.08</v>
      </c>
      <c r="H157" s="17" t="n">
        <v>1.96</v>
      </c>
      <c r="I157" s="17" t="n">
        <v>0</v>
      </c>
    </row>
    <row r="158" customFormat="false" ht="12.75" hidden="false" customHeight="false" outlineLevel="0" collapsed="false">
      <c r="A158" s="0" t="str">
        <f aca="false">+E158&amp;B158&amp;C158</f>
        <v>LONGIL3682510</v>
      </c>
      <c r="B158" s="10" t="n">
        <f aca="false">VALUE(LEFT(D158,6))</f>
        <v>36825</v>
      </c>
      <c r="C158" s="13" t="n">
        <v>10</v>
      </c>
      <c r="D158" s="16" t="n">
        <v>36825.4166666667</v>
      </c>
      <c r="E158" s="0" t="s">
        <v>106</v>
      </c>
      <c r="F158" s="14" t="n">
        <v>61762</v>
      </c>
      <c r="G158" s="17" t="n">
        <v>99.19</v>
      </c>
      <c r="H158" s="17" t="n">
        <v>4.71</v>
      </c>
      <c r="I158" s="17" t="n">
        <v>-17.37</v>
      </c>
    </row>
    <row r="159" customFormat="false" ht="12.75" hidden="false" customHeight="false" outlineLevel="0" collapsed="false">
      <c r="A159" s="0" t="str">
        <f aca="false">+E159&amp;B159&amp;C159</f>
        <v>MHK VL3682510</v>
      </c>
      <c r="B159" s="10" t="n">
        <f aca="false">VALUE(LEFT(D159,6))</f>
        <v>36825</v>
      </c>
      <c r="C159" s="13" t="n">
        <v>10</v>
      </c>
      <c r="D159" s="16" t="n">
        <v>36825.4166666667</v>
      </c>
      <c r="E159" s="0" t="s">
        <v>107</v>
      </c>
      <c r="F159" s="14" t="n">
        <v>61756</v>
      </c>
      <c r="G159" s="17" t="n">
        <v>78.29</v>
      </c>
      <c r="H159" s="17" t="n">
        <v>1.18</v>
      </c>
      <c r="I159" s="17" t="n">
        <v>0</v>
      </c>
    </row>
    <row r="160" customFormat="false" ht="12.75" hidden="false" customHeight="false" outlineLevel="0" collapsed="false">
      <c r="A160" s="0" t="str">
        <f aca="false">+E160&amp;B160&amp;C160</f>
        <v>MILLWD3682510</v>
      </c>
      <c r="B160" s="10" t="n">
        <f aca="false">VALUE(LEFT(D160,6))</f>
        <v>36825</v>
      </c>
      <c r="C160" s="13" t="n">
        <v>10</v>
      </c>
      <c r="D160" s="16" t="n">
        <v>36825.4166666667</v>
      </c>
      <c r="E160" s="0" t="s">
        <v>108</v>
      </c>
      <c r="F160" s="14" t="n">
        <v>61759</v>
      </c>
      <c r="G160" s="17" t="n">
        <v>80.85</v>
      </c>
      <c r="H160" s="17" t="n">
        <v>3.74</v>
      </c>
      <c r="I160" s="17" t="n">
        <v>0</v>
      </c>
    </row>
    <row r="161" customFormat="false" ht="12.75" hidden="false" customHeight="false" outlineLevel="0" collapsed="false">
      <c r="A161" s="0" t="str">
        <f aca="false">+E161&amp;B161&amp;C161</f>
        <v>N.Y.C.3682510</v>
      </c>
      <c r="B161" s="10" t="n">
        <f aca="false">VALUE(LEFT(D161,6))</f>
        <v>36825</v>
      </c>
      <c r="C161" s="13" t="n">
        <v>10</v>
      </c>
      <c r="D161" s="16" t="n">
        <v>36825.4166666667</v>
      </c>
      <c r="E161" s="0" t="s">
        <v>109</v>
      </c>
      <c r="F161" s="14" t="n">
        <v>61761</v>
      </c>
      <c r="G161" s="17" t="n">
        <v>223.07</v>
      </c>
      <c r="H161" s="17" t="n">
        <v>6.23</v>
      </c>
      <c r="I161" s="17" t="n">
        <v>-139.72</v>
      </c>
    </row>
    <row r="162" customFormat="false" ht="12.75" hidden="false" customHeight="false" outlineLevel="0" collapsed="false">
      <c r="A162" s="0" t="str">
        <f aca="false">+E162&amp;B162&amp;C162</f>
        <v>NORTH3682510</v>
      </c>
      <c r="B162" s="10" t="n">
        <f aca="false">VALUE(LEFT(D162,6))</f>
        <v>36825</v>
      </c>
      <c r="C162" s="13" t="n">
        <v>10</v>
      </c>
      <c r="D162" s="16" t="n">
        <v>36825.4166666667</v>
      </c>
      <c r="E162" s="0" t="s">
        <v>110</v>
      </c>
      <c r="F162" s="14" t="n">
        <v>61755</v>
      </c>
      <c r="G162" s="17" t="n">
        <v>78.04</v>
      </c>
      <c r="H162" s="17" t="n">
        <v>0.92</v>
      </c>
      <c r="I162" s="17" t="n">
        <v>0</v>
      </c>
    </row>
    <row r="163" customFormat="false" ht="12.75" hidden="false" customHeight="false" outlineLevel="0" collapsed="false">
      <c r="A163" s="0" t="str">
        <f aca="false">+E163&amp;B163&amp;C163</f>
        <v>NPX3682510</v>
      </c>
      <c r="B163" s="10" t="n">
        <f aca="false">VALUE(LEFT(D163,6))</f>
        <v>36825</v>
      </c>
      <c r="C163" s="13" t="n">
        <v>10</v>
      </c>
      <c r="D163" s="16" t="n">
        <v>36825.4166666667</v>
      </c>
      <c r="E163" s="0" t="s">
        <v>111</v>
      </c>
      <c r="F163" s="14" t="n">
        <v>61845</v>
      </c>
      <c r="G163" s="17" t="n">
        <v>79.44</v>
      </c>
      <c r="H163" s="17" t="n">
        <v>2.32</v>
      </c>
      <c r="I163" s="17" t="n">
        <v>0</v>
      </c>
    </row>
    <row r="164" customFormat="false" ht="12.75" hidden="false" customHeight="false" outlineLevel="0" collapsed="false">
      <c r="A164" s="0" t="str">
        <f aca="false">+E164&amp;B164&amp;C164</f>
        <v>O H3682510</v>
      </c>
      <c r="B164" s="10" t="n">
        <f aca="false">VALUE(LEFT(D164,6))</f>
        <v>36825</v>
      </c>
      <c r="C164" s="13" t="n">
        <v>10</v>
      </c>
      <c r="D164" s="16" t="n">
        <v>36825.4166666667</v>
      </c>
      <c r="E164" s="0" t="s">
        <v>112</v>
      </c>
      <c r="F164" s="14" t="n">
        <v>61846</v>
      </c>
      <c r="G164" s="17" t="n">
        <v>19.72</v>
      </c>
      <c r="H164" s="17" t="n">
        <v>-6.9</v>
      </c>
      <c r="I164" s="17" t="n">
        <v>50.49</v>
      </c>
    </row>
    <row r="165" customFormat="false" ht="12.75" hidden="false" customHeight="false" outlineLevel="0" collapsed="false">
      <c r="A165" s="0" t="str">
        <f aca="false">+E165&amp;B165&amp;C165</f>
        <v>PJM3682510</v>
      </c>
      <c r="B165" s="10" t="n">
        <f aca="false">VALUE(LEFT(D165,6))</f>
        <v>36825</v>
      </c>
      <c r="C165" s="13" t="n">
        <v>10</v>
      </c>
      <c r="D165" s="16" t="n">
        <v>36825.4166666667</v>
      </c>
      <c r="E165" s="0" t="s">
        <v>113</v>
      </c>
      <c r="F165" s="14" t="n">
        <v>61847</v>
      </c>
      <c r="G165" s="17" t="n">
        <v>63.68</v>
      </c>
      <c r="H165" s="17" t="n">
        <v>-5.61</v>
      </c>
      <c r="I165" s="17" t="n">
        <v>7.82</v>
      </c>
    </row>
    <row r="166" customFormat="false" ht="12.75" hidden="false" customHeight="false" outlineLevel="0" collapsed="false">
      <c r="A166" s="0" t="str">
        <f aca="false">+E166&amp;B166&amp;C166</f>
        <v>WEST3682510</v>
      </c>
      <c r="B166" s="10" t="n">
        <f aca="false">VALUE(LEFT(D166,6))</f>
        <v>36825</v>
      </c>
      <c r="C166" s="13" t="n">
        <v>10</v>
      </c>
      <c r="D166" s="16" t="n">
        <v>36825.4166666667</v>
      </c>
      <c r="E166" s="0" t="s">
        <v>114</v>
      </c>
      <c r="F166" s="14" t="n">
        <v>61752</v>
      </c>
      <c r="G166" s="17" t="n">
        <v>69.69</v>
      </c>
      <c r="H166" s="17" t="n">
        <v>-7.34</v>
      </c>
      <c r="I166" s="17" t="n">
        <v>0.08</v>
      </c>
    </row>
    <row r="167" customFormat="false" ht="12.75" hidden="false" customHeight="false" outlineLevel="0" collapsed="false">
      <c r="A167" s="0" t="str">
        <f aca="false">+E167&amp;B167&amp;C167</f>
        <v>CAPITL3682511</v>
      </c>
      <c r="B167" s="10" t="n">
        <f aca="false">VALUE(LEFT(D167,6))</f>
        <v>36825</v>
      </c>
      <c r="C167" s="13" t="n">
        <v>11</v>
      </c>
      <c r="D167" s="16" t="n">
        <v>36825.4583333333</v>
      </c>
      <c r="E167" s="0" t="s">
        <v>100</v>
      </c>
      <c r="F167" s="14" t="n">
        <v>61757</v>
      </c>
      <c r="G167" s="17" t="n">
        <v>71.63</v>
      </c>
      <c r="H167" s="17" t="n">
        <v>4.88</v>
      </c>
      <c r="I167" s="17" t="n">
        <v>0</v>
      </c>
    </row>
    <row r="168" customFormat="false" ht="12.75" hidden="false" customHeight="false" outlineLevel="0" collapsed="false">
      <c r="A168" s="0" t="str">
        <f aca="false">+E168&amp;B168&amp;C168</f>
        <v>CENTRL3682511</v>
      </c>
      <c r="B168" s="10" t="n">
        <f aca="false">VALUE(LEFT(D168,6))</f>
        <v>36825</v>
      </c>
      <c r="C168" s="13" t="n">
        <v>11</v>
      </c>
      <c r="D168" s="16" t="n">
        <v>36825.4583333333</v>
      </c>
      <c r="E168" s="0" t="s">
        <v>101</v>
      </c>
      <c r="F168" s="14" t="n">
        <v>61754</v>
      </c>
      <c r="G168" s="17" t="n">
        <v>64.49</v>
      </c>
      <c r="H168" s="17" t="n">
        <v>-2.25</v>
      </c>
      <c r="I168" s="17" t="n">
        <v>0</v>
      </c>
    </row>
    <row r="169" customFormat="false" ht="12.75" hidden="false" customHeight="false" outlineLevel="0" collapsed="false">
      <c r="A169" s="0" t="str">
        <f aca="false">+E169&amp;B169&amp;C169</f>
        <v>DUNWOD3682511</v>
      </c>
      <c r="B169" s="10" t="n">
        <f aca="false">VALUE(LEFT(D169,6))</f>
        <v>36825</v>
      </c>
      <c r="C169" s="13" t="n">
        <v>11</v>
      </c>
      <c r="D169" s="16" t="n">
        <v>36825.4583333333</v>
      </c>
      <c r="E169" s="0" t="s">
        <v>102</v>
      </c>
      <c r="F169" s="14" t="n">
        <v>61760</v>
      </c>
      <c r="G169" s="17" t="n">
        <v>70.91</v>
      </c>
      <c r="H169" s="17" t="n">
        <v>4.17</v>
      </c>
      <c r="I169" s="17" t="n">
        <v>0</v>
      </c>
    </row>
    <row r="170" customFormat="false" ht="12.75" hidden="false" customHeight="false" outlineLevel="0" collapsed="false">
      <c r="A170" s="0" t="str">
        <f aca="false">+E170&amp;B170&amp;C170</f>
        <v>GENESE3682511</v>
      </c>
      <c r="B170" s="10" t="n">
        <f aca="false">VALUE(LEFT(D170,6))</f>
        <v>36825</v>
      </c>
      <c r="C170" s="13" t="n">
        <v>11</v>
      </c>
      <c r="D170" s="16" t="n">
        <v>36825.4583333333</v>
      </c>
      <c r="E170" s="0" t="s">
        <v>103</v>
      </c>
      <c r="F170" s="14" t="n">
        <v>61753</v>
      </c>
      <c r="G170" s="17" t="n">
        <v>66.37</v>
      </c>
      <c r="H170" s="17" t="n">
        <v>-0.38</v>
      </c>
      <c r="I170" s="17" t="n">
        <v>0</v>
      </c>
    </row>
    <row r="171" customFormat="false" ht="12.75" hidden="false" customHeight="false" outlineLevel="0" collapsed="false">
      <c r="A171" s="0" t="str">
        <f aca="false">+E171&amp;B171&amp;C171</f>
        <v>H Q3682511</v>
      </c>
      <c r="B171" s="10" t="n">
        <f aca="false">VALUE(LEFT(D171,6))</f>
        <v>36825</v>
      </c>
      <c r="C171" s="13" t="n">
        <v>11</v>
      </c>
      <c r="D171" s="16" t="n">
        <v>36825.4583333333</v>
      </c>
      <c r="E171" s="0" t="s">
        <v>104</v>
      </c>
      <c r="F171" s="14" t="n">
        <v>61844</v>
      </c>
      <c r="G171" s="17" t="n">
        <v>66.67</v>
      </c>
      <c r="H171" s="17" t="n">
        <v>-0.08</v>
      </c>
      <c r="I171" s="17" t="n">
        <v>0</v>
      </c>
    </row>
    <row r="172" customFormat="false" ht="12.75" hidden="false" customHeight="false" outlineLevel="0" collapsed="false">
      <c r="A172" s="0" t="str">
        <f aca="false">+E172&amp;B172&amp;C172</f>
        <v>HUD VL3682511</v>
      </c>
      <c r="B172" s="10" t="n">
        <f aca="false">VALUE(LEFT(D172,6))</f>
        <v>36825</v>
      </c>
      <c r="C172" s="13" t="n">
        <v>11</v>
      </c>
      <c r="D172" s="16" t="n">
        <v>36825.4583333333</v>
      </c>
      <c r="E172" s="0" t="s">
        <v>105</v>
      </c>
      <c r="F172" s="14" t="n">
        <v>61758</v>
      </c>
      <c r="G172" s="17" t="n">
        <v>68.69</v>
      </c>
      <c r="H172" s="17" t="n">
        <v>1.94</v>
      </c>
      <c r="I172" s="17" t="n">
        <v>0</v>
      </c>
    </row>
    <row r="173" customFormat="false" ht="12.75" hidden="false" customHeight="false" outlineLevel="0" collapsed="false">
      <c r="A173" s="0" t="str">
        <f aca="false">+E173&amp;B173&amp;C173</f>
        <v>LONGIL3682511</v>
      </c>
      <c r="B173" s="10" t="n">
        <f aca="false">VALUE(LEFT(D173,6))</f>
        <v>36825</v>
      </c>
      <c r="C173" s="13" t="n">
        <v>11</v>
      </c>
      <c r="D173" s="16" t="n">
        <v>36825.4583333333</v>
      </c>
      <c r="E173" s="0" t="s">
        <v>106</v>
      </c>
      <c r="F173" s="14" t="n">
        <v>61762</v>
      </c>
      <c r="G173" s="17" t="n">
        <v>94.93</v>
      </c>
      <c r="H173" s="17" t="n">
        <v>4.76</v>
      </c>
      <c r="I173" s="17" t="n">
        <v>-23.43</v>
      </c>
    </row>
    <row r="174" customFormat="false" ht="12.75" hidden="false" customHeight="false" outlineLevel="0" collapsed="false">
      <c r="A174" s="0" t="str">
        <f aca="false">+E174&amp;B174&amp;C174</f>
        <v>MHK VL3682511</v>
      </c>
      <c r="B174" s="10" t="n">
        <f aca="false">VALUE(LEFT(D174,6))</f>
        <v>36825</v>
      </c>
      <c r="C174" s="13" t="n">
        <v>11</v>
      </c>
      <c r="D174" s="16" t="n">
        <v>36825.4583333333</v>
      </c>
      <c r="E174" s="0" t="s">
        <v>107</v>
      </c>
      <c r="F174" s="14" t="n">
        <v>61756</v>
      </c>
      <c r="G174" s="17" t="n">
        <v>67.76</v>
      </c>
      <c r="H174" s="17" t="n">
        <v>1.01</v>
      </c>
      <c r="I174" s="17" t="n">
        <v>0</v>
      </c>
    </row>
    <row r="175" customFormat="false" ht="12.75" hidden="false" customHeight="false" outlineLevel="0" collapsed="false">
      <c r="A175" s="0" t="str">
        <f aca="false">+E175&amp;B175&amp;C175</f>
        <v>MILLWD3682511</v>
      </c>
      <c r="B175" s="10" t="n">
        <f aca="false">VALUE(LEFT(D175,6))</f>
        <v>36825</v>
      </c>
      <c r="C175" s="13" t="n">
        <v>11</v>
      </c>
      <c r="D175" s="16" t="n">
        <v>36825.4583333333</v>
      </c>
      <c r="E175" s="0" t="s">
        <v>108</v>
      </c>
      <c r="F175" s="14" t="n">
        <v>61759</v>
      </c>
      <c r="G175" s="17" t="n">
        <v>70.28</v>
      </c>
      <c r="H175" s="17" t="n">
        <v>3.53</v>
      </c>
      <c r="I175" s="17" t="n">
        <v>0</v>
      </c>
    </row>
    <row r="176" customFormat="false" ht="12.75" hidden="false" customHeight="false" outlineLevel="0" collapsed="false">
      <c r="A176" s="0" t="str">
        <f aca="false">+E176&amp;B176&amp;C176</f>
        <v>N.Y.C.3682511</v>
      </c>
      <c r="B176" s="10" t="n">
        <f aca="false">VALUE(LEFT(D176,6))</f>
        <v>36825</v>
      </c>
      <c r="C176" s="13" t="n">
        <v>11</v>
      </c>
      <c r="D176" s="16" t="n">
        <v>36825.4583333333</v>
      </c>
      <c r="E176" s="0" t="s">
        <v>109</v>
      </c>
      <c r="F176" s="14" t="n">
        <v>61761</v>
      </c>
      <c r="G176" s="17" t="n">
        <v>243.6</v>
      </c>
      <c r="H176" s="17" t="n">
        <v>5.7</v>
      </c>
      <c r="I176" s="17" t="n">
        <v>-171.16</v>
      </c>
    </row>
    <row r="177" customFormat="false" ht="12.75" hidden="false" customHeight="false" outlineLevel="0" collapsed="false">
      <c r="A177" s="0" t="str">
        <f aca="false">+E177&amp;B177&amp;C177</f>
        <v>NORTH3682511</v>
      </c>
      <c r="B177" s="10" t="n">
        <f aca="false">VALUE(LEFT(D177,6))</f>
        <v>36825</v>
      </c>
      <c r="C177" s="13" t="n">
        <v>11</v>
      </c>
      <c r="D177" s="16" t="n">
        <v>36825.4583333333</v>
      </c>
      <c r="E177" s="0" t="s">
        <v>110</v>
      </c>
      <c r="F177" s="14" t="n">
        <v>61755</v>
      </c>
      <c r="G177" s="17" t="n">
        <v>66.86</v>
      </c>
      <c r="H177" s="17" t="n">
        <v>0.11</v>
      </c>
      <c r="I177" s="17" t="n">
        <v>0</v>
      </c>
    </row>
    <row r="178" customFormat="false" ht="12.75" hidden="false" customHeight="false" outlineLevel="0" collapsed="false">
      <c r="A178" s="0" t="str">
        <f aca="false">+E178&amp;B178&amp;C178</f>
        <v>NPX3682511</v>
      </c>
      <c r="B178" s="10" t="n">
        <f aca="false">VALUE(LEFT(D178,6))</f>
        <v>36825</v>
      </c>
      <c r="C178" s="13" t="n">
        <v>11</v>
      </c>
      <c r="D178" s="16" t="n">
        <v>36825.4583333333</v>
      </c>
      <c r="E178" s="0" t="s">
        <v>111</v>
      </c>
      <c r="F178" s="14" t="n">
        <v>61845</v>
      </c>
      <c r="G178" s="17" t="n">
        <v>68.74</v>
      </c>
      <c r="H178" s="17" t="n">
        <v>1.99</v>
      </c>
      <c r="I178" s="17" t="n">
        <v>0</v>
      </c>
    </row>
    <row r="179" customFormat="false" ht="12.75" hidden="false" customHeight="false" outlineLevel="0" collapsed="false">
      <c r="A179" s="0" t="str">
        <f aca="false">+E179&amp;B179&amp;C179</f>
        <v>O H3682511</v>
      </c>
      <c r="B179" s="10" t="n">
        <f aca="false">VALUE(LEFT(D179,6))</f>
        <v>36825</v>
      </c>
      <c r="C179" s="13" t="n">
        <v>11</v>
      </c>
      <c r="D179" s="16" t="n">
        <v>36825.4583333333</v>
      </c>
      <c r="E179" s="0" t="s">
        <v>112</v>
      </c>
      <c r="F179" s="14" t="n">
        <v>61846</v>
      </c>
      <c r="G179" s="17" t="n">
        <v>22.87</v>
      </c>
      <c r="H179" s="17" t="n">
        <v>-6.05</v>
      </c>
      <c r="I179" s="17" t="n">
        <v>37.83</v>
      </c>
    </row>
    <row r="180" customFormat="false" ht="12.75" hidden="false" customHeight="false" outlineLevel="0" collapsed="false">
      <c r="A180" s="0" t="str">
        <f aca="false">+E180&amp;B180&amp;C180</f>
        <v>PJM3682511</v>
      </c>
      <c r="B180" s="10" t="n">
        <f aca="false">VALUE(LEFT(D180,6))</f>
        <v>36825</v>
      </c>
      <c r="C180" s="13" t="n">
        <v>11</v>
      </c>
      <c r="D180" s="16" t="n">
        <v>36825.4583333333</v>
      </c>
      <c r="E180" s="0" t="s">
        <v>113</v>
      </c>
      <c r="F180" s="14" t="n">
        <v>61847</v>
      </c>
      <c r="G180" s="17" t="n">
        <v>35.37</v>
      </c>
      <c r="H180" s="17" t="n">
        <v>-4.73</v>
      </c>
      <c r="I180" s="17" t="n">
        <v>26.65</v>
      </c>
    </row>
    <row r="181" customFormat="false" ht="12.75" hidden="false" customHeight="false" outlineLevel="0" collapsed="false">
      <c r="A181" s="0" t="str">
        <f aca="false">+E181&amp;B181&amp;C181</f>
        <v>WEST3682511</v>
      </c>
      <c r="B181" s="10" t="n">
        <f aca="false">VALUE(LEFT(D181,6))</f>
        <v>36825</v>
      </c>
      <c r="C181" s="13" t="n">
        <v>11</v>
      </c>
      <c r="D181" s="16" t="n">
        <v>36825.4583333333</v>
      </c>
      <c r="E181" s="0" t="s">
        <v>114</v>
      </c>
      <c r="F181" s="14" t="n">
        <v>61752</v>
      </c>
      <c r="G181" s="17" t="n">
        <v>60.25</v>
      </c>
      <c r="H181" s="17" t="n">
        <v>-6.5</v>
      </c>
      <c r="I181" s="17" t="n">
        <v>0</v>
      </c>
    </row>
    <row r="182" customFormat="false" ht="12.75" hidden="false" customHeight="false" outlineLevel="0" collapsed="false">
      <c r="A182" s="0" t="str">
        <f aca="false">+E182&amp;B182&amp;C182</f>
        <v>CAPITL3682512</v>
      </c>
      <c r="B182" s="10" t="n">
        <f aca="false">VALUE(LEFT(D182,6))</f>
        <v>36825</v>
      </c>
      <c r="C182" s="13" t="n">
        <v>12</v>
      </c>
      <c r="D182" s="16" t="n">
        <v>36825.5</v>
      </c>
      <c r="E182" s="0" t="s">
        <v>100</v>
      </c>
      <c r="F182" s="14" t="n">
        <v>61757</v>
      </c>
      <c r="G182" s="17" t="n">
        <v>72.93</v>
      </c>
      <c r="H182" s="17" t="n">
        <v>4.9</v>
      </c>
      <c r="I182" s="17" t="n">
        <v>0</v>
      </c>
    </row>
    <row r="183" customFormat="false" ht="12.75" hidden="false" customHeight="false" outlineLevel="0" collapsed="false">
      <c r="A183" s="0" t="str">
        <f aca="false">+E183&amp;B183&amp;C183</f>
        <v>CENTRL3682512</v>
      </c>
      <c r="B183" s="10" t="n">
        <f aca="false">VALUE(LEFT(D183,6))</f>
        <v>36825</v>
      </c>
      <c r="C183" s="13" t="n">
        <v>12</v>
      </c>
      <c r="D183" s="16" t="n">
        <v>36825.5</v>
      </c>
      <c r="E183" s="0" t="s">
        <v>101</v>
      </c>
      <c r="F183" s="14" t="n">
        <v>61754</v>
      </c>
      <c r="G183" s="17" t="n">
        <v>65.79</v>
      </c>
      <c r="H183" s="17" t="n">
        <v>-2.24</v>
      </c>
      <c r="I183" s="17" t="n">
        <v>0</v>
      </c>
    </row>
    <row r="184" customFormat="false" ht="12.75" hidden="false" customHeight="false" outlineLevel="0" collapsed="false">
      <c r="A184" s="0" t="str">
        <f aca="false">+E184&amp;B184&amp;C184</f>
        <v>DUNWOD3682512</v>
      </c>
      <c r="B184" s="10" t="n">
        <f aca="false">VALUE(LEFT(D184,6))</f>
        <v>36825</v>
      </c>
      <c r="C184" s="13" t="n">
        <v>12</v>
      </c>
      <c r="D184" s="16" t="n">
        <v>36825.5</v>
      </c>
      <c r="E184" s="0" t="s">
        <v>102</v>
      </c>
      <c r="F184" s="14" t="n">
        <v>61760</v>
      </c>
      <c r="G184" s="17" t="n">
        <v>72.29</v>
      </c>
      <c r="H184" s="17" t="n">
        <v>4.26</v>
      </c>
      <c r="I184" s="17" t="n">
        <v>0</v>
      </c>
    </row>
    <row r="185" customFormat="false" ht="12.75" hidden="false" customHeight="false" outlineLevel="0" collapsed="false">
      <c r="A185" s="0" t="str">
        <f aca="false">+E185&amp;B185&amp;C185</f>
        <v>GENESE3682512</v>
      </c>
      <c r="B185" s="10" t="n">
        <f aca="false">VALUE(LEFT(D185,6))</f>
        <v>36825</v>
      </c>
      <c r="C185" s="13" t="n">
        <v>12</v>
      </c>
      <c r="D185" s="16" t="n">
        <v>36825.5</v>
      </c>
      <c r="E185" s="0" t="s">
        <v>103</v>
      </c>
      <c r="F185" s="14" t="n">
        <v>61753</v>
      </c>
      <c r="G185" s="17" t="n">
        <v>67.61</v>
      </c>
      <c r="H185" s="17" t="n">
        <v>-0.42</v>
      </c>
      <c r="I185" s="17" t="n">
        <v>0</v>
      </c>
    </row>
    <row r="186" customFormat="false" ht="12.75" hidden="false" customHeight="false" outlineLevel="0" collapsed="false">
      <c r="A186" s="0" t="str">
        <f aca="false">+E186&amp;B186&amp;C186</f>
        <v>H Q3682512</v>
      </c>
      <c r="B186" s="10" t="n">
        <f aca="false">VALUE(LEFT(D186,6))</f>
        <v>36825</v>
      </c>
      <c r="C186" s="13" t="n">
        <v>12</v>
      </c>
      <c r="D186" s="16" t="n">
        <v>36825.5</v>
      </c>
      <c r="E186" s="0" t="s">
        <v>104</v>
      </c>
      <c r="F186" s="14" t="n">
        <v>61844</v>
      </c>
      <c r="G186" s="17" t="n">
        <v>67.98</v>
      </c>
      <c r="H186" s="17" t="n">
        <v>-0.05</v>
      </c>
      <c r="I186" s="17" t="n">
        <v>0</v>
      </c>
    </row>
    <row r="187" customFormat="false" ht="12.75" hidden="false" customHeight="false" outlineLevel="0" collapsed="false">
      <c r="A187" s="0" t="str">
        <f aca="false">+E187&amp;B187&amp;C187</f>
        <v>HUD VL3682512</v>
      </c>
      <c r="B187" s="10" t="n">
        <f aca="false">VALUE(LEFT(D187,6))</f>
        <v>36825</v>
      </c>
      <c r="C187" s="13" t="n">
        <v>12</v>
      </c>
      <c r="D187" s="16" t="n">
        <v>36825.5</v>
      </c>
      <c r="E187" s="0" t="s">
        <v>105</v>
      </c>
      <c r="F187" s="14" t="n">
        <v>61758</v>
      </c>
      <c r="G187" s="17" t="n">
        <v>69.97</v>
      </c>
      <c r="H187" s="17" t="n">
        <v>1.94</v>
      </c>
      <c r="I187" s="17" t="n">
        <v>0</v>
      </c>
    </row>
    <row r="188" customFormat="false" ht="12.75" hidden="false" customHeight="false" outlineLevel="0" collapsed="false">
      <c r="A188" s="0" t="str">
        <f aca="false">+E188&amp;B188&amp;C188</f>
        <v>LONGIL3682512</v>
      </c>
      <c r="B188" s="10" t="n">
        <f aca="false">VALUE(LEFT(D188,6))</f>
        <v>36825</v>
      </c>
      <c r="C188" s="13" t="n">
        <v>12</v>
      </c>
      <c r="D188" s="16" t="n">
        <v>36825.5</v>
      </c>
      <c r="E188" s="0" t="s">
        <v>106</v>
      </c>
      <c r="F188" s="14" t="n">
        <v>61762</v>
      </c>
      <c r="G188" s="17" t="n">
        <v>89.32</v>
      </c>
      <c r="H188" s="17" t="n">
        <v>4.82</v>
      </c>
      <c r="I188" s="17" t="n">
        <v>-16.46</v>
      </c>
    </row>
    <row r="189" customFormat="false" ht="12.75" hidden="false" customHeight="false" outlineLevel="0" collapsed="false">
      <c r="A189" s="0" t="str">
        <f aca="false">+E189&amp;B189&amp;C189</f>
        <v>MHK VL3682512</v>
      </c>
      <c r="B189" s="10" t="n">
        <f aca="false">VALUE(LEFT(D189,6))</f>
        <v>36825</v>
      </c>
      <c r="C189" s="13" t="n">
        <v>12</v>
      </c>
      <c r="D189" s="16" t="n">
        <v>36825.5</v>
      </c>
      <c r="E189" s="0" t="s">
        <v>107</v>
      </c>
      <c r="F189" s="14" t="n">
        <v>61756</v>
      </c>
      <c r="G189" s="17" t="n">
        <v>69</v>
      </c>
      <c r="H189" s="17" t="n">
        <v>0.97</v>
      </c>
      <c r="I189" s="17" t="n">
        <v>0</v>
      </c>
    </row>
    <row r="190" customFormat="false" ht="12.75" hidden="false" customHeight="false" outlineLevel="0" collapsed="false">
      <c r="A190" s="0" t="str">
        <f aca="false">+E190&amp;B190&amp;C190</f>
        <v>MILLWD3682512</v>
      </c>
      <c r="B190" s="10" t="n">
        <f aca="false">VALUE(LEFT(D190,6))</f>
        <v>36825</v>
      </c>
      <c r="C190" s="13" t="n">
        <v>12</v>
      </c>
      <c r="D190" s="16" t="n">
        <v>36825.5</v>
      </c>
      <c r="E190" s="0" t="s">
        <v>108</v>
      </c>
      <c r="F190" s="14" t="n">
        <v>61759</v>
      </c>
      <c r="G190" s="17" t="n">
        <v>71.64</v>
      </c>
      <c r="H190" s="17" t="n">
        <v>3.6</v>
      </c>
      <c r="I190" s="17" t="n">
        <v>0</v>
      </c>
    </row>
    <row r="191" customFormat="false" ht="12.75" hidden="false" customHeight="false" outlineLevel="0" collapsed="false">
      <c r="A191" s="0" t="str">
        <f aca="false">+E191&amp;B191&amp;C191</f>
        <v>N.Y.C.3682512</v>
      </c>
      <c r="B191" s="10" t="n">
        <f aca="false">VALUE(LEFT(D191,6))</f>
        <v>36825</v>
      </c>
      <c r="C191" s="13" t="n">
        <v>12</v>
      </c>
      <c r="D191" s="16" t="n">
        <v>36825.5</v>
      </c>
      <c r="E191" s="0" t="s">
        <v>109</v>
      </c>
      <c r="F191" s="14" t="n">
        <v>61761</v>
      </c>
      <c r="G191" s="17" t="n">
        <v>227.46</v>
      </c>
      <c r="H191" s="17" t="n">
        <v>5.82</v>
      </c>
      <c r="I191" s="17" t="n">
        <v>-153.61</v>
      </c>
    </row>
    <row r="192" customFormat="false" ht="12.75" hidden="false" customHeight="false" outlineLevel="0" collapsed="false">
      <c r="A192" s="0" t="str">
        <f aca="false">+E192&amp;B192&amp;C192</f>
        <v>NORTH3682512</v>
      </c>
      <c r="B192" s="10" t="n">
        <f aca="false">VALUE(LEFT(D192,6))</f>
        <v>36825</v>
      </c>
      <c r="C192" s="13" t="n">
        <v>12</v>
      </c>
      <c r="D192" s="16" t="n">
        <v>36825.5</v>
      </c>
      <c r="E192" s="0" t="s">
        <v>110</v>
      </c>
      <c r="F192" s="14" t="n">
        <v>61755</v>
      </c>
      <c r="G192" s="17" t="n">
        <v>68.12</v>
      </c>
      <c r="H192" s="17" t="n">
        <v>0.08</v>
      </c>
      <c r="I192" s="17" t="n">
        <v>0</v>
      </c>
    </row>
    <row r="193" customFormat="false" ht="12.75" hidden="false" customHeight="false" outlineLevel="0" collapsed="false">
      <c r="A193" s="0" t="str">
        <f aca="false">+E193&amp;B193&amp;C193</f>
        <v>NPX3682512</v>
      </c>
      <c r="B193" s="10" t="n">
        <f aca="false">VALUE(LEFT(D193,6))</f>
        <v>36825</v>
      </c>
      <c r="C193" s="13" t="n">
        <v>12</v>
      </c>
      <c r="D193" s="16" t="n">
        <v>36825.5</v>
      </c>
      <c r="E193" s="0" t="s">
        <v>111</v>
      </c>
      <c r="F193" s="14" t="n">
        <v>61845</v>
      </c>
      <c r="G193" s="17" t="n">
        <v>70.04</v>
      </c>
      <c r="H193" s="17" t="n">
        <v>2.01</v>
      </c>
      <c r="I193" s="17" t="n">
        <v>0</v>
      </c>
    </row>
    <row r="194" customFormat="false" ht="12.75" hidden="false" customHeight="false" outlineLevel="0" collapsed="false">
      <c r="A194" s="0" t="str">
        <f aca="false">+E194&amp;B194&amp;C194</f>
        <v>O H3682512</v>
      </c>
      <c r="B194" s="10" t="n">
        <f aca="false">VALUE(LEFT(D194,6))</f>
        <v>36825</v>
      </c>
      <c r="C194" s="13" t="n">
        <v>12</v>
      </c>
      <c r="D194" s="16" t="n">
        <v>36825.5</v>
      </c>
      <c r="E194" s="0" t="s">
        <v>112</v>
      </c>
      <c r="F194" s="14" t="n">
        <v>61846</v>
      </c>
      <c r="G194" s="17" t="n">
        <v>22.9</v>
      </c>
      <c r="H194" s="17" t="n">
        <v>-6.15</v>
      </c>
      <c r="I194" s="17" t="n">
        <v>38.98</v>
      </c>
    </row>
    <row r="195" customFormat="false" ht="12.75" hidden="false" customHeight="false" outlineLevel="0" collapsed="false">
      <c r="A195" s="0" t="str">
        <f aca="false">+E195&amp;B195&amp;C195</f>
        <v>PJM3682512</v>
      </c>
      <c r="B195" s="10" t="n">
        <f aca="false">VALUE(LEFT(D195,6))</f>
        <v>36825</v>
      </c>
      <c r="C195" s="13" t="n">
        <v>12</v>
      </c>
      <c r="D195" s="16" t="n">
        <v>36825.5</v>
      </c>
      <c r="E195" s="0" t="s">
        <v>113</v>
      </c>
      <c r="F195" s="14" t="n">
        <v>61847</v>
      </c>
      <c r="G195" s="17" t="n">
        <v>0.93</v>
      </c>
      <c r="H195" s="17" t="n">
        <v>-5.03</v>
      </c>
      <c r="I195" s="17" t="n">
        <v>62.07</v>
      </c>
    </row>
    <row r="196" customFormat="false" ht="12.75" hidden="false" customHeight="false" outlineLevel="0" collapsed="false">
      <c r="A196" s="0" t="str">
        <f aca="false">+E196&amp;B196&amp;C196</f>
        <v>WEST3682512</v>
      </c>
      <c r="B196" s="10" t="n">
        <f aca="false">VALUE(LEFT(D196,6))</f>
        <v>36825</v>
      </c>
      <c r="C196" s="13" t="n">
        <v>12</v>
      </c>
      <c r="D196" s="16" t="n">
        <v>36825.5</v>
      </c>
      <c r="E196" s="0" t="s">
        <v>114</v>
      </c>
      <c r="F196" s="14" t="n">
        <v>61752</v>
      </c>
      <c r="G196" s="17" t="n">
        <v>61.47</v>
      </c>
      <c r="H196" s="17" t="n">
        <v>-6.56</v>
      </c>
      <c r="I196" s="17" t="n">
        <v>0</v>
      </c>
    </row>
    <row r="197" customFormat="false" ht="12.75" hidden="false" customHeight="false" outlineLevel="0" collapsed="false">
      <c r="A197" s="0" t="str">
        <f aca="false">+E197&amp;B197&amp;C197</f>
        <v>CAPITL3682513</v>
      </c>
      <c r="B197" s="10" t="n">
        <f aca="false">VALUE(LEFT(D197,6))</f>
        <v>36825</v>
      </c>
      <c r="C197" s="13" t="n">
        <v>13</v>
      </c>
      <c r="D197" s="16" t="n">
        <v>36825.5416666667</v>
      </c>
      <c r="E197" s="0" t="s">
        <v>100</v>
      </c>
      <c r="F197" s="14" t="n">
        <v>61757</v>
      </c>
      <c r="G197" s="17" t="n">
        <v>105.02</v>
      </c>
      <c r="H197" s="17" t="n">
        <v>7.05</v>
      </c>
      <c r="I197" s="17" t="n">
        <v>0</v>
      </c>
    </row>
    <row r="198" customFormat="false" ht="12.75" hidden="false" customHeight="false" outlineLevel="0" collapsed="false">
      <c r="A198" s="0" t="str">
        <f aca="false">+E198&amp;B198&amp;C198</f>
        <v>CENTRL3682513</v>
      </c>
      <c r="B198" s="10" t="n">
        <f aca="false">VALUE(LEFT(D198,6))</f>
        <v>36825</v>
      </c>
      <c r="C198" s="13" t="n">
        <v>13</v>
      </c>
      <c r="D198" s="16" t="n">
        <v>36825.5416666667</v>
      </c>
      <c r="E198" s="0" t="s">
        <v>101</v>
      </c>
      <c r="F198" s="14" t="n">
        <v>61754</v>
      </c>
      <c r="G198" s="17" t="n">
        <v>94.65</v>
      </c>
      <c r="H198" s="17" t="n">
        <v>-3.32</v>
      </c>
      <c r="I198" s="17" t="n">
        <v>0</v>
      </c>
    </row>
    <row r="199" customFormat="false" ht="12.75" hidden="false" customHeight="false" outlineLevel="0" collapsed="false">
      <c r="A199" s="0" t="str">
        <f aca="false">+E199&amp;B199&amp;C199</f>
        <v>DUNWOD3682513</v>
      </c>
      <c r="B199" s="10" t="n">
        <f aca="false">VALUE(LEFT(D199,6))</f>
        <v>36825</v>
      </c>
      <c r="C199" s="13" t="n">
        <v>13</v>
      </c>
      <c r="D199" s="16" t="n">
        <v>36825.5416666667</v>
      </c>
      <c r="E199" s="0" t="s">
        <v>102</v>
      </c>
      <c r="F199" s="14" t="n">
        <v>61760</v>
      </c>
      <c r="G199" s="17" t="n">
        <v>103.94</v>
      </c>
      <c r="H199" s="17" t="n">
        <v>5.96</v>
      </c>
      <c r="I199" s="17" t="n">
        <v>0</v>
      </c>
    </row>
    <row r="200" customFormat="false" ht="12.75" hidden="false" customHeight="false" outlineLevel="0" collapsed="false">
      <c r="A200" s="0" t="str">
        <f aca="false">+E200&amp;B200&amp;C200</f>
        <v>GENESE3682513</v>
      </c>
      <c r="B200" s="10" t="n">
        <f aca="false">VALUE(LEFT(D200,6))</f>
        <v>36825</v>
      </c>
      <c r="C200" s="13" t="n">
        <v>13</v>
      </c>
      <c r="D200" s="16" t="n">
        <v>36825.5416666667</v>
      </c>
      <c r="E200" s="0" t="s">
        <v>103</v>
      </c>
      <c r="F200" s="14" t="n">
        <v>61753</v>
      </c>
      <c r="G200" s="17" t="n">
        <v>97.51</v>
      </c>
      <c r="H200" s="17" t="n">
        <v>-0.47</v>
      </c>
      <c r="I200" s="17" t="n">
        <v>0</v>
      </c>
    </row>
    <row r="201" customFormat="false" ht="12.75" hidden="false" customHeight="false" outlineLevel="0" collapsed="false">
      <c r="A201" s="0" t="str">
        <f aca="false">+E201&amp;B201&amp;C201</f>
        <v>H Q3682513</v>
      </c>
      <c r="B201" s="10" t="n">
        <f aca="false">VALUE(LEFT(D201,6))</f>
        <v>36825</v>
      </c>
      <c r="C201" s="13" t="n">
        <v>13</v>
      </c>
      <c r="D201" s="16" t="n">
        <v>36825.5416666667</v>
      </c>
      <c r="E201" s="0" t="s">
        <v>104</v>
      </c>
      <c r="F201" s="14" t="n">
        <v>61844</v>
      </c>
      <c r="G201" s="17" t="n">
        <v>97.94</v>
      </c>
      <c r="H201" s="17" t="n">
        <v>-0.03</v>
      </c>
      <c r="I201" s="17" t="n">
        <v>0</v>
      </c>
    </row>
    <row r="202" customFormat="false" ht="12.75" hidden="false" customHeight="false" outlineLevel="0" collapsed="false">
      <c r="A202" s="0" t="str">
        <f aca="false">+E202&amp;B202&amp;C202</f>
        <v>HUD VL3682513</v>
      </c>
      <c r="B202" s="10" t="n">
        <f aca="false">VALUE(LEFT(D202,6))</f>
        <v>36825</v>
      </c>
      <c r="C202" s="13" t="n">
        <v>13</v>
      </c>
      <c r="D202" s="16" t="n">
        <v>36825.5416666667</v>
      </c>
      <c r="E202" s="0" t="s">
        <v>105</v>
      </c>
      <c r="F202" s="14" t="n">
        <v>61758</v>
      </c>
      <c r="G202" s="17" t="n">
        <v>100.82</v>
      </c>
      <c r="H202" s="17" t="n">
        <v>2.84</v>
      </c>
      <c r="I202" s="17" t="n">
        <v>0</v>
      </c>
    </row>
    <row r="203" customFormat="false" ht="12.75" hidden="false" customHeight="false" outlineLevel="0" collapsed="false">
      <c r="A203" s="0" t="str">
        <f aca="false">+E203&amp;B203&amp;C203</f>
        <v>LONGIL3682513</v>
      </c>
      <c r="B203" s="10" t="n">
        <f aca="false">VALUE(LEFT(D203,6))</f>
        <v>36825</v>
      </c>
      <c r="C203" s="13" t="n">
        <v>13</v>
      </c>
      <c r="D203" s="16" t="n">
        <v>36825.5416666667</v>
      </c>
      <c r="E203" s="0" t="s">
        <v>106</v>
      </c>
      <c r="F203" s="14" t="n">
        <v>61762</v>
      </c>
      <c r="G203" s="17" t="n">
        <v>104.56</v>
      </c>
      <c r="H203" s="17" t="n">
        <v>6.96</v>
      </c>
      <c r="I203" s="17" t="n">
        <v>0.38</v>
      </c>
    </row>
    <row r="204" customFormat="false" ht="12.75" hidden="false" customHeight="false" outlineLevel="0" collapsed="false">
      <c r="A204" s="0" t="str">
        <f aca="false">+E204&amp;B204&amp;C204</f>
        <v>MHK VL3682513</v>
      </c>
      <c r="B204" s="10" t="n">
        <f aca="false">VALUE(LEFT(D204,6))</f>
        <v>36825</v>
      </c>
      <c r="C204" s="13" t="n">
        <v>13</v>
      </c>
      <c r="D204" s="16" t="n">
        <v>36825.5416666667</v>
      </c>
      <c r="E204" s="0" t="s">
        <v>107</v>
      </c>
      <c r="F204" s="14" t="n">
        <v>61756</v>
      </c>
      <c r="G204" s="17" t="n">
        <v>99.35</v>
      </c>
      <c r="H204" s="17" t="n">
        <v>1.37</v>
      </c>
      <c r="I204" s="17" t="n">
        <v>0</v>
      </c>
    </row>
    <row r="205" customFormat="false" ht="12.75" hidden="false" customHeight="false" outlineLevel="0" collapsed="false">
      <c r="A205" s="0" t="str">
        <f aca="false">+E205&amp;B205&amp;C205</f>
        <v>MILLWD3682513</v>
      </c>
      <c r="B205" s="10" t="n">
        <f aca="false">VALUE(LEFT(D205,6))</f>
        <v>36825</v>
      </c>
      <c r="C205" s="13" t="n">
        <v>13</v>
      </c>
      <c r="D205" s="16" t="n">
        <v>36825.5416666667</v>
      </c>
      <c r="E205" s="0" t="s">
        <v>108</v>
      </c>
      <c r="F205" s="14" t="n">
        <v>61759</v>
      </c>
      <c r="G205" s="17" t="n">
        <v>102.94</v>
      </c>
      <c r="H205" s="17" t="n">
        <v>4.97</v>
      </c>
      <c r="I205" s="17" t="n">
        <v>0</v>
      </c>
    </row>
    <row r="206" customFormat="false" ht="12.75" hidden="false" customHeight="false" outlineLevel="0" collapsed="false">
      <c r="A206" s="0" t="str">
        <f aca="false">+E206&amp;B206&amp;C206</f>
        <v>N.Y.C.3682513</v>
      </c>
      <c r="B206" s="10" t="n">
        <f aca="false">VALUE(LEFT(D206,6))</f>
        <v>36825</v>
      </c>
      <c r="C206" s="13" t="n">
        <v>13</v>
      </c>
      <c r="D206" s="16" t="n">
        <v>36825.5416666667</v>
      </c>
      <c r="E206" s="0" t="s">
        <v>109</v>
      </c>
      <c r="F206" s="14" t="n">
        <v>61761</v>
      </c>
      <c r="G206" s="17" t="n">
        <v>158.05</v>
      </c>
      <c r="H206" s="17" t="n">
        <v>8.17</v>
      </c>
      <c r="I206" s="17" t="n">
        <v>-51.91</v>
      </c>
    </row>
    <row r="207" customFormat="false" ht="12.75" hidden="false" customHeight="false" outlineLevel="0" collapsed="false">
      <c r="A207" s="0" t="str">
        <f aca="false">+E207&amp;B207&amp;C207</f>
        <v>NORTH3682513</v>
      </c>
      <c r="B207" s="10" t="n">
        <f aca="false">VALUE(LEFT(D207,6))</f>
        <v>36825</v>
      </c>
      <c r="C207" s="13" t="n">
        <v>13</v>
      </c>
      <c r="D207" s="16" t="n">
        <v>36825.5416666667</v>
      </c>
      <c r="E207" s="0" t="s">
        <v>110</v>
      </c>
      <c r="F207" s="14" t="n">
        <v>61755</v>
      </c>
      <c r="G207" s="17" t="n">
        <v>98.22</v>
      </c>
      <c r="H207" s="17" t="n">
        <v>0.24</v>
      </c>
      <c r="I207" s="17" t="n">
        <v>0</v>
      </c>
    </row>
    <row r="208" customFormat="false" ht="12.75" hidden="false" customHeight="false" outlineLevel="0" collapsed="false">
      <c r="A208" s="0" t="str">
        <f aca="false">+E208&amp;B208&amp;C208</f>
        <v>NPX3682513</v>
      </c>
      <c r="B208" s="10" t="n">
        <f aca="false">VALUE(LEFT(D208,6))</f>
        <v>36825</v>
      </c>
      <c r="C208" s="13" t="n">
        <v>13</v>
      </c>
      <c r="D208" s="16" t="n">
        <v>36825.5416666667</v>
      </c>
      <c r="E208" s="0" t="s">
        <v>111</v>
      </c>
      <c r="F208" s="14" t="n">
        <v>61845</v>
      </c>
      <c r="G208" s="17" t="n">
        <v>100.82</v>
      </c>
      <c r="H208" s="17" t="n">
        <v>2.85</v>
      </c>
      <c r="I208" s="17" t="n">
        <v>0</v>
      </c>
    </row>
    <row r="209" customFormat="false" ht="12.75" hidden="false" customHeight="false" outlineLevel="0" collapsed="false">
      <c r="A209" s="0" t="str">
        <f aca="false">+E209&amp;B209&amp;C209</f>
        <v>O H3682513</v>
      </c>
      <c r="B209" s="10" t="n">
        <f aca="false">VALUE(LEFT(D209,6))</f>
        <v>36825</v>
      </c>
      <c r="C209" s="13" t="n">
        <v>13</v>
      </c>
      <c r="D209" s="16" t="n">
        <v>36825.5416666667</v>
      </c>
      <c r="E209" s="0" t="s">
        <v>112</v>
      </c>
      <c r="F209" s="14" t="n">
        <v>61846</v>
      </c>
      <c r="G209" s="17" t="n">
        <v>22.9</v>
      </c>
      <c r="H209" s="17" t="n">
        <v>-8.83</v>
      </c>
      <c r="I209" s="17" t="n">
        <v>66.25</v>
      </c>
    </row>
    <row r="210" customFormat="false" ht="12.75" hidden="false" customHeight="false" outlineLevel="0" collapsed="false">
      <c r="A210" s="0" t="str">
        <f aca="false">+E210&amp;B210&amp;C210</f>
        <v>PJM3682513</v>
      </c>
      <c r="B210" s="10" t="n">
        <f aca="false">VALUE(LEFT(D210,6))</f>
        <v>36825</v>
      </c>
      <c r="C210" s="13" t="n">
        <v>13</v>
      </c>
      <c r="D210" s="16" t="n">
        <v>36825.5416666667</v>
      </c>
      <c r="E210" s="0" t="s">
        <v>113</v>
      </c>
      <c r="F210" s="14" t="n">
        <v>61847</v>
      </c>
      <c r="G210" s="17" t="n">
        <v>-49.51</v>
      </c>
      <c r="H210" s="17" t="n">
        <v>-7.14</v>
      </c>
      <c r="I210" s="17" t="n">
        <v>140.35</v>
      </c>
    </row>
    <row r="211" customFormat="false" ht="12.75" hidden="false" customHeight="false" outlineLevel="0" collapsed="false">
      <c r="A211" s="0" t="str">
        <f aca="false">+E211&amp;B211&amp;C211</f>
        <v>WEST3682513</v>
      </c>
      <c r="B211" s="10" t="n">
        <f aca="false">VALUE(LEFT(D211,6))</f>
        <v>36825</v>
      </c>
      <c r="C211" s="13" t="n">
        <v>13</v>
      </c>
      <c r="D211" s="16" t="n">
        <v>36825.5416666667</v>
      </c>
      <c r="E211" s="0" t="s">
        <v>114</v>
      </c>
      <c r="F211" s="14" t="n">
        <v>61752</v>
      </c>
      <c r="G211" s="17" t="n">
        <v>88.5</v>
      </c>
      <c r="H211" s="17" t="n">
        <v>-9.48</v>
      </c>
      <c r="I211" s="17" t="n">
        <v>0</v>
      </c>
    </row>
    <row r="212" customFormat="false" ht="12.75" hidden="false" customHeight="false" outlineLevel="0" collapsed="false">
      <c r="A212" s="0" t="str">
        <f aca="false">+E212&amp;B212&amp;C212</f>
        <v>CAPITL3682514</v>
      </c>
      <c r="B212" s="10" t="n">
        <f aca="false">VALUE(LEFT(D212,6))</f>
        <v>36825</v>
      </c>
      <c r="C212" s="13" t="n">
        <v>14</v>
      </c>
      <c r="D212" s="16" t="n">
        <v>36825.5833333333</v>
      </c>
      <c r="E212" s="0" t="s">
        <v>100</v>
      </c>
      <c r="F212" s="14" t="n">
        <v>61757</v>
      </c>
      <c r="G212" s="17" t="n">
        <v>74.1</v>
      </c>
      <c r="H212" s="17" t="n">
        <v>4.6</v>
      </c>
      <c r="I212" s="17" t="n">
        <v>0</v>
      </c>
    </row>
    <row r="213" customFormat="false" ht="12.75" hidden="false" customHeight="false" outlineLevel="0" collapsed="false">
      <c r="A213" s="0" t="str">
        <f aca="false">+E213&amp;B213&amp;C213</f>
        <v>CENTRL3682514</v>
      </c>
      <c r="B213" s="10" t="n">
        <f aca="false">VALUE(LEFT(D213,6))</f>
        <v>36825</v>
      </c>
      <c r="C213" s="13" t="n">
        <v>14</v>
      </c>
      <c r="D213" s="16" t="n">
        <v>36825.5833333333</v>
      </c>
      <c r="E213" s="0" t="s">
        <v>101</v>
      </c>
      <c r="F213" s="14" t="n">
        <v>61754</v>
      </c>
      <c r="G213" s="17" t="n">
        <v>67.15</v>
      </c>
      <c r="H213" s="17" t="n">
        <v>-2.35</v>
      </c>
      <c r="I213" s="17" t="n">
        <v>0</v>
      </c>
    </row>
    <row r="214" customFormat="false" ht="12.75" hidden="false" customHeight="false" outlineLevel="0" collapsed="false">
      <c r="A214" s="0" t="str">
        <f aca="false">+E214&amp;B214&amp;C214</f>
        <v>DUNWOD3682514</v>
      </c>
      <c r="B214" s="10" t="n">
        <f aca="false">VALUE(LEFT(D214,6))</f>
        <v>36825</v>
      </c>
      <c r="C214" s="13" t="n">
        <v>14</v>
      </c>
      <c r="D214" s="16" t="n">
        <v>36825.5833333333</v>
      </c>
      <c r="E214" s="0" t="s">
        <v>102</v>
      </c>
      <c r="F214" s="14" t="n">
        <v>61760</v>
      </c>
      <c r="G214" s="17" t="n">
        <v>73.92</v>
      </c>
      <c r="H214" s="17" t="n">
        <v>4.42</v>
      </c>
      <c r="I214" s="17" t="n">
        <v>0</v>
      </c>
    </row>
    <row r="215" customFormat="false" ht="12.75" hidden="false" customHeight="false" outlineLevel="0" collapsed="false">
      <c r="A215" s="0" t="str">
        <f aca="false">+E215&amp;B215&amp;C215</f>
        <v>GENESE3682514</v>
      </c>
      <c r="B215" s="10" t="n">
        <f aca="false">VALUE(LEFT(D215,6))</f>
        <v>36825</v>
      </c>
      <c r="C215" s="13" t="n">
        <v>14</v>
      </c>
      <c r="D215" s="16" t="n">
        <v>36825.5833333333</v>
      </c>
      <c r="E215" s="0" t="s">
        <v>103</v>
      </c>
      <c r="F215" s="14" t="n">
        <v>61753</v>
      </c>
      <c r="G215" s="17" t="n">
        <v>69.1</v>
      </c>
      <c r="H215" s="17" t="n">
        <v>-0.4</v>
      </c>
      <c r="I215" s="17" t="n">
        <v>0</v>
      </c>
    </row>
    <row r="216" customFormat="false" ht="12.75" hidden="false" customHeight="false" outlineLevel="0" collapsed="false">
      <c r="A216" s="0" t="str">
        <f aca="false">+E216&amp;B216&amp;C216</f>
        <v>H Q3682514</v>
      </c>
      <c r="B216" s="10" t="n">
        <f aca="false">VALUE(LEFT(D216,6))</f>
        <v>36825</v>
      </c>
      <c r="C216" s="13" t="n">
        <v>14</v>
      </c>
      <c r="D216" s="16" t="n">
        <v>36825.5833333333</v>
      </c>
      <c r="E216" s="0" t="s">
        <v>104</v>
      </c>
      <c r="F216" s="14" t="n">
        <v>61844</v>
      </c>
      <c r="G216" s="17" t="n">
        <v>69.43</v>
      </c>
      <c r="H216" s="17" t="n">
        <v>-0.07</v>
      </c>
      <c r="I216" s="17" t="n">
        <v>0</v>
      </c>
    </row>
    <row r="217" customFormat="false" ht="12.75" hidden="false" customHeight="false" outlineLevel="0" collapsed="false">
      <c r="A217" s="0" t="str">
        <f aca="false">+E217&amp;B217&amp;C217</f>
        <v>HUD VL3682514</v>
      </c>
      <c r="B217" s="10" t="n">
        <f aca="false">VALUE(LEFT(D217,6))</f>
        <v>36825</v>
      </c>
      <c r="C217" s="13" t="n">
        <v>14</v>
      </c>
      <c r="D217" s="16" t="n">
        <v>36825.5833333333</v>
      </c>
      <c r="E217" s="0" t="s">
        <v>105</v>
      </c>
      <c r="F217" s="14" t="n">
        <v>61758</v>
      </c>
      <c r="G217" s="17" t="n">
        <v>71.64</v>
      </c>
      <c r="H217" s="17" t="n">
        <v>2.13</v>
      </c>
      <c r="I217" s="17" t="n">
        <v>0</v>
      </c>
    </row>
    <row r="218" customFormat="false" ht="12.75" hidden="false" customHeight="false" outlineLevel="0" collapsed="false">
      <c r="A218" s="0" t="str">
        <f aca="false">+E218&amp;B218&amp;C218</f>
        <v>LONGIL3682514</v>
      </c>
      <c r="B218" s="10" t="n">
        <f aca="false">VALUE(LEFT(D218,6))</f>
        <v>36825</v>
      </c>
      <c r="C218" s="13" t="n">
        <v>14</v>
      </c>
      <c r="D218" s="16" t="n">
        <v>36825.5833333333</v>
      </c>
      <c r="E218" s="0" t="s">
        <v>106</v>
      </c>
      <c r="F218" s="14" t="n">
        <v>61762</v>
      </c>
      <c r="G218" s="17" t="n">
        <v>93.13</v>
      </c>
      <c r="H218" s="17" t="n">
        <v>5.22</v>
      </c>
      <c r="I218" s="17" t="n">
        <v>-18.41</v>
      </c>
    </row>
    <row r="219" customFormat="false" ht="12.75" hidden="false" customHeight="false" outlineLevel="0" collapsed="false">
      <c r="A219" s="0" t="str">
        <f aca="false">+E219&amp;B219&amp;C219</f>
        <v>MHK VL3682514</v>
      </c>
      <c r="B219" s="10" t="n">
        <f aca="false">VALUE(LEFT(D219,6))</f>
        <v>36825</v>
      </c>
      <c r="C219" s="13" t="n">
        <v>14</v>
      </c>
      <c r="D219" s="16" t="n">
        <v>36825.5833333333</v>
      </c>
      <c r="E219" s="0" t="s">
        <v>107</v>
      </c>
      <c r="F219" s="14" t="n">
        <v>61756</v>
      </c>
      <c r="G219" s="17" t="n">
        <v>70.46</v>
      </c>
      <c r="H219" s="17" t="n">
        <v>0.96</v>
      </c>
      <c r="I219" s="17" t="n">
        <v>0</v>
      </c>
    </row>
    <row r="220" customFormat="false" ht="12.75" hidden="false" customHeight="false" outlineLevel="0" collapsed="false">
      <c r="A220" s="0" t="str">
        <f aca="false">+E220&amp;B220&amp;C220</f>
        <v>MILLWD3682514</v>
      </c>
      <c r="B220" s="10" t="n">
        <f aca="false">VALUE(LEFT(D220,6))</f>
        <v>36825</v>
      </c>
      <c r="C220" s="13" t="n">
        <v>14</v>
      </c>
      <c r="D220" s="16" t="n">
        <v>36825.5833333333</v>
      </c>
      <c r="E220" s="0" t="s">
        <v>108</v>
      </c>
      <c r="F220" s="14" t="n">
        <v>61759</v>
      </c>
      <c r="G220" s="17" t="n">
        <v>73.22</v>
      </c>
      <c r="H220" s="17" t="n">
        <v>3.72</v>
      </c>
      <c r="I220" s="17" t="n">
        <v>0</v>
      </c>
    </row>
    <row r="221" customFormat="false" ht="12.75" hidden="false" customHeight="false" outlineLevel="0" collapsed="false">
      <c r="A221" s="0" t="str">
        <f aca="false">+E221&amp;B221&amp;C221</f>
        <v>N.Y.C.3682514</v>
      </c>
      <c r="B221" s="10" t="n">
        <f aca="false">VALUE(LEFT(D221,6))</f>
        <v>36825</v>
      </c>
      <c r="C221" s="13" t="n">
        <v>14</v>
      </c>
      <c r="D221" s="16" t="n">
        <v>36825.5833333333</v>
      </c>
      <c r="E221" s="0" t="s">
        <v>109</v>
      </c>
      <c r="F221" s="14" t="n">
        <v>61761</v>
      </c>
      <c r="G221" s="17" t="n">
        <v>75.52</v>
      </c>
      <c r="H221" s="17" t="n">
        <v>6.02</v>
      </c>
      <c r="I221" s="17" t="n">
        <v>0</v>
      </c>
    </row>
    <row r="222" customFormat="false" ht="12.75" hidden="false" customHeight="false" outlineLevel="0" collapsed="false">
      <c r="A222" s="0" t="str">
        <f aca="false">+E222&amp;B222&amp;C222</f>
        <v>NORTH3682514</v>
      </c>
      <c r="B222" s="10" t="n">
        <f aca="false">VALUE(LEFT(D222,6))</f>
        <v>36825</v>
      </c>
      <c r="C222" s="13" t="n">
        <v>14</v>
      </c>
      <c r="D222" s="16" t="n">
        <v>36825.5833333333</v>
      </c>
      <c r="E222" s="0" t="s">
        <v>110</v>
      </c>
      <c r="F222" s="14" t="n">
        <v>61755</v>
      </c>
      <c r="G222" s="17" t="n">
        <v>69.59</v>
      </c>
      <c r="H222" s="17" t="n">
        <v>0.09</v>
      </c>
      <c r="I222" s="17" t="n">
        <v>0</v>
      </c>
    </row>
    <row r="223" customFormat="false" ht="12.75" hidden="false" customHeight="false" outlineLevel="0" collapsed="false">
      <c r="A223" s="0" t="str">
        <f aca="false">+E223&amp;B223&amp;C223</f>
        <v>NPX3682514</v>
      </c>
      <c r="B223" s="10" t="n">
        <f aca="false">VALUE(LEFT(D223,6))</f>
        <v>36825</v>
      </c>
      <c r="C223" s="13" t="n">
        <v>14</v>
      </c>
      <c r="D223" s="16" t="n">
        <v>36825.5833333333</v>
      </c>
      <c r="E223" s="0" t="s">
        <v>111</v>
      </c>
      <c r="F223" s="14" t="n">
        <v>61845</v>
      </c>
      <c r="G223" s="17" t="n">
        <v>71.38</v>
      </c>
      <c r="H223" s="17" t="n">
        <v>1.88</v>
      </c>
      <c r="I223" s="17" t="n">
        <v>0</v>
      </c>
    </row>
    <row r="224" customFormat="false" ht="12.75" hidden="false" customHeight="false" outlineLevel="0" collapsed="false">
      <c r="A224" s="0" t="str">
        <f aca="false">+E224&amp;B224&amp;C224</f>
        <v>O H3682514</v>
      </c>
      <c r="B224" s="10" t="n">
        <f aca="false">VALUE(LEFT(D224,6))</f>
        <v>36825</v>
      </c>
      <c r="C224" s="13" t="n">
        <v>14</v>
      </c>
      <c r="D224" s="16" t="n">
        <v>36825.5833333333</v>
      </c>
      <c r="E224" s="0" t="s">
        <v>112</v>
      </c>
      <c r="F224" s="14" t="n">
        <v>61846</v>
      </c>
      <c r="G224" s="17" t="n">
        <v>22.9</v>
      </c>
      <c r="H224" s="17" t="n">
        <v>-6.18</v>
      </c>
      <c r="I224" s="17" t="n">
        <v>40.43</v>
      </c>
    </row>
    <row r="225" customFormat="false" ht="12.75" hidden="false" customHeight="false" outlineLevel="0" collapsed="false">
      <c r="A225" s="0" t="str">
        <f aca="false">+E225&amp;B225&amp;C225</f>
        <v>PJM3682514</v>
      </c>
      <c r="B225" s="10" t="n">
        <f aca="false">VALUE(LEFT(D225,6))</f>
        <v>36825</v>
      </c>
      <c r="C225" s="13" t="n">
        <v>14</v>
      </c>
      <c r="D225" s="16" t="n">
        <v>36825.5833333333</v>
      </c>
      <c r="E225" s="0" t="s">
        <v>113</v>
      </c>
      <c r="F225" s="14" t="n">
        <v>61847</v>
      </c>
      <c r="G225" s="17" t="n">
        <v>-168.51</v>
      </c>
      <c r="H225" s="17" t="n">
        <v>-4.91</v>
      </c>
      <c r="I225" s="17" t="n">
        <v>233.1</v>
      </c>
    </row>
    <row r="226" customFormat="false" ht="12.75" hidden="false" customHeight="false" outlineLevel="0" collapsed="false">
      <c r="A226" s="0" t="str">
        <f aca="false">+E226&amp;B226&amp;C226</f>
        <v>WEST3682514</v>
      </c>
      <c r="B226" s="10" t="n">
        <f aca="false">VALUE(LEFT(D226,6))</f>
        <v>36825</v>
      </c>
      <c r="C226" s="13" t="n">
        <v>14</v>
      </c>
      <c r="D226" s="16" t="n">
        <v>36825.5833333333</v>
      </c>
      <c r="E226" s="0" t="s">
        <v>114</v>
      </c>
      <c r="F226" s="14" t="n">
        <v>61752</v>
      </c>
      <c r="G226" s="17" t="n">
        <v>62.81</v>
      </c>
      <c r="H226" s="17" t="n">
        <v>-6.69</v>
      </c>
      <c r="I226" s="17" t="n">
        <v>0</v>
      </c>
    </row>
    <row r="227" customFormat="false" ht="12.75" hidden="false" customHeight="false" outlineLevel="0" collapsed="false">
      <c r="A227" s="0" t="str">
        <f aca="false">+E227&amp;B227&amp;C227</f>
        <v>CAPITL3682515</v>
      </c>
      <c r="B227" s="10" t="n">
        <f aca="false">VALUE(LEFT(D227,6))</f>
        <v>36825</v>
      </c>
      <c r="C227" s="13" t="n">
        <v>15</v>
      </c>
      <c r="D227" s="16" t="n">
        <v>36825.625</v>
      </c>
      <c r="E227" s="0" t="s">
        <v>100</v>
      </c>
      <c r="F227" s="14" t="n">
        <v>61757</v>
      </c>
      <c r="G227" s="17" t="n">
        <v>62.07</v>
      </c>
      <c r="H227" s="17" t="n">
        <v>3.79</v>
      </c>
      <c r="I227" s="17" t="n">
        <v>0</v>
      </c>
    </row>
    <row r="228" customFormat="false" ht="12.75" hidden="false" customHeight="false" outlineLevel="0" collapsed="false">
      <c r="A228" s="0" t="str">
        <f aca="false">+E228&amp;B228&amp;C228</f>
        <v>CENTRL3682515</v>
      </c>
      <c r="B228" s="10" t="n">
        <f aca="false">VALUE(LEFT(D228,6))</f>
        <v>36825</v>
      </c>
      <c r="C228" s="13" t="n">
        <v>15</v>
      </c>
      <c r="D228" s="16" t="n">
        <v>36825.625</v>
      </c>
      <c r="E228" s="0" t="s">
        <v>101</v>
      </c>
      <c r="F228" s="14" t="n">
        <v>61754</v>
      </c>
      <c r="G228" s="17" t="n">
        <v>56.29</v>
      </c>
      <c r="H228" s="17" t="n">
        <v>-1.98</v>
      </c>
      <c r="I228" s="17" t="n">
        <v>0</v>
      </c>
    </row>
    <row r="229" customFormat="false" ht="12.75" hidden="false" customHeight="false" outlineLevel="0" collapsed="false">
      <c r="A229" s="0" t="str">
        <f aca="false">+E229&amp;B229&amp;C229</f>
        <v>DUNWOD3682515</v>
      </c>
      <c r="B229" s="10" t="n">
        <f aca="false">VALUE(LEFT(D229,6))</f>
        <v>36825</v>
      </c>
      <c r="C229" s="13" t="n">
        <v>15</v>
      </c>
      <c r="D229" s="16" t="n">
        <v>36825.625</v>
      </c>
      <c r="E229" s="0" t="s">
        <v>102</v>
      </c>
      <c r="F229" s="14" t="n">
        <v>61760</v>
      </c>
      <c r="G229" s="17" t="n">
        <v>62.1</v>
      </c>
      <c r="H229" s="17" t="n">
        <v>3.82</v>
      </c>
      <c r="I229" s="17" t="n">
        <v>0</v>
      </c>
    </row>
    <row r="230" customFormat="false" ht="12.75" hidden="false" customHeight="false" outlineLevel="0" collapsed="false">
      <c r="A230" s="0" t="str">
        <f aca="false">+E230&amp;B230&amp;C230</f>
        <v>GENESE3682515</v>
      </c>
      <c r="B230" s="10" t="n">
        <f aca="false">VALUE(LEFT(D230,6))</f>
        <v>36825</v>
      </c>
      <c r="C230" s="13" t="n">
        <v>15</v>
      </c>
      <c r="D230" s="16" t="n">
        <v>36825.625</v>
      </c>
      <c r="E230" s="0" t="s">
        <v>103</v>
      </c>
      <c r="F230" s="14" t="n">
        <v>61753</v>
      </c>
      <c r="G230" s="17" t="n">
        <v>57.78</v>
      </c>
      <c r="H230" s="17" t="n">
        <v>-0.5</v>
      </c>
      <c r="I230" s="17" t="n">
        <v>0</v>
      </c>
    </row>
    <row r="231" customFormat="false" ht="12.75" hidden="false" customHeight="false" outlineLevel="0" collapsed="false">
      <c r="A231" s="0" t="str">
        <f aca="false">+E231&amp;B231&amp;C231</f>
        <v>H Q3682515</v>
      </c>
      <c r="B231" s="10" t="n">
        <f aca="false">VALUE(LEFT(D231,6))</f>
        <v>36825</v>
      </c>
      <c r="C231" s="13" t="n">
        <v>15</v>
      </c>
      <c r="D231" s="16" t="n">
        <v>36825.625</v>
      </c>
      <c r="E231" s="0" t="s">
        <v>104</v>
      </c>
      <c r="F231" s="14" t="n">
        <v>61844</v>
      </c>
      <c r="G231" s="17" t="n">
        <v>58.17</v>
      </c>
      <c r="H231" s="17" t="n">
        <v>-0.11</v>
      </c>
      <c r="I231" s="17" t="n">
        <v>0</v>
      </c>
    </row>
    <row r="232" customFormat="false" ht="12.75" hidden="false" customHeight="false" outlineLevel="0" collapsed="false">
      <c r="A232" s="0" t="str">
        <f aca="false">+E232&amp;B232&amp;C232</f>
        <v>HUD VL3682515</v>
      </c>
      <c r="B232" s="10" t="n">
        <f aca="false">VALUE(LEFT(D232,6))</f>
        <v>36825</v>
      </c>
      <c r="C232" s="13" t="n">
        <v>15</v>
      </c>
      <c r="D232" s="16" t="n">
        <v>36825.625</v>
      </c>
      <c r="E232" s="0" t="s">
        <v>105</v>
      </c>
      <c r="F232" s="14" t="n">
        <v>61758</v>
      </c>
      <c r="G232" s="17" t="n">
        <v>60.1</v>
      </c>
      <c r="H232" s="17" t="n">
        <v>1.83</v>
      </c>
      <c r="I232" s="17" t="n">
        <v>0</v>
      </c>
    </row>
    <row r="233" customFormat="false" ht="12.75" hidden="false" customHeight="false" outlineLevel="0" collapsed="false">
      <c r="A233" s="0" t="str">
        <f aca="false">+E233&amp;B233&amp;C233</f>
        <v>LONGIL3682515</v>
      </c>
      <c r="B233" s="10" t="n">
        <f aca="false">VALUE(LEFT(D233,6))</f>
        <v>36825</v>
      </c>
      <c r="C233" s="13" t="n">
        <v>15</v>
      </c>
      <c r="D233" s="16" t="n">
        <v>36825.625</v>
      </c>
      <c r="E233" s="0" t="s">
        <v>106</v>
      </c>
      <c r="F233" s="14" t="n">
        <v>61762</v>
      </c>
      <c r="G233" s="17" t="n">
        <v>93.88</v>
      </c>
      <c r="H233" s="17" t="n">
        <v>4.35</v>
      </c>
      <c r="I233" s="17" t="n">
        <v>-31.25</v>
      </c>
    </row>
    <row r="234" customFormat="false" ht="12.75" hidden="false" customHeight="false" outlineLevel="0" collapsed="false">
      <c r="A234" s="0" t="str">
        <f aca="false">+E234&amp;B234&amp;C234</f>
        <v>MHK VL3682515</v>
      </c>
      <c r="B234" s="10" t="n">
        <f aca="false">VALUE(LEFT(D234,6))</f>
        <v>36825</v>
      </c>
      <c r="C234" s="13" t="n">
        <v>15</v>
      </c>
      <c r="D234" s="16" t="n">
        <v>36825.625</v>
      </c>
      <c r="E234" s="0" t="s">
        <v>107</v>
      </c>
      <c r="F234" s="14" t="n">
        <v>61756</v>
      </c>
      <c r="G234" s="17" t="n">
        <v>59.05</v>
      </c>
      <c r="H234" s="17" t="n">
        <v>0.77</v>
      </c>
      <c r="I234" s="17" t="n">
        <v>0</v>
      </c>
    </row>
    <row r="235" customFormat="false" ht="12.75" hidden="false" customHeight="false" outlineLevel="0" collapsed="false">
      <c r="A235" s="0" t="str">
        <f aca="false">+E235&amp;B235&amp;C235</f>
        <v>MILLWD3682515</v>
      </c>
      <c r="B235" s="10" t="n">
        <f aca="false">VALUE(LEFT(D235,6))</f>
        <v>36825</v>
      </c>
      <c r="C235" s="13" t="n">
        <v>15</v>
      </c>
      <c r="D235" s="16" t="n">
        <v>36825.625</v>
      </c>
      <c r="E235" s="0" t="s">
        <v>108</v>
      </c>
      <c r="F235" s="14" t="n">
        <v>61759</v>
      </c>
      <c r="G235" s="17" t="n">
        <v>61.54</v>
      </c>
      <c r="H235" s="17" t="n">
        <v>3.26</v>
      </c>
      <c r="I235" s="17" t="n">
        <v>0</v>
      </c>
    </row>
    <row r="236" customFormat="false" ht="12.75" hidden="false" customHeight="false" outlineLevel="0" collapsed="false">
      <c r="A236" s="0" t="str">
        <f aca="false">+E236&amp;B236&amp;C236</f>
        <v>N.Y.C.3682515</v>
      </c>
      <c r="B236" s="10" t="n">
        <f aca="false">VALUE(LEFT(D236,6))</f>
        <v>36825</v>
      </c>
      <c r="C236" s="13" t="n">
        <v>15</v>
      </c>
      <c r="D236" s="16" t="n">
        <v>36825.625</v>
      </c>
      <c r="E236" s="0" t="s">
        <v>109</v>
      </c>
      <c r="F236" s="14" t="n">
        <v>61761</v>
      </c>
      <c r="G236" s="17" t="n">
        <v>63.46</v>
      </c>
      <c r="H236" s="17" t="n">
        <v>5.18</v>
      </c>
      <c r="I236" s="17" t="n">
        <v>0</v>
      </c>
    </row>
    <row r="237" customFormat="false" ht="12.75" hidden="false" customHeight="false" outlineLevel="0" collapsed="false">
      <c r="A237" s="0" t="str">
        <f aca="false">+E237&amp;B237&amp;C237</f>
        <v>NORTH3682515</v>
      </c>
      <c r="B237" s="10" t="n">
        <f aca="false">VALUE(LEFT(D237,6))</f>
        <v>36825</v>
      </c>
      <c r="C237" s="13" t="n">
        <v>15</v>
      </c>
      <c r="D237" s="16" t="n">
        <v>36825.625</v>
      </c>
      <c r="E237" s="0" t="s">
        <v>110</v>
      </c>
      <c r="F237" s="14" t="n">
        <v>61755</v>
      </c>
      <c r="G237" s="17" t="n">
        <v>58.25</v>
      </c>
      <c r="H237" s="17" t="n">
        <v>-0.02</v>
      </c>
      <c r="I237" s="17" t="n">
        <v>0</v>
      </c>
    </row>
    <row r="238" customFormat="false" ht="12.75" hidden="false" customHeight="false" outlineLevel="0" collapsed="false">
      <c r="A238" s="0" t="str">
        <f aca="false">+E238&amp;B238&amp;C238</f>
        <v>NPX3682515</v>
      </c>
      <c r="B238" s="10" t="n">
        <f aca="false">VALUE(LEFT(D238,6))</f>
        <v>36825</v>
      </c>
      <c r="C238" s="13" t="n">
        <v>15</v>
      </c>
      <c r="D238" s="16" t="n">
        <v>36825.625</v>
      </c>
      <c r="E238" s="0" t="s">
        <v>111</v>
      </c>
      <c r="F238" s="14" t="n">
        <v>61845</v>
      </c>
      <c r="G238" s="17" t="n">
        <v>59.89</v>
      </c>
      <c r="H238" s="17" t="n">
        <v>1.61</v>
      </c>
      <c r="I238" s="17" t="n">
        <v>0</v>
      </c>
    </row>
    <row r="239" customFormat="false" ht="12.75" hidden="false" customHeight="false" outlineLevel="0" collapsed="false">
      <c r="A239" s="0" t="str">
        <f aca="false">+E239&amp;B239&amp;C239</f>
        <v>O H3682515</v>
      </c>
      <c r="B239" s="10" t="n">
        <f aca="false">VALUE(LEFT(D239,6))</f>
        <v>36825</v>
      </c>
      <c r="C239" s="13" t="n">
        <v>15</v>
      </c>
      <c r="D239" s="16" t="n">
        <v>36825.625</v>
      </c>
      <c r="E239" s="0" t="s">
        <v>112</v>
      </c>
      <c r="F239" s="14" t="n">
        <v>61846</v>
      </c>
      <c r="G239" s="17" t="n">
        <v>22.9</v>
      </c>
      <c r="H239" s="17" t="n">
        <v>-5.13</v>
      </c>
      <c r="I239" s="17" t="n">
        <v>30.25</v>
      </c>
    </row>
    <row r="240" customFormat="false" ht="12.75" hidden="false" customHeight="false" outlineLevel="0" collapsed="false">
      <c r="A240" s="0" t="str">
        <f aca="false">+E240&amp;B240&amp;C240</f>
        <v>PJM3682515</v>
      </c>
      <c r="B240" s="10" t="n">
        <f aca="false">VALUE(LEFT(D240,6))</f>
        <v>36825</v>
      </c>
      <c r="C240" s="13" t="n">
        <v>15</v>
      </c>
      <c r="D240" s="16" t="n">
        <v>36825.625</v>
      </c>
      <c r="E240" s="0" t="s">
        <v>113</v>
      </c>
      <c r="F240" s="14" t="n">
        <v>61847</v>
      </c>
      <c r="G240" s="17" t="n">
        <v>-938.54</v>
      </c>
      <c r="H240" s="17" t="n">
        <v>-4.13</v>
      </c>
      <c r="I240" s="17" t="n">
        <v>992.69</v>
      </c>
    </row>
    <row r="241" customFormat="false" ht="12.75" hidden="false" customHeight="false" outlineLevel="0" collapsed="false">
      <c r="A241" s="0" t="str">
        <f aca="false">+E241&amp;B241&amp;C241</f>
        <v>WEST3682515</v>
      </c>
      <c r="B241" s="10" t="n">
        <f aca="false">VALUE(LEFT(D241,6))</f>
        <v>36825</v>
      </c>
      <c r="C241" s="13" t="n">
        <v>15</v>
      </c>
      <c r="D241" s="16" t="n">
        <v>36825.625</v>
      </c>
      <c r="E241" s="0" t="s">
        <v>114</v>
      </c>
      <c r="F241" s="14" t="n">
        <v>61752</v>
      </c>
      <c r="G241" s="17" t="n">
        <v>52.75</v>
      </c>
      <c r="H241" s="17" t="n">
        <v>-5.53</v>
      </c>
      <c r="I241" s="17" t="n">
        <v>0</v>
      </c>
    </row>
    <row r="242" customFormat="false" ht="12.75" hidden="false" customHeight="false" outlineLevel="0" collapsed="false">
      <c r="A242" s="0" t="str">
        <f aca="false">+E242&amp;B242&amp;C242</f>
        <v>CAPITL3682516</v>
      </c>
      <c r="B242" s="10" t="n">
        <f aca="false">VALUE(LEFT(D242,6))</f>
        <v>36825</v>
      </c>
      <c r="C242" s="13" t="n">
        <v>16</v>
      </c>
      <c r="D242" s="16" t="n">
        <v>36825.6666666667</v>
      </c>
      <c r="E242" s="0" t="s">
        <v>100</v>
      </c>
      <c r="F242" s="14" t="n">
        <v>61757</v>
      </c>
      <c r="G242" s="17" t="n">
        <v>58.84</v>
      </c>
      <c r="H242" s="17" t="n">
        <v>3.46</v>
      </c>
      <c r="I242" s="17" t="n">
        <v>0</v>
      </c>
    </row>
    <row r="243" customFormat="false" ht="12.75" hidden="false" customHeight="false" outlineLevel="0" collapsed="false">
      <c r="A243" s="0" t="str">
        <f aca="false">+E243&amp;B243&amp;C243</f>
        <v>CENTRL3682516</v>
      </c>
      <c r="B243" s="10" t="n">
        <f aca="false">VALUE(LEFT(D243,6))</f>
        <v>36825</v>
      </c>
      <c r="C243" s="13" t="n">
        <v>16</v>
      </c>
      <c r="D243" s="16" t="n">
        <v>36825.6666666667</v>
      </c>
      <c r="E243" s="0" t="s">
        <v>101</v>
      </c>
      <c r="F243" s="14" t="n">
        <v>61754</v>
      </c>
      <c r="G243" s="17" t="n">
        <v>53.48</v>
      </c>
      <c r="H243" s="17" t="n">
        <v>-1.9</v>
      </c>
      <c r="I243" s="17" t="n">
        <v>0</v>
      </c>
    </row>
    <row r="244" customFormat="false" ht="12.75" hidden="false" customHeight="false" outlineLevel="0" collapsed="false">
      <c r="A244" s="0" t="str">
        <f aca="false">+E244&amp;B244&amp;C244</f>
        <v>DUNWOD3682516</v>
      </c>
      <c r="B244" s="10" t="n">
        <f aca="false">VALUE(LEFT(D244,6))</f>
        <v>36825</v>
      </c>
      <c r="C244" s="13" t="n">
        <v>16</v>
      </c>
      <c r="D244" s="16" t="n">
        <v>36825.6666666667</v>
      </c>
      <c r="E244" s="0" t="s">
        <v>102</v>
      </c>
      <c r="F244" s="14" t="n">
        <v>61760</v>
      </c>
      <c r="G244" s="17" t="n">
        <v>63.9</v>
      </c>
      <c r="H244" s="17" t="n">
        <v>3.71</v>
      </c>
      <c r="I244" s="17" t="n">
        <v>-4.82</v>
      </c>
    </row>
    <row r="245" customFormat="false" ht="12.75" hidden="false" customHeight="false" outlineLevel="0" collapsed="false">
      <c r="A245" s="0" t="str">
        <f aca="false">+E245&amp;B245&amp;C245</f>
        <v>GENESE3682516</v>
      </c>
      <c r="B245" s="10" t="n">
        <f aca="false">VALUE(LEFT(D245,6))</f>
        <v>36825</v>
      </c>
      <c r="C245" s="13" t="n">
        <v>16</v>
      </c>
      <c r="D245" s="16" t="n">
        <v>36825.6666666667</v>
      </c>
      <c r="E245" s="0" t="s">
        <v>103</v>
      </c>
      <c r="F245" s="14" t="n">
        <v>61753</v>
      </c>
      <c r="G245" s="17" t="n">
        <v>54.74</v>
      </c>
      <c r="H245" s="17" t="n">
        <v>-0.64</v>
      </c>
      <c r="I245" s="17" t="n">
        <v>0</v>
      </c>
    </row>
    <row r="246" customFormat="false" ht="12.75" hidden="false" customHeight="false" outlineLevel="0" collapsed="false">
      <c r="A246" s="0" t="str">
        <f aca="false">+E246&amp;B246&amp;C246</f>
        <v>H Q3682516</v>
      </c>
      <c r="B246" s="10" t="n">
        <f aca="false">VALUE(LEFT(D246,6))</f>
        <v>36825</v>
      </c>
      <c r="C246" s="13" t="n">
        <v>16</v>
      </c>
      <c r="D246" s="16" t="n">
        <v>36825.6666666667</v>
      </c>
      <c r="E246" s="0" t="s">
        <v>104</v>
      </c>
      <c r="F246" s="14" t="n">
        <v>61844</v>
      </c>
      <c r="G246" s="17" t="n">
        <v>55.2</v>
      </c>
      <c r="H246" s="17" t="n">
        <v>-0.18</v>
      </c>
      <c r="I246" s="17" t="n">
        <v>0</v>
      </c>
    </row>
    <row r="247" customFormat="false" ht="12.75" hidden="false" customHeight="false" outlineLevel="0" collapsed="false">
      <c r="A247" s="0" t="str">
        <f aca="false">+E247&amp;B247&amp;C247</f>
        <v>HUD VL3682516</v>
      </c>
      <c r="B247" s="10" t="n">
        <f aca="false">VALUE(LEFT(D247,6))</f>
        <v>36825</v>
      </c>
      <c r="C247" s="13" t="n">
        <v>16</v>
      </c>
      <c r="D247" s="16" t="n">
        <v>36825.6666666667</v>
      </c>
      <c r="E247" s="0" t="s">
        <v>105</v>
      </c>
      <c r="F247" s="14" t="n">
        <v>61758</v>
      </c>
      <c r="G247" s="17" t="n">
        <v>57.17</v>
      </c>
      <c r="H247" s="17" t="n">
        <v>1.79</v>
      </c>
      <c r="I247" s="17" t="n">
        <v>0</v>
      </c>
    </row>
    <row r="248" customFormat="false" ht="12.75" hidden="false" customHeight="false" outlineLevel="0" collapsed="false">
      <c r="A248" s="0" t="str">
        <f aca="false">+E248&amp;B248&amp;C248</f>
        <v>LONGIL3682516</v>
      </c>
      <c r="B248" s="10" t="n">
        <f aca="false">VALUE(LEFT(D248,6))</f>
        <v>36825</v>
      </c>
      <c r="C248" s="13" t="n">
        <v>16</v>
      </c>
      <c r="D248" s="16" t="n">
        <v>36825.6666666667</v>
      </c>
      <c r="E248" s="0" t="s">
        <v>106</v>
      </c>
      <c r="F248" s="14" t="n">
        <v>61762</v>
      </c>
      <c r="G248" s="17" t="n">
        <v>99.53</v>
      </c>
      <c r="H248" s="17" t="n">
        <v>4.21</v>
      </c>
      <c r="I248" s="17" t="n">
        <v>-39.94</v>
      </c>
    </row>
    <row r="249" customFormat="false" ht="12.75" hidden="false" customHeight="false" outlineLevel="0" collapsed="false">
      <c r="A249" s="0" t="str">
        <f aca="false">+E249&amp;B249&amp;C249</f>
        <v>MHK VL3682516</v>
      </c>
      <c r="B249" s="10" t="n">
        <f aca="false">VALUE(LEFT(D249,6))</f>
        <v>36825</v>
      </c>
      <c r="C249" s="13" t="n">
        <v>16</v>
      </c>
      <c r="D249" s="16" t="n">
        <v>36825.6666666667</v>
      </c>
      <c r="E249" s="0" t="s">
        <v>107</v>
      </c>
      <c r="F249" s="14" t="n">
        <v>61756</v>
      </c>
      <c r="G249" s="17" t="n">
        <v>56.07</v>
      </c>
      <c r="H249" s="17" t="n">
        <v>0.69</v>
      </c>
      <c r="I249" s="17" t="n">
        <v>0</v>
      </c>
    </row>
    <row r="250" customFormat="false" ht="12.75" hidden="false" customHeight="false" outlineLevel="0" collapsed="false">
      <c r="A250" s="0" t="str">
        <f aca="false">+E250&amp;B250&amp;C250</f>
        <v>MILLWD3682516</v>
      </c>
      <c r="B250" s="10" t="n">
        <f aca="false">VALUE(LEFT(D250,6))</f>
        <v>36825</v>
      </c>
      <c r="C250" s="13" t="n">
        <v>16</v>
      </c>
      <c r="D250" s="16" t="n">
        <v>36825.6666666667</v>
      </c>
      <c r="E250" s="0" t="s">
        <v>108</v>
      </c>
      <c r="F250" s="14" t="n">
        <v>61759</v>
      </c>
      <c r="G250" s="17" t="n">
        <v>63.37</v>
      </c>
      <c r="H250" s="17" t="n">
        <v>3.17</v>
      </c>
      <c r="I250" s="17" t="n">
        <v>-4.82</v>
      </c>
    </row>
    <row r="251" customFormat="false" ht="12.75" hidden="false" customHeight="false" outlineLevel="0" collapsed="false">
      <c r="A251" s="0" t="str">
        <f aca="false">+E251&amp;B251&amp;C251</f>
        <v>N.Y.C.3682516</v>
      </c>
      <c r="B251" s="10" t="n">
        <f aca="false">VALUE(LEFT(D251,6))</f>
        <v>36825</v>
      </c>
      <c r="C251" s="13" t="n">
        <v>16</v>
      </c>
      <c r="D251" s="16" t="n">
        <v>36825.6666666667</v>
      </c>
      <c r="E251" s="0" t="s">
        <v>109</v>
      </c>
      <c r="F251" s="14" t="n">
        <v>61761</v>
      </c>
      <c r="G251" s="17" t="n">
        <v>65.22</v>
      </c>
      <c r="H251" s="17" t="n">
        <v>5.03</v>
      </c>
      <c r="I251" s="17" t="n">
        <v>-4.82</v>
      </c>
    </row>
    <row r="252" customFormat="false" ht="12.75" hidden="false" customHeight="false" outlineLevel="0" collapsed="false">
      <c r="A252" s="0" t="str">
        <f aca="false">+E252&amp;B252&amp;C252</f>
        <v>NORTH3682516</v>
      </c>
      <c r="B252" s="10" t="n">
        <f aca="false">VALUE(LEFT(D252,6))</f>
        <v>36825</v>
      </c>
      <c r="C252" s="13" t="n">
        <v>16</v>
      </c>
      <c r="D252" s="16" t="n">
        <v>36825.6666666667</v>
      </c>
      <c r="E252" s="0" t="s">
        <v>110</v>
      </c>
      <c r="F252" s="14" t="n">
        <v>61755</v>
      </c>
      <c r="G252" s="17" t="n">
        <v>55.25</v>
      </c>
      <c r="H252" s="17" t="n">
        <v>-0.13</v>
      </c>
      <c r="I252" s="17" t="n">
        <v>0</v>
      </c>
    </row>
    <row r="253" customFormat="false" ht="12.75" hidden="false" customHeight="false" outlineLevel="0" collapsed="false">
      <c r="A253" s="0" t="str">
        <f aca="false">+E253&amp;B253&amp;C253</f>
        <v>NPX3682516</v>
      </c>
      <c r="B253" s="10" t="n">
        <f aca="false">VALUE(LEFT(D253,6))</f>
        <v>36825</v>
      </c>
      <c r="C253" s="13" t="n">
        <v>16</v>
      </c>
      <c r="D253" s="16" t="n">
        <v>36825.6666666667</v>
      </c>
      <c r="E253" s="0" t="s">
        <v>111</v>
      </c>
      <c r="F253" s="14" t="n">
        <v>61845</v>
      </c>
      <c r="G253" s="17" t="n">
        <v>56.86</v>
      </c>
      <c r="H253" s="17" t="n">
        <v>1.48</v>
      </c>
      <c r="I253" s="17" t="n">
        <v>0</v>
      </c>
    </row>
    <row r="254" customFormat="false" ht="12.75" hidden="false" customHeight="false" outlineLevel="0" collapsed="false">
      <c r="A254" s="0" t="str">
        <f aca="false">+E254&amp;B254&amp;C254</f>
        <v>O H3682516</v>
      </c>
      <c r="B254" s="10" t="n">
        <f aca="false">VALUE(LEFT(D254,6))</f>
        <v>36825</v>
      </c>
      <c r="C254" s="13" t="n">
        <v>16</v>
      </c>
      <c r="D254" s="16" t="n">
        <v>36825.6666666667</v>
      </c>
      <c r="E254" s="0" t="s">
        <v>112</v>
      </c>
      <c r="F254" s="14" t="n">
        <v>61846</v>
      </c>
      <c r="G254" s="17" t="n">
        <v>22.91</v>
      </c>
      <c r="H254" s="17" t="n">
        <v>-4.8</v>
      </c>
      <c r="I254" s="17" t="n">
        <v>27.67</v>
      </c>
    </row>
    <row r="255" customFormat="false" ht="12.75" hidden="false" customHeight="false" outlineLevel="0" collapsed="false">
      <c r="A255" s="0" t="str">
        <f aca="false">+E255&amp;B255&amp;C255</f>
        <v>PJM3682516</v>
      </c>
      <c r="B255" s="10" t="n">
        <f aca="false">VALUE(LEFT(D255,6))</f>
        <v>36825</v>
      </c>
      <c r="C255" s="13" t="n">
        <v>16</v>
      </c>
      <c r="D255" s="16" t="n">
        <v>36825.6666666667</v>
      </c>
      <c r="E255" s="0" t="s">
        <v>113</v>
      </c>
      <c r="F255" s="14" t="n">
        <v>61847</v>
      </c>
      <c r="G255" s="17" t="n">
        <v>-945.52</v>
      </c>
      <c r="H255" s="17" t="n">
        <v>-3.75</v>
      </c>
      <c r="I255" s="17" t="n">
        <v>997.15</v>
      </c>
    </row>
    <row r="256" customFormat="false" ht="12.75" hidden="false" customHeight="false" outlineLevel="0" collapsed="false">
      <c r="A256" s="0" t="str">
        <f aca="false">+E256&amp;B256&amp;C256</f>
        <v>WEST3682516</v>
      </c>
      <c r="B256" s="10" t="n">
        <f aca="false">VALUE(LEFT(D256,6))</f>
        <v>36825</v>
      </c>
      <c r="C256" s="13" t="n">
        <v>16</v>
      </c>
      <c r="D256" s="16" t="n">
        <v>36825.6666666667</v>
      </c>
      <c r="E256" s="0" t="s">
        <v>114</v>
      </c>
      <c r="F256" s="14" t="n">
        <v>61752</v>
      </c>
      <c r="G256" s="17" t="n">
        <v>50.17</v>
      </c>
      <c r="H256" s="17" t="n">
        <v>-5.21</v>
      </c>
      <c r="I256" s="17" t="n">
        <v>0</v>
      </c>
    </row>
    <row r="257" customFormat="false" ht="12.75" hidden="false" customHeight="false" outlineLevel="0" collapsed="false">
      <c r="A257" s="0" t="str">
        <f aca="false">+E257&amp;B257&amp;C257</f>
        <v>CAPITL3682517</v>
      </c>
      <c r="B257" s="10" t="n">
        <f aca="false">VALUE(LEFT(D257,6))</f>
        <v>36825</v>
      </c>
      <c r="C257" s="13" t="n">
        <v>17</v>
      </c>
      <c r="D257" s="16" t="n">
        <v>36825.7083333333</v>
      </c>
      <c r="E257" s="0" t="s">
        <v>100</v>
      </c>
      <c r="F257" s="14" t="n">
        <v>61757</v>
      </c>
      <c r="G257" s="17" t="n">
        <v>60.41</v>
      </c>
      <c r="H257" s="17" t="n">
        <v>3.45</v>
      </c>
      <c r="I257" s="17" t="n">
        <v>0</v>
      </c>
    </row>
    <row r="258" customFormat="false" ht="12.75" hidden="false" customHeight="false" outlineLevel="0" collapsed="false">
      <c r="A258" s="0" t="str">
        <f aca="false">+E258&amp;B258&amp;C258</f>
        <v>CENTRL3682517</v>
      </c>
      <c r="B258" s="10" t="n">
        <f aca="false">VALUE(LEFT(D258,6))</f>
        <v>36825</v>
      </c>
      <c r="C258" s="13" t="n">
        <v>17</v>
      </c>
      <c r="D258" s="16" t="n">
        <v>36825.7083333333</v>
      </c>
      <c r="E258" s="0" t="s">
        <v>101</v>
      </c>
      <c r="F258" s="14" t="n">
        <v>61754</v>
      </c>
      <c r="G258" s="17" t="n">
        <v>55.06</v>
      </c>
      <c r="H258" s="17" t="n">
        <v>-1.89</v>
      </c>
      <c r="I258" s="17" t="n">
        <v>0</v>
      </c>
    </row>
    <row r="259" customFormat="false" ht="12.75" hidden="false" customHeight="false" outlineLevel="0" collapsed="false">
      <c r="A259" s="0" t="str">
        <f aca="false">+E259&amp;B259&amp;C259</f>
        <v>DUNWOD3682517</v>
      </c>
      <c r="B259" s="10" t="n">
        <f aca="false">VALUE(LEFT(D259,6))</f>
        <v>36825</v>
      </c>
      <c r="C259" s="13" t="n">
        <v>17</v>
      </c>
      <c r="D259" s="16" t="n">
        <v>36825.7083333333</v>
      </c>
      <c r="E259" s="0" t="s">
        <v>102</v>
      </c>
      <c r="F259" s="14" t="n">
        <v>61760</v>
      </c>
      <c r="G259" s="17" t="n">
        <v>73.06</v>
      </c>
      <c r="H259" s="17" t="n">
        <v>3.85</v>
      </c>
      <c r="I259" s="17" t="n">
        <v>-12.27</v>
      </c>
    </row>
    <row r="260" customFormat="false" ht="12.75" hidden="false" customHeight="false" outlineLevel="0" collapsed="false">
      <c r="A260" s="0" t="str">
        <f aca="false">+E260&amp;B260&amp;C260</f>
        <v>GENESE3682517</v>
      </c>
      <c r="B260" s="10" t="n">
        <f aca="false">VALUE(LEFT(D260,6))</f>
        <v>36825</v>
      </c>
      <c r="C260" s="13" t="n">
        <v>17</v>
      </c>
      <c r="D260" s="16" t="n">
        <v>36825.7083333333</v>
      </c>
      <c r="E260" s="0" t="s">
        <v>103</v>
      </c>
      <c r="F260" s="14" t="n">
        <v>61753</v>
      </c>
      <c r="G260" s="17" t="n">
        <v>56.23</v>
      </c>
      <c r="H260" s="17" t="n">
        <v>-0.72</v>
      </c>
      <c r="I260" s="17" t="n">
        <v>0</v>
      </c>
    </row>
    <row r="261" customFormat="false" ht="12.75" hidden="false" customHeight="false" outlineLevel="0" collapsed="false">
      <c r="A261" s="0" t="str">
        <f aca="false">+E261&amp;B261&amp;C261</f>
        <v>H Q3682517</v>
      </c>
      <c r="B261" s="10" t="n">
        <f aca="false">VALUE(LEFT(D261,6))</f>
        <v>36825</v>
      </c>
      <c r="C261" s="13" t="n">
        <v>17</v>
      </c>
      <c r="D261" s="16" t="n">
        <v>36825.7083333333</v>
      </c>
      <c r="E261" s="0" t="s">
        <v>104</v>
      </c>
      <c r="F261" s="14" t="n">
        <v>61844</v>
      </c>
      <c r="G261" s="17" t="n">
        <v>56.75</v>
      </c>
      <c r="H261" s="17" t="n">
        <v>-0.2</v>
      </c>
      <c r="I261" s="17" t="n">
        <v>0</v>
      </c>
    </row>
    <row r="262" customFormat="false" ht="12.75" hidden="false" customHeight="false" outlineLevel="0" collapsed="false">
      <c r="A262" s="0" t="str">
        <f aca="false">+E262&amp;B262&amp;C262</f>
        <v>HUD VL3682517</v>
      </c>
      <c r="B262" s="10" t="n">
        <f aca="false">VALUE(LEFT(D262,6))</f>
        <v>36825</v>
      </c>
      <c r="C262" s="13" t="n">
        <v>17</v>
      </c>
      <c r="D262" s="16" t="n">
        <v>36825.7083333333</v>
      </c>
      <c r="E262" s="0" t="s">
        <v>105</v>
      </c>
      <c r="F262" s="14" t="n">
        <v>61758</v>
      </c>
      <c r="G262" s="17" t="n">
        <v>58.78</v>
      </c>
      <c r="H262" s="17" t="n">
        <v>1.83</v>
      </c>
      <c r="I262" s="17" t="n">
        <v>0</v>
      </c>
    </row>
    <row r="263" customFormat="false" ht="12.75" hidden="false" customHeight="false" outlineLevel="0" collapsed="false">
      <c r="A263" s="0" t="str">
        <f aca="false">+E263&amp;B263&amp;C263</f>
        <v>LONGIL3682517</v>
      </c>
      <c r="B263" s="10" t="n">
        <f aca="false">VALUE(LEFT(D263,6))</f>
        <v>36825</v>
      </c>
      <c r="C263" s="13" t="n">
        <v>17</v>
      </c>
      <c r="D263" s="16" t="n">
        <v>36825.7083333333</v>
      </c>
      <c r="E263" s="0" t="s">
        <v>106</v>
      </c>
      <c r="F263" s="14" t="n">
        <v>61762</v>
      </c>
      <c r="G263" s="17" t="n">
        <v>93.75</v>
      </c>
      <c r="H263" s="17" t="n">
        <v>4.38</v>
      </c>
      <c r="I263" s="17" t="n">
        <v>-32.42</v>
      </c>
    </row>
    <row r="264" customFormat="false" ht="12.75" hidden="false" customHeight="false" outlineLevel="0" collapsed="false">
      <c r="A264" s="0" t="str">
        <f aca="false">+E264&amp;B264&amp;C264</f>
        <v>MHK VL3682517</v>
      </c>
      <c r="B264" s="10" t="n">
        <f aca="false">VALUE(LEFT(D264,6))</f>
        <v>36825</v>
      </c>
      <c r="C264" s="13" t="n">
        <v>17</v>
      </c>
      <c r="D264" s="16" t="n">
        <v>36825.7083333333</v>
      </c>
      <c r="E264" s="0" t="s">
        <v>107</v>
      </c>
      <c r="F264" s="14" t="n">
        <v>61756</v>
      </c>
      <c r="G264" s="17" t="n">
        <v>57.63</v>
      </c>
      <c r="H264" s="17" t="n">
        <v>0.68</v>
      </c>
      <c r="I264" s="17" t="n">
        <v>0</v>
      </c>
    </row>
    <row r="265" customFormat="false" ht="12.75" hidden="false" customHeight="false" outlineLevel="0" collapsed="false">
      <c r="A265" s="0" t="str">
        <f aca="false">+E265&amp;B265&amp;C265</f>
        <v>MILLWD3682517</v>
      </c>
      <c r="B265" s="10" t="n">
        <f aca="false">VALUE(LEFT(D265,6))</f>
        <v>36825</v>
      </c>
      <c r="C265" s="13" t="n">
        <v>17</v>
      </c>
      <c r="D265" s="16" t="n">
        <v>36825.7083333333</v>
      </c>
      <c r="E265" s="0" t="s">
        <v>108</v>
      </c>
      <c r="F265" s="14" t="n">
        <v>61759</v>
      </c>
      <c r="G265" s="17" t="n">
        <v>72.49</v>
      </c>
      <c r="H265" s="17" t="n">
        <v>3.27</v>
      </c>
      <c r="I265" s="17" t="n">
        <v>-12.27</v>
      </c>
    </row>
    <row r="266" customFormat="false" ht="12.75" hidden="false" customHeight="false" outlineLevel="0" collapsed="false">
      <c r="A266" s="0" t="str">
        <f aca="false">+E266&amp;B266&amp;C266</f>
        <v>N.Y.C.3682517</v>
      </c>
      <c r="B266" s="10" t="n">
        <f aca="false">VALUE(LEFT(D266,6))</f>
        <v>36825</v>
      </c>
      <c r="C266" s="13" t="n">
        <v>17</v>
      </c>
      <c r="D266" s="16" t="n">
        <v>36825.7083333333</v>
      </c>
      <c r="E266" s="0" t="s">
        <v>109</v>
      </c>
      <c r="F266" s="14" t="n">
        <v>61761</v>
      </c>
      <c r="G266" s="17" t="n">
        <v>74.47</v>
      </c>
      <c r="H266" s="17" t="n">
        <v>5.26</v>
      </c>
      <c r="I266" s="17" t="n">
        <v>-12.27</v>
      </c>
    </row>
    <row r="267" customFormat="false" ht="12.75" hidden="false" customHeight="false" outlineLevel="0" collapsed="false">
      <c r="A267" s="0" t="str">
        <f aca="false">+E267&amp;B267&amp;C267</f>
        <v>NORTH3682517</v>
      </c>
      <c r="B267" s="10" t="n">
        <f aca="false">VALUE(LEFT(D267,6))</f>
        <v>36825</v>
      </c>
      <c r="C267" s="13" t="n">
        <v>17</v>
      </c>
      <c r="D267" s="16" t="n">
        <v>36825.7083333333</v>
      </c>
      <c r="E267" s="0" t="s">
        <v>110</v>
      </c>
      <c r="F267" s="14" t="n">
        <v>61755</v>
      </c>
      <c r="G267" s="17" t="n">
        <v>56.79</v>
      </c>
      <c r="H267" s="17" t="n">
        <v>-0.16</v>
      </c>
      <c r="I267" s="17" t="n">
        <v>0</v>
      </c>
    </row>
    <row r="268" customFormat="false" ht="12.75" hidden="false" customHeight="false" outlineLevel="0" collapsed="false">
      <c r="A268" s="0" t="str">
        <f aca="false">+E268&amp;B268&amp;C268</f>
        <v>NPX3682517</v>
      </c>
      <c r="B268" s="10" t="n">
        <f aca="false">VALUE(LEFT(D268,6))</f>
        <v>36825</v>
      </c>
      <c r="C268" s="13" t="n">
        <v>17</v>
      </c>
      <c r="D268" s="16" t="n">
        <v>36825.7083333333</v>
      </c>
      <c r="E268" s="0" t="s">
        <v>111</v>
      </c>
      <c r="F268" s="14" t="n">
        <v>61845</v>
      </c>
      <c r="G268" s="17" t="n">
        <v>58.36</v>
      </c>
      <c r="H268" s="17" t="n">
        <v>1.41</v>
      </c>
      <c r="I268" s="17" t="n">
        <v>0</v>
      </c>
    </row>
    <row r="269" customFormat="false" ht="12.75" hidden="false" customHeight="false" outlineLevel="0" collapsed="false">
      <c r="A269" s="0" t="str">
        <f aca="false">+E269&amp;B269&amp;C269</f>
        <v>O H3682517</v>
      </c>
      <c r="B269" s="10" t="n">
        <f aca="false">VALUE(LEFT(D269,6))</f>
        <v>36825</v>
      </c>
      <c r="C269" s="13" t="n">
        <v>17</v>
      </c>
      <c r="D269" s="16" t="n">
        <v>36825.7083333333</v>
      </c>
      <c r="E269" s="0" t="s">
        <v>112</v>
      </c>
      <c r="F269" s="14" t="n">
        <v>61846</v>
      </c>
      <c r="G269" s="17" t="n">
        <v>51.66</v>
      </c>
      <c r="H269" s="17" t="n">
        <v>-4.79</v>
      </c>
      <c r="I269" s="17" t="n">
        <v>0.5</v>
      </c>
    </row>
    <row r="270" customFormat="false" ht="12.75" hidden="false" customHeight="false" outlineLevel="0" collapsed="false">
      <c r="A270" s="0" t="str">
        <f aca="false">+E270&amp;B270&amp;C270</f>
        <v>PJM3682517</v>
      </c>
      <c r="B270" s="10" t="n">
        <f aca="false">VALUE(LEFT(D270,6))</f>
        <v>36825</v>
      </c>
      <c r="C270" s="13" t="n">
        <v>17</v>
      </c>
      <c r="D270" s="16" t="n">
        <v>36825.7083333333</v>
      </c>
      <c r="E270" s="0" t="s">
        <v>113</v>
      </c>
      <c r="F270" s="14" t="n">
        <v>61847</v>
      </c>
      <c r="G270" s="17" t="n">
        <v>-802.67</v>
      </c>
      <c r="H270" s="17" t="n">
        <v>-3.77</v>
      </c>
      <c r="I270" s="17" t="n">
        <v>855.85</v>
      </c>
    </row>
    <row r="271" customFormat="false" ht="12.75" hidden="false" customHeight="false" outlineLevel="0" collapsed="false">
      <c r="A271" s="0" t="str">
        <f aca="false">+E271&amp;B271&amp;C271</f>
        <v>WEST3682517</v>
      </c>
      <c r="B271" s="10" t="n">
        <f aca="false">VALUE(LEFT(D271,6))</f>
        <v>36825</v>
      </c>
      <c r="C271" s="13" t="n">
        <v>17</v>
      </c>
      <c r="D271" s="16" t="n">
        <v>36825.7083333333</v>
      </c>
      <c r="E271" s="0" t="s">
        <v>114</v>
      </c>
      <c r="F271" s="14" t="n">
        <v>61752</v>
      </c>
      <c r="G271" s="17" t="n">
        <v>51.76</v>
      </c>
      <c r="H271" s="17" t="n">
        <v>-5.19</v>
      </c>
      <c r="I271" s="17" t="n">
        <v>0</v>
      </c>
    </row>
    <row r="272" customFormat="false" ht="12.75" hidden="false" customHeight="false" outlineLevel="0" collapsed="false">
      <c r="A272" s="0" t="str">
        <f aca="false">+E272&amp;B272&amp;C272</f>
        <v>CAPITL3682518</v>
      </c>
      <c r="B272" s="10" t="n">
        <f aca="false">VALUE(LEFT(D272,6))</f>
        <v>36825</v>
      </c>
      <c r="C272" s="13" t="n">
        <v>18</v>
      </c>
      <c r="D272" s="16" t="n">
        <v>36825.75</v>
      </c>
      <c r="E272" s="0" t="s">
        <v>100</v>
      </c>
      <c r="F272" s="14" t="n">
        <v>61757</v>
      </c>
      <c r="G272" s="17" t="n">
        <v>139.69</v>
      </c>
      <c r="H272" s="17" t="n">
        <v>8.8</v>
      </c>
      <c r="I272" s="17" t="n">
        <v>0</v>
      </c>
    </row>
    <row r="273" customFormat="false" ht="12.75" hidden="false" customHeight="false" outlineLevel="0" collapsed="false">
      <c r="A273" s="0" t="str">
        <f aca="false">+E273&amp;B273&amp;C273</f>
        <v>CENTRL3682518</v>
      </c>
      <c r="B273" s="10" t="n">
        <f aca="false">VALUE(LEFT(D273,6))</f>
        <v>36825</v>
      </c>
      <c r="C273" s="13" t="n">
        <v>18</v>
      </c>
      <c r="D273" s="16" t="n">
        <v>36825.75</v>
      </c>
      <c r="E273" s="0" t="s">
        <v>101</v>
      </c>
      <c r="F273" s="14" t="n">
        <v>61754</v>
      </c>
      <c r="G273" s="17" t="n">
        <v>126.76</v>
      </c>
      <c r="H273" s="17" t="n">
        <v>-4.12</v>
      </c>
      <c r="I273" s="17" t="n">
        <v>0</v>
      </c>
    </row>
    <row r="274" customFormat="false" ht="12.75" hidden="false" customHeight="false" outlineLevel="0" collapsed="false">
      <c r="A274" s="0" t="str">
        <f aca="false">+E274&amp;B274&amp;C274</f>
        <v>DUNWOD3682518</v>
      </c>
      <c r="B274" s="10" t="n">
        <f aca="false">VALUE(LEFT(D274,6))</f>
        <v>36825</v>
      </c>
      <c r="C274" s="13" t="n">
        <v>18</v>
      </c>
      <c r="D274" s="16" t="n">
        <v>36825.75</v>
      </c>
      <c r="E274" s="0" t="s">
        <v>102</v>
      </c>
      <c r="F274" s="14" t="n">
        <v>61760</v>
      </c>
      <c r="G274" s="17" t="n">
        <v>140.56</v>
      </c>
      <c r="H274" s="17" t="n">
        <v>8.17</v>
      </c>
      <c r="I274" s="17" t="n">
        <v>-1.51</v>
      </c>
    </row>
    <row r="275" customFormat="false" ht="12.75" hidden="false" customHeight="false" outlineLevel="0" collapsed="false">
      <c r="A275" s="0" t="str">
        <f aca="false">+E275&amp;B275&amp;C275</f>
        <v>GENESE3682518</v>
      </c>
      <c r="B275" s="10" t="n">
        <f aca="false">VALUE(LEFT(D275,6))</f>
        <v>36825</v>
      </c>
      <c r="C275" s="13" t="n">
        <v>18</v>
      </c>
      <c r="D275" s="16" t="n">
        <v>36825.75</v>
      </c>
      <c r="E275" s="0" t="s">
        <v>103</v>
      </c>
      <c r="F275" s="14" t="n">
        <v>61753</v>
      </c>
      <c r="G275" s="17" t="n">
        <v>129.54</v>
      </c>
      <c r="H275" s="17" t="n">
        <v>-1.35</v>
      </c>
      <c r="I275" s="17" t="n">
        <v>0</v>
      </c>
    </row>
    <row r="276" customFormat="false" ht="12.75" hidden="false" customHeight="false" outlineLevel="0" collapsed="false">
      <c r="A276" s="0" t="str">
        <f aca="false">+E276&amp;B276&amp;C276</f>
        <v>H Q3682518</v>
      </c>
      <c r="B276" s="10" t="n">
        <f aca="false">VALUE(LEFT(D276,6))</f>
        <v>36825</v>
      </c>
      <c r="C276" s="13" t="n">
        <v>18</v>
      </c>
      <c r="D276" s="16" t="n">
        <v>36825.75</v>
      </c>
      <c r="E276" s="0" t="s">
        <v>104</v>
      </c>
      <c r="F276" s="14" t="n">
        <v>61844</v>
      </c>
      <c r="G276" s="17" t="n">
        <v>130.49</v>
      </c>
      <c r="H276" s="17" t="n">
        <v>-0.39</v>
      </c>
      <c r="I276" s="17" t="n">
        <v>0</v>
      </c>
    </row>
    <row r="277" customFormat="false" ht="12.75" hidden="false" customHeight="false" outlineLevel="0" collapsed="false">
      <c r="A277" s="0" t="str">
        <f aca="false">+E277&amp;B277&amp;C277</f>
        <v>HUD VL3682518</v>
      </c>
      <c r="B277" s="10" t="n">
        <f aca="false">VALUE(LEFT(D277,6))</f>
        <v>36825</v>
      </c>
      <c r="C277" s="13" t="n">
        <v>18</v>
      </c>
      <c r="D277" s="16" t="n">
        <v>36825.75</v>
      </c>
      <c r="E277" s="0" t="s">
        <v>105</v>
      </c>
      <c r="F277" s="14" t="n">
        <v>61758</v>
      </c>
      <c r="G277" s="17" t="n">
        <v>134.74</v>
      </c>
      <c r="H277" s="17" t="n">
        <v>3.85</v>
      </c>
      <c r="I277" s="17" t="n">
        <v>0</v>
      </c>
    </row>
    <row r="278" customFormat="false" ht="12.75" hidden="false" customHeight="false" outlineLevel="0" collapsed="false">
      <c r="A278" s="0" t="str">
        <f aca="false">+E278&amp;B278&amp;C278</f>
        <v>LONGIL3682518</v>
      </c>
      <c r="B278" s="10" t="n">
        <f aca="false">VALUE(LEFT(D278,6))</f>
        <v>36825</v>
      </c>
      <c r="C278" s="13" t="n">
        <v>18</v>
      </c>
      <c r="D278" s="16" t="n">
        <v>36825.75</v>
      </c>
      <c r="E278" s="0" t="s">
        <v>106</v>
      </c>
      <c r="F278" s="14" t="n">
        <v>61762</v>
      </c>
      <c r="G278" s="17" t="n">
        <v>141.83</v>
      </c>
      <c r="H278" s="17" t="n">
        <v>8.53</v>
      </c>
      <c r="I278" s="17" t="n">
        <v>-2.42</v>
      </c>
    </row>
    <row r="279" customFormat="false" ht="12.75" hidden="false" customHeight="false" outlineLevel="0" collapsed="false">
      <c r="A279" s="0" t="str">
        <f aca="false">+E279&amp;B279&amp;C279</f>
        <v>MHK VL3682518</v>
      </c>
      <c r="B279" s="10" t="n">
        <f aca="false">VALUE(LEFT(D279,6))</f>
        <v>36825</v>
      </c>
      <c r="C279" s="13" t="n">
        <v>18</v>
      </c>
      <c r="D279" s="16" t="n">
        <v>36825.75</v>
      </c>
      <c r="E279" s="0" t="s">
        <v>107</v>
      </c>
      <c r="F279" s="14" t="n">
        <v>61756</v>
      </c>
      <c r="G279" s="17" t="n">
        <v>132.55</v>
      </c>
      <c r="H279" s="17" t="n">
        <v>1.67</v>
      </c>
      <c r="I279" s="17" t="n">
        <v>0</v>
      </c>
    </row>
    <row r="280" customFormat="false" ht="12.75" hidden="false" customHeight="false" outlineLevel="0" collapsed="false">
      <c r="A280" s="0" t="str">
        <f aca="false">+E280&amp;B280&amp;C280</f>
        <v>MILLWD3682518</v>
      </c>
      <c r="B280" s="10" t="n">
        <f aca="false">VALUE(LEFT(D280,6))</f>
        <v>36825</v>
      </c>
      <c r="C280" s="13" t="n">
        <v>18</v>
      </c>
      <c r="D280" s="16" t="n">
        <v>36825.75</v>
      </c>
      <c r="E280" s="0" t="s">
        <v>108</v>
      </c>
      <c r="F280" s="14" t="n">
        <v>61759</v>
      </c>
      <c r="G280" s="17" t="n">
        <v>139.27</v>
      </c>
      <c r="H280" s="17" t="n">
        <v>6.88</v>
      </c>
      <c r="I280" s="17" t="n">
        <v>-1.51</v>
      </c>
    </row>
    <row r="281" customFormat="false" ht="12.75" hidden="false" customHeight="false" outlineLevel="0" collapsed="false">
      <c r="A281" s="0" t="str">
        <f aca="false">+E281&amp;B281&amp;C281</f>
        <v>N.Y.C.3682518</v>
      </c>
      <c r="B281" s="10" t="n">
        <f aca="false">VALUE(LEFT(D281,6))</f>
        <v>36825</v>
      </c>
      <c r="C281" s="13" t="n">
        <v>18</v>
      </c>
      <c r="D281" s="16" t="n">
        <v>36825.75</v>
      </c>
      <c r="E281" s="0" t="s">
        <v>109</v>
      </c>
      <c r="F281" s="14" t="n">
        <v>61761</v>
      </c>
      <c r="G281" s="17" t="n">
        <v>143.61</v>
      </c>
      <c r="H281" s="17" t="n">
        <v>11.21</v>
      </c>
      <c r="I281" s="17" t="n">
        <v>-1.51</v>
      </c>
    </row>
    <row r="282" customFormat="false" ht="12.75" hidden="false" customHeight="false" outlineLevel="0" collapsed="false">
      <c r="A282" s="0" t="str">
        <f aca="false">+E282&amp;B282&amp;C282</f>
        <v>NORTH3682518</v>
      </c>
      <c r="B282" s="10" t="n">
        <f aca="false">VALUE(LEFT(D282,6))</f>
        <v>36825</v>
      </c>
      <c r="C282" s="13" t="n">
        <v>18</v>
      </c>
      <c r="D282" s="16" t="n">
        <v>36825.75</v>
      </c>
      <c r="E282" s="0" t="s">
        <v>110</v>
      </c>
      <c r="F282" s="14" t="n">
        <v>61755</v>
      </c>
      <c r="G282" s="17" t="n">
        <v>130.67</v>
      </c>
      <c r="H282" s="17" t="n">
        <v>-0.22</v>
      </c>
      <c r="I282" s="17" t="n">
        <v>0</v>
      </c>
    </row>
    <row r="283" customFormat="false" ht="12.75" hidden="false" customHeight="false" outlineLevel="0" collapsed="false">
      <c r="A283" s="0" t="str">
        <f aca="false">+E283&amp;B283&amp;C283</f>
        <v>NPX3682518</v>
      </c>
      <c r="B283" s="10" t="n">
        <f aca="false">VALUE(LEFT(D283,6))</f>
        <v>36825</v>
      </c>
      <c r="C283" s="13" t="n">
        <v>18</v>
      </c>
      <c r="D283" s="16" t="n">
        <v>36825.75</v>
      </c>
      <c r="E283" s="0" t="s">
        <v>111</v>
      </c>
      <c r="F283" s="14" t="n">
        <v>61845</v>
      </c>
      <c r="G283" s="17" t="n">
        <v>134.53</v>
      </c>
      <c r="H283" s="17" t="n">
        <v>3.65</v>
      </c>
      <c r="I283" s="17" t="n">
        <v>0</v>
      </c>
    </row>
    <row r="284" customFormat="false" ht="12.75" hidden="false" customHeight="false" outlineLevel="0" collapsed="false">
      <c r="A284" s="0" t="str">
        <f aca="false">+E284&amp;B284&amp;C284</f>
        <v>O H3682518</v>
      </c>
      <c r="B284" s="10" t="n">
        <f aca="false">VALUE(LEFT(D284,6))</f>
        <v>36825</v>
      </c>
      <c r="C284" s="13" t="n">
        <v>18</v>
      </c>
      <c r="D284" s="16" t="n">
        <v>36825.75</v>
      </c>
      <c r="E284" s="0" t="s">
        <v>112</v>
      </c>
      <c r="F284" s="14" t="n">
        <v>61846</v>
      </c>
      <c r="G284" s="17" t="n">
        <v>119.32</v>
      </c>
      <c r="H284" s="17" t="n">
        <v>-11.56</v>
      </c>
      <c r="I284" s="17" t="n">
        <v>0</v>
      </c>
    </row>
    <row r="285" customFormat="false" ht="12.75" hidden="false" customHeight="false" outlineLevel="0" collapsed="false">
      <c r="A285" s="0" t="str">
        <f aca="false">+E285&amp;B285&amp;C285</f>
        <v>PJM3682518</v>
      </c>
      <c r="B285" s="10" t="n">
        <f aca="false">VALUE(LEFT(D285,6))</f>
        <v>36825</v>
      </c>
      <c r="C285" s="13" t="n">
        <v>18</v>
      </c>
      <c r="D285" s="16" t="n">
        <v>36825.75</v>
      </c>
      <c r="E285" s="0" t="s">
        <v>113</v>
      </c>
      <c r="F285" s="14" t="n">
        <v>61847</v>
      </c>
      <c r="G285" s="17" t="n">
        <v>-107</v>
      </c>
      <c r="H285" s="17" t="n">
        <v>-9.04</v>
      </c>
      <c r="I285" s="17" t="n">
        <v>228.84</v>
      </c>
    </row>
    <row r="286" customFormat="false" ht="12.75" hidden="false" customHeight="false" outlineLevel="0" collapsed="false">
      <c r="A286" s="0" t="str">
        <f aca="false">+E286&amp;B286&amp;C286</f>
        <v>WEST3682518</v>
      </c>
      <c r="B286" s="10" t="n">
        <f aca="false">VALUE(LEFT(D286,6))</f>
        <v>36825</v>
      </c>
      <c r="C286" s="13" t="n">
        <v>18</v>
      </c>
      <c r="D286" s="16" t="n">
        <v>36825.75</v>
      </c>
      <c r="E286" s="0" t="s">
        <v>114</v>
      </c>
      <c r="F286" s="14" t="n">
        <v>61752</v>
      </c>
      <c r="G286" s="17" t="n">
        <v>118.55</v>
      </c>
      <c r="H286" s="17" t="n">
        <v>-12.33</v>
      </c>
      <c r="I286" s="17" t="n">
        <v>0</v>
      </c>
    </row>
    <row r="287" customFormat="false" ht="12.75" hidden="false" customHeight="false" outlineLevel="0" collapsed="false">
      <c r="A287" s="0" t="str">
        <f aca="false">+E287&amp;B287&amp;C287</f>
        <v>CAPITL3682519</v>
      </c>
      <c r="B287" s="10" t="n">
        <f aca="false">VALUE(LEFT(D287,6))</f>
        <v>36825</v>
      </c>
      <c r="C287" s="13" t="n">
        <v>19</v>
      </c>
      <c r="D287" s="16" t="n">
        <v>36825.7916666667</v>
      </c>
      <c r="E287" s="0" t="s">
        <v>100</v>
      </c>
      <c r="F287" s="14" t="n">
        <v>61757</v>
      </c>
      <c r="G287" s="17" t="n">
        <v>96.09</v>
      </c>
      <c r="H287" s="17" t="n">
        <v>5.73</v>
      </c>
      <c r="I287" s="17" t="n">
        <v>0</v>
      </c>
    </row>
    <row r="288" customFormat="false" ht="12.75" hidden="false" customHeight="false" outlineLevel="0" collapsed="false">
      <c r="A288" s="0" t="str">
        <f aca="false">+E288&amp;B288&amp;C288</f>
        <v>CENTRL3682519</v>
      </c>
      <c r="B288" s="10" t="n">
        <f aca="false">VALUE(LEFT(D288,6))</f>
        <v>36825</v>
      </c>
      <c r="C288" s="13" t="n">
        <v>19</v>
      </c>
      <c r="D288" s="16" t="n">
        <v>36825.7916666667</v>
      </c>
      <c r="E288" s="0" t="s">
        <v>101</v>
      </c>
      <c r="F288" s="14" t="n">
        <v>61754</v>
      </c>
      <c r="G288" s="17" t="n">
        <v>87.76</v>
      </c>
      <c r="H288" s="17" t="n">
        <v>-2.6</v>
      </c>
      <c r="I288" s="17" t="n">
        <v>0</v>
      </c>
    </row>
    <row r="289" customFormat="false" ht="12.75" hidden="false" customHeight="false" outlineLevel="0" collapsed="false">
      <c r="A289" s="0" t="str">
        <f aca="false">+E289&amp;B289&amp;C289</f>
        <v>DUNWOD3682519</v>
      </c>
      <c r="B289" s="10" t="n">
        <f aca="false">VALUE(LEFT(D289,6))</f>
        <v>36825</v>
      </c>
      <c r="C289" s="13" t="n">
        <v>19</v>
      </c>
      <c r="D289" s="16" t="n">
        <v>36825.7916666667</v>
      </c>
      <c r="E289" s="0" t="s">
        <v>102</v>
      </c>
      <c r="F289" s="14" t="n">
        <v>61760</v>
      </c>
      <c r="G289" s="17" t="n">
        <v>95.5</v>
      </c>
      <c r="H289" s="17" t="n">
        <v>5.14</v>
      </c>
      <c r="I289" s="17" t="n">
        <v>0</v>
      </c>
    </row>
    <row r="290" customFormat="false" ht="12.75" hidden="false" customHeight="false" outlineLevel="0" collapsed="false">
      <c r="A290" s="0" t="str">
        <f aca="false">+E290&amp;B290&amp;C290</f>
        <v>GENESE3682519</v>
      </c>
      <c r="B290" s="10" t="n">
        <f aca="false">VALUE(LEFT(D290,6))</f>
        <v>36825</v>
      </c>
      <c r="C290" s="13" t="n">
        <v>19</v>
      </c>
      <c r="D290" s="16" t="n">
        <v>36825.7916666667</v>
      </c>
      <c r="E290" s="0" t="s">
        <v>103</v>
      </c>
      <c r="F290" s="14" t="n">
        <v>61753</v>
      </c>
      <c r="G290" s="17" t="n">
        <v>89.66</v>
      </c>
      <c r="H290" s="17" t="n">
        <v>-0.7</v>
      </c>
      <c r="I290" s="17" t="n">
        <v>0</v>
      </c>
    </row>
    <row r="291" customFormat="false" ht="12.75" hidden="false" customHeight="false" outlineLevel="0" collapsed="false">
      <c r="A291" s="0" t="str">
        <f aca="false">+E291&amp;B291&amp;C291</f>
        <v>H Q3682519</v>
      </c>
      <c r="B291" s="10" t="n">
        <f aca="false">VALUE(LEFT(D291,6))</f>
        <v>36825</v>
      </c>
      <c r="C291" s="13" t="n">
        <v>19</v>
      </c>
      <c r="D291" s="16" t="n">
        <v>36825.7916666667</v>
      </c>
      <c r="E291" s="0" t="s">
        <v>104</v>
      </c>
      <c r="F291" s="14" t="n">
        <v>61844</v>
      </c>
      <c r="G291" s="17" t="n">
        <v>90.13</v>
      </c>
      <c r="H291" s="17" t="n">
        <v>-0.23</v>
      </c>
      <c r="I291" s="17" t="n">
        <v>0</v>
      </c>
    </row>
    <row r="292" customFormat="false" ht="12.75" hidden="false" customHeight="false" outlineLevel="0" collapsed="false">
      <c r="A292" s="0" t="str">
        <f aca="false">+E292&amp;B292&amp;C292</f>
        <v>HUD VL3682519</v>
      </c>
      <c r="B292" s="10" t="n">
        <f aca="false">VALUE(LEFT(D292,6))</f>
        <v>36825</v>
      </c>
      <c r="C292" s="13" t="n">
        <v>19</v>
      </c>
      <c r="D292" s="16" t="n">
        <v>36825.7916666667</v>
      </c>
      <c r="E292" s="0" t="s">
        <v>105</v>
      </c>
      <c r="F292" s="14" t="n">
        <v>61758</v>
      </c>
      <c r="G292" s="17" t="n">
        <v>92.78</v>
      </c>
      <c r="H292" s="17" t="n">
        <v>2.42</v>
      </c>
      <c r="I292" s="17" t="n">
        <v>0</v>
      </c>
    </row>
    <row r="293" customFormat="false" ht="12.75" hidden="false" customHeight="false" outlineLevel="0" collapsed="false">
      <c r="A293" s="0" t="str">
        <f aca="false">+E293&amp;B293&amp;C293</f>
        <v>LONGIL3682519</v>
      </c>
      <c r="B293" s="10" t="n">
        <f aca="false">VALUE(LEFT(D293,6))</f>
        <v>36825</v>
      </c>
      <c r="C293" s="13" t="n">
        <v>19</v>
      </c>
      <c r="D293" s="16" t="n">
        <v>36825.7916666667</v>
      </c>
      <c r="E293" s="0" t="s">
        <v>106</v>
      </c>
      <c r="F293" s="14" t="n">
        <v>61762</v>
      </c>
      <c r="G293" s="17" t="n">
        <v>128.38</v>
      </c>
      <c r="H293" s="17" t="n">
        <v>4.86</v>
      </c>
      <c r="I293" s="17" t="n">
        <v>-33.16</v>
      </c>
    </row>
    <row r="294" customFormat="false" ht="12.75" hidden="false" customHeight="false" outlineLevel="0" collapsed="false">
      <c r="A294" s="0" t="str">
        <f aca="false">+E294&amp;B294&amp;C294</f>
        <v>MHK VL3682519</v>
      </c>
      <c r="B294" s="10" t="n">
        <f aca="false">VALUE(LEFT(D294,6))</f>
        <v>36825</v>
      </c>
      <c r="C294" s="13" t="n">
        <v>19</v>
      </c>
      <c r="D294" s="16" t="n">
        <v>36825.7916666667</v>
      </c>
      <c r="E294" s="0" t="s">
        <v>107</v>
      </c>
      <c r="F294" s="14" t="n">
        <v>61756</v>
      </c>
      <c r="G294" s="17" t="n">
        <v>91.49</v>
      </c>
      <c r="H294" s="17" t="n">
        <v>1.13</v>
      </c>
      <c r="I294" s="17" t="n">
        <v>0</v>
      </c>
    </row>
    <row r="295" customFormat="false" ht="12.75" hidden="false" customHeight="false" outlineLevel="0" collapsed="false">
      <c r="A295" s="0" t="str">
        <f aca="false">+E295&amp;B295&amp;C295</f>
        <v>MILLWD3682519</v>
      </c>
      <c r="B295" s="10" t="n">
        <f aca="false">VALUE(LEFT(D295,6))</f>
        <v>36825</v>
      </c>
      <c r="C295" s="13" t="n">
        <v>19</v>
      </c>
      <c r="D295" s="16" t="n">
        <v>36825.7916666667</v>
      </c>
      <c r="E295" s="0" t="s">
        <v>108</v>
      </c>
      <c r="F295" s="14" t="n">
        <v>61759</v>
      </c>
      <c r="G295" s="17" t="n">
        <v>94.69</v>
      </c>
      <c r="H295" s="17" t="n">
        <v>4.33</v>
      </c>
      <c r="I295" s="17" t="n">
        <v>0</v>
      </c>
    </row>
    <row r="296" customFormat="false" ht="12.75" hidden="false" customHeight="false" outlineLevel="0" collapsed="false">
      <c r="A296" s="0" t="str">
        <f aca="false">+E296&amp;B296&amp;C296</f>
        <v>N.Y.C.3682519</v>
      </c>
      <c r="B296" s="10" t="n">
        <f aca="false">VALUE(LEFT(D296,6))</f>
        <v>36825</v>
      </c>
      <c r="C296" s="13" t="n">
        <v>19</v>
      </c>
      <c r="D296" s="16" t="n">
        <v>36825.7916666667</v>
      </c>
      <c r="E296" s="0" t="s">
        <v>109</v>
      </c>
      <c r="F296" s="14" t="n">
        <v>61761</v>
      </c>
      <c r="G296" s="17" t="n">
        <v>97.4</v>
      </c>
      <c r="H296" s="17" t="n">
        <v>7.04</v>
      </c>
      <c r="I296" s="17" t="n">
        <v>0</v>
      </c>
    </row>
    <row r="297" customFormat="false" ht="12.75" hidden="false" customHeight="false" outlineLevel="0" collapsed="false">
      <c r="A297" s="0" t="str">
        <f aca="false">+E297&amp;B297&amp;C297</f>
        <v>NORTH3682519</v>
      </c>
      <c r="B297" s="10" t="n">
        <f aca="false">VALUE(LEFT(D297,6))</f>
        <v>36825</v>
      </c>
      <c r="C297" s="13" t="n">
        <v>19</v>
      </c>
      <c r="D297" s="16" t="n">
        <v>36825.7916666667</v>
      </c>
      <c r="E297" s="0" t="s">
        <v>110</v>
      </c>
      <c r="F297" s="14" t="n">
        <v>61755</v>
      </c>
      <c r="G297" s="17" t="n">
        <v>90.21</v>
      </c>
      <c r="H297" s="17" t="n">
        <v>-0.15</v>
      </c>
      <c r="I297" s="17" t="n">
        <v>0</v>
      </c>
    </row>
    <row r="298" customFormat="false" ht="12.75" hidden="false" customHeight="false" outlineLevel="0" collapsed="false">
      <c r="A298" s="0" t="str">
        <f aca="false">+E298&amp;B298&amp;C298</f>
        <v>NPX3682519</v>
      </c>
      <c r="B298" s="10" t="n">
        <f aca="false">VALUE(LEFT(D298,6))</f>
        <v>36825</v>
      </c>
      <c r="C298" s="13" t="n">
        <v>19</v>
      </c>
      <c r="D298" s="16" t="n">
        <v>36825.7916666667</v>
      </c>
      <c r="E298" s="0" t="s">
        <v>111</v>
      </c>
      <c r="F298" s="14" t="n">
        <v>61845</v>
      </c>
      <c r="G298" s="17" t="n">
        <v>92.55</v>
      </c>
      <c r="H298" s="17" t="n">
        <v>2.19</v>
      </c>
      <c r="I298" s="17" t="n">
        <v>0</v>
      </c>
    </row>
    <row r="299" customFormat="false" ht="12.75" hidden="false" customHeight="false" outlineLevel="0" collapsed="false">
      <c r="A299" s="0" t="str">
        <f aca="false">+E299&amp;B299&amp;C299</f>
        <v>O H3682519</v>
      </c>
      <c r="B299" s="10" t="n">
        <f aca="false">VALUE(LEFT(D299,6))</f>
        <v>36825</v>
      </c>
      <c r="C299" s="13" t="n">
        <v>19</v>
      </c>
      <c r="D299" s="16" t="n">
        <v>36825.7916666667</v>
      </c>
      <c r="E299" s="0" t="s">
        <v>112</v>
      </c>
      <c r="F299" s="14" t="n">
        <v>61846</v>
      </c>
      <c r="G299" s="17" t="n">
        <v>83.1</v>
      </c>
      <c r="H299" s="17" t="n">
        <v>-7.26</v>
      </c>
      <c r="I299" s="17" t="n">
        <v>0</v>
      </c>
    </row>
    <row r="300" customFormat="false" ht="12.75" hidden="false" customHeight="false" outlineLevel="0" collapsed="false">
      <c r="A300" s="0" t="str">
        <f aca="false">+E300&amp;B300&amp;C300</f>
        <v>PJM3682519</v>
      </c>
      <c r="B300" s="10" t="n">
        <f aca="false">VALUE(LEFT(D300,6))</f>
        <v>36825</v>
      </c>
      <c r="C300" s="13" t="n">
        <v>19</v>
      </c>
      <c r="D300" s="16" t="n">
        <v>36825.7916666667</v>
      </c>
      <c r="E300" s="0" t="s">
        <v>113</v>
      </c>
      <c r="F300" s="14" t="n">
        <v>61847</v>
      </c>
      <c r="G300" s="17" t="n">
        <v>-50.5</v>
      </c>
      <c r="H300" s="17" t="n">
        <v>-5.91</v>
      </c>
      <c r="I300" s="17" t="n">
        <v>134.95</v>
      </c>
    </row>
    <row r="301" customFormat="false" ht="12.75" hidden="false" customHeight="false" outlineLevel="0" collapsed="false">
      <c r="A301" s="0" t="str">
        <f aca="false">+E301&amp;B301&amp;C301</f>
        <v>WEST3682519</v>
      </c>
      <c r="B301" s="10" t="n">
        <f aca="false">VALUE(LEFT(D301,6))</f>
        <v>36825</v>
      </c>
      <c r="C301" s="13" t="n">
        <v>19</v>
      </c>
      <c r="D301" s="16" t="n">
        <v>36825.7916666667</v>
      </c>
      <c r="E301" s="0" t="s">
        <v>114</v>
      </c>
      <c r="F301" s="14" t="n">
        <v>61752</v>
      </c>
      <c r="G301" s="17" t="n">
        <v>82.67</v>
      </c>
      <c r="H301" s="17" t="n">
        <v>-7.69</v>
      </c>
      <c r="I301" s="17" t="n">
        <v>0</v>
      </c>
    </row>
    <row r="302" customFormat="false" ht="12.75" hidden="false" customHeight="false" outlineLevel="0" collapsed="false">
      <c r="A302" s="0" t="str">
        <f aca="false">+E302&amp;B302&amp;C302</f>
        <v>CAPITL3682520</v>
      </c>
      <c r="B302" s="10" t="n">
        <f aca="false">VALUE(LEFT(D302,6))</f>
        <v>36825</v>
      </c>
      <c r="C302" s="13" t="n">
        <v>20</v>
      </c>
      <c r="D302" s="16" t="n">
        <v>36825.8333333333</v>
      </c>
      <c r="E302" s="0" t="s">
        <v>100</v>
      </c>
      <c r="F302" s="14" t="n">
        <v>61757</v>
      </c>
      <c r="G302" s="17" t="n">
        <v>56.35</v>
      </c>
      <c r="H302" s="17" t="n">
        <v>3.15</v>
      </c>
      <c r="I302" s="17" t="n">
        <v>0</v>
      </c>
    </row>
    <row r="303" customFormat="false" ht="12.75" hidden="false" customHeight="false" outlineLevel="0" collapsed="false">
      <c r="A303" s="0" t="str">
        <f aca="false">+E303&amp;B303&amp;C303</f>
        <v>CENTRL3682520</v>
      </c>
      <c r="B303" s="10" t="n">
        <f aca="false">VALUE(LEFT(D303,6))</f>
        <v>36825</v>
      </c>
      <c r="C303" s="13" t="n">
        <v>20</v>
      </c>
      <c r="D303" s="16" t="n">
        <v>36825.8333333333</v>
      </c>
      <c r="E303" s="0" t="s">
        <v>101</v>
      </c>
      <c r="F303" s="14" t="n">
        <v>61754</v>
      </c>
      <c r="G303" s="17" t="n">
        <v>51.62</v>
      </c>
      <c r="H303" s="17" t="n">
        <v>-1.58</v>
      </c>
      <c r="I303" s="17" t="n">
        <v>0</v>
      </c>
    </row>
    <row r="304" customFormat="false" ht="12.75" hidden="false" customHeight="false" outlineLevel="0" collapsed="false">
      <c r="A304" s="0" t="str">
        <f aca="false">+E304&amp;B304&amp;C304</f>
        <v>DUNWOD3682520</v>
      </c>
      <c r="B304" s="10" t="n">
        <f aca="false">VALUE(LEFT(D304,6))</f>
        <v>36825</v>
      </c>
      <c r="C304" s="13" t="n">
        <v>20</v>
      </c>
      <c r="D304" s="16" t="n">
        <v>36825.8333333333</v>
      </c>
      <c r="E304" s="0" t="s">
        <v>102</v>
      </c>
      <c r="F304" s="14" t="n">
        <v>61760</v>
      </c>
      <c r="G304" s="17" t="n">
        <v>56.46</v>
      </c>
      <c r="H304" s="17" t="n">
        <v>3.26</v>
      </c>
      <c r="I304" s="17" t="n">
        <v>0</v>
      </c>
    </row>
    <row r="305" customFormat="false" ht="12.75" hidden="false" customHeight="false" outlineLevel="0" collapsed="false">
      <c r="A305" s="0" t="str">
        <f aca="false">+E305&amp;B305&amp;C305</f>
        <v>GENESE3682520</v>
      </c>
      <c r="B305" s="10" t="n">
        <f aca="false">VALUE(LEFT(D305,6))</f>
        <v>36825</v>
      </c>
      <c r="C305" s="13" t="n">
        <v>20</v>
      </c>
      <c r="D305" s="16" t="n">
        <v>36825.8333333333</v>
      </c>
      <c r="E305" s="0" t="s">
        <v>103</v>
      </c>
      <c r="F305" s="14" t="n">
        <v>61753</v>
      </c>
      <c r="G305" s="17" t="n">
        <v>52.68</v>
      </c>
      <c r="H305" s="17" t="n">
        <v>-0.51</v>
      </c>
      <c r="I305" s="17" t="n">
        <v>0</v>
      </c>
    </row>
    <row r="306" customFormat="false" ht="12.75" hidden="false" customHeight="false" outlineLevel="0" collapsed="false">
      <c r="A306" s="0" t="str">
        <f aca="false">+E306&amp;B306&amp;C306</f>
        <v>H Q3682520</v>
      </c>
      <c r="B306" s="10" t="n">
        <f aca="false">VALUE(LEFT(D306,6))</f>
        <v>36825</v>
      </c>
      <c r="C306" s="13" t="n">
        <v>20</v>
      </c>
      <c r="D306" s="16" t="n">
        <v>36825.8333333333</v>
      </c>
      <c r="E306" s="0" t="s">
        <v>104</v>
      </c>
      <c r="F306" s="14" t="n">
        <v>61844</v>
      </c>
      <c r="G306" s="17" t="n">
        <v>53.07</v>
      </c>
      <c r="H306" s="17" t="n">
        <v>-0.13</v>
      </c>
      <c r="I306" s="17" t="n">
        <v>0</v>
      </c>
    </row>
    <row r="307" customFormat="false" ht="12.75" hidden="false" customHeight="false" outlineLevel="0" collapsed="false">
      <c r="A307" s="0" t="str">
        <f aca="false">+E307&amp;B307&amp;C307</f>
        <v>HUD VL3682520</v>
      </c>
      <c r="B307" s="10" t="n">
        <f aca="false">VALUE(LEFT(D307,6))</f>
        <v>36825</v>
      </c>
      <c r="C307" s="13" t="n">
        <v>20</v>
      </c>
      <c r="D307" s="16" t="n">
        <v>36825.8333333333</v>
      </c>
      <c r="E307" s="0" t="s">
        <v>105</v>
      </c>
      <c r="F307" s="14" t="n">
        <v>61758</v>
      </c>
      <c r="G307" s="17" t="n">
        <v>54.77</v>
      </c>
      <c r="H307" s="17" t="n">
        <v>1.57</v>
      </c>
      <c r="I307" s="17" t="n">
        <v>0</v>
      </c>
    </row>
    <row r="308" customFormat="false" ht="12.75" hidden="false" customHeight="false" outlineLevel="0" collapsed="false">
      <c r="A308" s="0" t="str">
        <f aca="false">+E308&amp;B308&amp;C308</f>
        <v>LONGIL3682520</v>
      </c>
      <c r="B308" s="10" t="n">
        <f aca="false">VALUE(LEFT(D308,6))</f>
        <v>36825</v>
      </c>
      <c r="C308" s="13" t="n">
        <v>20</v>
      </c>
      <c r="D308" s="16" t="n">
        <v>36825.8333333333</v>
      </c>
      <c r="E308" s="0" t="s">
        <v>106</v>
      </c>
      <c r="F308" s="14" t="n">
        <v>61762</v>
      </c>
      <c r="G308" s="17" t="n">
        <v>118.82</v>
      </c>
      <c r="H308" s="17" t="n">
        <v>3.09</v>
      </c>
      <c r="I308" s="17" t="n">
        <v>-62.52</v>
      </c>
    </row>
    <row r="309" customFormat="false" ht="12.75" hidden="false" customHeight="false" outlineLevel="0" collapsed="false">
      <c r="A309" s="0" t="str">
        <f aca="false">+E309&amp;B309&amp;C309</f>
        <v>MHK VL3682520</v>
      </c>
      <c r="B309" s="10" t="n">
        <f aca="false">VALUE(LEFT(D309,6))</f>
        <v>36825</v>
      </c>
      <c r="C309" s="13" t="n">
        <v>20</v>
      </c>
      <c r="D309" s="16" t="n">
        <v>36825.8333333333</v>
      </c>
      <c r="E309" s="0" t="s">
        <v>107</v>
      </c>
      <c r="F309" s="14" t="n">
        <v>61756</v>
      </c>
      <c r="G309" s="17" t="n">
        <v>53.84</v>
      </c>
      <c r="H309" s="17" t="n">
        <v>0.64</v>
      </c>
      <c r="I309" s="17" t="n">
        <v>0</v>
      </c>
    </row>
    <row r="310" customFormat="false" ht="12.75" hidden="false" customHeight="false" outlineLevel="0" collapsed="false">
      <c r="A310" s="0" t="str">
        <f aca="false">+E310&amp;B310&amp;C310</f>
        <v>MILLWD3682520</v>
      </c>
      <c r="B310" s="10" t="n">
        <f aca="false">VALUE(LEFT(D310,6))</f>
        <v>36825</v>
      </c>
      <c r="C310" s="13" t="n">
        <v>20</v>
      </c>
      <c r="D310" s="16" t="n">
        <v>36825.8333333333</v>
      </c>
      <c r="E310" s="0" t="s">
        <v>108</v>
      </c>
      <c r="F310" s="14" t="n">
        <v>61759</v>
      </c>
      <c r="G310" s="17" t="n">
        <v>55.96</v>
      </c>
      <c r="H310" s="17" t="n">
        <v>2.77</v>
      </c>
      <c r="I310" s="17" t="n">
        <v>0</v>
      </c>
    </row>
    <row r="311" customFormat="false" ht="12.75" hidden="false" customHeight="false" outlineLevel="0" collapsed="false">
      <c r="A311" s="0" t="str">
        <f aca="false">+E311&amp;B311&amp;C311</f>
        <v>N.Y.C.3682520</v>
      </c>
      <c r="B311" s="10" t="n">
        <f aca="false">VALUE(LEFT(D311,6))</f>
        <v>36825</v>
      </c>
      <c r="C311" s="13" t="n">
        <v>20</v>
      </c>
      <c r="D311" s="16" t="n">
        <v>36825.8333333333</v>
      </c>
      <c r="E311" s="0" t="s">
        <v>109</v>
      </c>
      <c r="F311" s="14" t="n">
        <v>61761</v>
      </c>
      <c r="G311" s="17" t="n">
        <v>57.8</v>
      </c>
      <c r="H311" s="17" t="n">
        <v>4.6</v>
      </c>
      <c r="I311" s="17" t="n">
        <v>0</v>
      </c>
    </row>
    <row r="312" customFormat="false" ht="12.75" hidden="false" customHeight="false" outlineLevel="0" collapsed="false">
      <c r="A312" s="0" t="str">
        <f aca="false">+E312&amp;B312&amp;C312</f>
        <v>NORTH3682520</v>
      </c>
      <c r="B312" s="10" t="n">
        <f aca="false">VALUE(LEFT(D312,6))</f>
        <v>36825</v>
      </c>
      <c r="C312" s="13" t="n">
        <v>20</v>
      </c>
      <c r="D312" s="16" t="n">
        <v>36825.8333333333</v>
      </c>
      <c r="E312" s="0" t="s">
        <v>110</v>
      </c>
      <c r="F312" s="14" t="n">
        <v>61755</v>
      </c>
      <c r="G312" s="17" t="n">
        <v>53.09</v>
      </c>
      <c r="H312" s="17" t="n">
        <v>-0.11</v>
      </c>
      <c r="I312" s="17" t="n">
        <v>0</v>
      </c>
    </row>
    <row r="313" customFormat="false" ht="12.75" hidden="false" customHeight="false" outlineLevel="0" collapsed="false">
      <c r="A313" s="0" t="str">
        <f aca="false">+E313&amp;B313&amp;C313</f>
        <v>NPX3682520</v>
      </c>
      <c r="B313" s="10" t="n">
        <f aca="false">VALUE(LEFT(D313,6))</f>
        <v>36825</v>
      </c>
      <c r="C313" s="13" t="n">
        <v>20</v>
      </c>
      <c r="D313" s="16" t="n">
        <v>36825.8333333333</v>
      </c>
      <c r="E313" s="0" t="s">
        <v>111</v>
      </c>
      <c r="F313" s="14" t="n">
        <v>61845</v>
      </c>
      <c r="G313" s="17" t="n">
        <v>54.34</v>
      </c>
      <c r="H313" s="17" t="n">
        <v>1.14</v>
      </c>
      <c r="I313" s="17" t="n">
        <v>0</v>
      </c>
    </row>
    <row r="314" customFormat="false" ht="12.75" hidden="false" customHeight="false" outlineLevel="0" collapsed="false">
      <c r="A314" s="0" t="str">
        <f aca="false">+E314&amp;B314&amp;C314</f>
        <v>O H3682520</v>
      </c>
      <c r="B314" s="10" t="n">
        <f aca="false">VALUE(LEFT(D314,6))</f>
        <v>36825</v>
      </c>
      <c r="C314" s="13" t="n">
        <v>20</v>
      </c>
      <c r="D314" s="16" t="n">
        <v>36825.8333333333</v>
      </c>
      <c r="E314" s="0" t="s">
        <v>112</v>
      </c>
      <c r="F314" s="14" t="n">
        <v>61846</v>
      </c>
      <c r="G314" s="17" t="n">
        <v>48.96</v>
      </c>
      <c r="H314" s="17" t="n">
        <v>-4.24</v>
      </c>
      <c r="I314" s="17" t="n">
        <v>0</v>
      </c>
    </row>
    <row r="315" customFormat="false" ht="12.75" hidden="false" customHeight="false" outlineLevel="0" collapsed="false">
      <c r="A315" s="0" t="str">
        <f aca="false">+E315&amp;B315&amp;C315</f>
        <v>PJM3682520</v>
      </c>
      <c r="B315" s="10" t="n">
        <f aca="false">VALUE(LEFT(D315,6))</f>
        <v>36825</v>
      </c>
      <c r="C315" s="13" t="n">
        <v>20</v>
      </c>
      <c r="D315" s="16" t="n">
        <v>36825.8333333333</v>
      </c>
      <c r="E315" s="0" t="s">
        <v>113</v>
      </c>
      <c r="F315" s="14" t="n">
        <v>61847</v>
      </c>
      <c r="G315" s="17" t="n">
        <v>-0.5</v>
      </c>
      <c r="H315" s="17" t="n">
        <v>-3.46</v>
      </c>
      <c r="I315" s="17" t="n">
        <v>50.24</v>
      </c>
    </row>
    <row r="316" customFormat="false" ht="12.75" hidden="false" customHeight="false" outlineLevel="0" collapsed="false">
      <c r="A316" s="0" t="str">
        <f aca="false">+E316&amp;B316&amp;C316</f>
        <v>WEST3682520</v>
      </c>
      <c r="B316" s="10" t="n">
        <f aca="false">VALUE(LEFT(D316,6))</f>
        <v>36825</v>
      </c>
      <c r="C316" s="13" t="n">
        <v>20</v>
      </c>
      <c r="D316" s="16" t="n">
        <v>36825.8333333333</v>
      </c>
      <c r="E316" s="0" t="s">
        <v>114</v>
      </c>
      <c r="F316" s="14" t="n">
        <v>61752</v>
      </c>
      <c r="G316" s="17" t="n">
        <v>48.69</v>
      </c>
      <c r="H316" s="17" t="n">
        <v>-4.51</v>
      </c>
      <c r="I316" s="17" t="n">
        <v>0</v>
      </c>
    </row>
    <row r="317" customFormat="false" ht="12.75" hidden="false" customHeight="false" outlineLevel="0" collapsed="false">
      <c r="A317" s="0" t="str">
        <f aca="false">+E317&amp;B317&amp;C317</f>
        <v>CAPITL3682521</v>
      </c>
      <c r="B317" s="10" t="n">
        <f aca="false">VALUE(LEFT(D317,6))</f>
        <v>36825</v>
      </c>
      <c r="C317" s="13" t="n">
        <v>21</v>
      </c>
      <c r="D317" s="16" t="n">
        <v>36825.875</v>
      </c>
      <c r="E317" s="0" t="s">
        <v>100</v>
      </c>
      <c r="F317" s="14" t="n">
        <v>61757</v>
      </c>
      <c r="G317" s="17" t="n">
        <v>61.07</v>
      </c>
      <c r="H317" s="17" t="n">
        <v>3.63</v>
      </c>
      <c r="I317" s="17" t="n">
        <v>0</v>
      </c>
    </row>
    <row r="318" customFormat="false" ht="12.75" hidden="false" customHeight="false" outlineLevel="0" collapsed="false">
      <c r="A318" s="0" t="str">
        <f aca="false">+E318&amp;B318&amp;C318</f>
        <v>CENTRL3682521</v>
      </c>
      <c r="B318" s="10" t="n">
        <f aca="false">VALUE(LEFT(D318,6))</f>
        <v>36825</v>
      </c>
      <c r="C318" s="13" t="n">
        <v>21</v>
      </c>
      <c r="D318" s="16" t="n">
        <v>36825.875</v>
      </c>
      <c r="E318" s="0" t="s">
        <v>101</v>
      </c>
      <c r="F318" s="14" t="n">
        <v>61754</v>
      </c>
      <c r="G318" s="17" t="n">
        <v>55.46</v>
      </c>
      <c r="H318" s="17" t="n">
        <v>-1.97</v>
      </c>
      <c r="I318" s="17" t="n">
        <v>0</v>
      </c>
    </row>
    <row r="319" customFormat="false" ht="12.75" hidden="false" customHeight="false" outlineLevel="0" collapsed="false">
      <c r="A319" s="0" t="str">
        <f aca="false">+E319&amp;B319&amp;C319</f>
        <v>DUNWOD3682521</v>
      </c>
      <c r="B319" s="10" t="n">
        <f aca="false">VALUE(LEFT(D319,6))</f>
        <v>36825</v>
      </c>
      <c r="C319" s="13" t="n">
        <v>21</v>
      </c>
      <c r="D319" s="16" t="n">
        <v>36825.875</v>
      </c>
      <c r="E319" s="0" t="s">
        <v>102</v>
      </c>
      <c r="F319" s="14" t="n">
        <v>61760</v>
      </c>
      <c r="G319" s="17" t="n">
        <v>61.11</v>
      </c>
      <c r="H319" s="17" t="n">
        <v>3.68</v>
      </c>
      <c r="I319" s="17" t="n">
        <v>0</v>
      </c>
    </row>
    <row r="320" customFormat="false" ht="12.75" hidden="false" customHeight="false" outlineLevel="0" collapsed="false">
      <c r="A320" s="0" t="str">
        <f aca="false">+E320&amp;B320&amp;C320</f>
        <v>GENESE3682521</v>
      </c>
      <c r="B320" s="10" t="n">
        <f aca="false">VALUE(LEFT(D320,6))</f>
        <v>36825</v>
      </c>
      <c r="C320" s="13" t="n">
        <v>21</v>
      </c>
      <c r="D320" s="16" t="n">
        <v>36825.875</v>
      </c>
      <c r="E320" s="0" t="s">
        <v>103</v>
      </c>
      <c r="F320" s="14" t="n">
        <v>61753</v>
      </c>
      <c r="G320" s="17" t="n">
        <v>56.56</v>
      </c>
      <c r="H320" s="17" t="n">
        <v>-0.88</v>
      </c>
      <c r="I320" s="17" t="n">
        <v>0</v>
      </c>
    </row>
    <row r="321" customFormat="false" ht="12.75" hidden="false" customHeight="false" outlineLevel="0" collapsed="false">
      <c r="A321" s="0" t="str">
        <f aca="false">+E321&amp;B321&amp;C321</f>
        <v>H Q3682521</v>
      </c>
      <c r="B321" s="10" t="n">
        <f aca="false">VALUE(LEFT(D321,6))</f>
        <v>36825</v>
      </c>
      <c r="C321" s="13" t="n">
        <v>21</v>
      </c>
      <c r="D321" s="16" t="n">
        <v>36825.875</v>
      </c>
      <c r="E321" s="0" t="s">
        <v>104</v>
      </c>
      <c r="F321" s="14" t="n">
        <v>61844</v>
      </c>
      <c r="G321" s="17" t="n">
        <v>57.21</v>
      </c>
      <c r="H321" s="17" t="n">
        <v>-0.23</v>
      </c>
      <c r="I321" s="17" t="n">
        <v>0</v>
      </c>
    </row>
    <row r="322" customFormat="false" ht="12.75" hidden="false" customHeight="false" outlineLevel="0" collapsed="false">
      <c r="A322" s="0" t="str">
        <f aca="false">+E322&amp;B322&amp;C322</f>
        <v>HUD VL3682521</v>
      </c>
      <c r="B322" s="10" t="n">
        <f aca="false">VALUE(LEFT(D322,6))</f>
        <v>36825</v>
      </c>
      <c r="C322" s="13" t="n">
        <v>21</v>
      </c>
      <c r="D322" s="16" t="n">
        <v>36825.875</v>
      </c>
      <c r="E322" s="0" t="s">
        <v>105</v>
      </c>
      <c r="F322" s="14" t="n">
        <v>61758</v>
      </c>
      <c r="G322" s="17" t="n">
        <v>59.21</v>
      </c>
      <c r="H322" s="17" t="n">
        <v>1.78</v>
      </c>
      <c r="I322" s="17" t="n">
        <v>0</v>
      </c>
    </row>
    <row r="323" customFormat="false" ht="12.75" hidden="false" customHeight="false" outlineLevel="0" collapsed="false">
      <c r="A323" s="0" t="str">
        <f aca="false">+E323&amp;B323&amp;C323</f>
        <v>LONGIL3682521</v>
      </c>
      <c r="B323" s="10" t="n">
        <f aca="false">VALUE(LEFT(D323,6))</f>
        <v>36825</v>
      </c>
      <c r="C323" s="13" t="n">
        <v>21</v>
      </c>
      <c r="D323" s="16" t="n">
        <v>36825.875</v>
      </c>
      <c r="E323" s="0" t="s">
        <v>106</v>
      </c>
      <c r="F323" s="14" t="n">
        <v>61762</v>
      </c>
      <c r="G323" s="17" t="n">
        <v>110.43</v>
      </c>
      <c r="H323" s="17" t="n">
        <v>3.58</v>
      </c>
      <c r="I323" s="17" t="n">
        <v>-49.41</v>
      </c>
    </row>
    <row r="324" customFormat="false" ht="12.75" hidden="false" customHeight="false" outlineLevel="0" collapsed="false">
      <c r="A324" s="0" t="str">
        <f aca="false">+E324&amp;B324&amp;C324</f>
        <v>MHK VL3682521</v>
      </c>
      <c r="B324" s="10" t="n">
        <f aca="false">VALUE(LEFT(D324,6))</f>
        <v>36825</v>
      </c>
      <c r="C324" s="13" t="n">
        <v>21</v>
      </c>
      <c r="D324" s="16" t="n">
        <v>36825.875</v>
      </c>
      <c r="E324" s="0" t="s">
        <v>107</v>
      </c>
      <c r="F324" s="14" t="n">
        <v>61756</v>
      </c>
      <c r="G324" s="17" t="n">
        <v>58.11</v>
      </c>
      <c r="H324" s="17" t="n">
        <v>0.67</v>
      </c>
      <c r="I324" s="17" t="n">
        <v>0</v>
      </c>
    </row>
    <row r="325" customFormat="false" ht="12.75" hidden="false" customHeight="false" outlineLevel="0" collapsed="false">
      <c r="A325" s="0" t="str">
        <f aca="false">+E325&amp;B325&amp;C325</f>
        <v>MILLWD3682521</v>
      </c>
      <c r="B325" s="10" t="n">
        <f aca="false">VALUE(LEFT(D325,6))</f>
        <v>36825</v>
      </c>
      <c r="C325" s="13" t="n">
        <v>21</v>
      </c>
      <c r="D325" s="16" t="n">
        <v>36825.875</v>
      </c>
      <c r="E325" s="0" t="s">
        <v>108</v>
      </c>
      <c r="F325" s="14" t="n">
        <v>61759</v>
      </c>
      <c r="G325" s="17" t="n">
        <v>60.55</v>
      </c>
      <c r="H325" s="17" t="n">
        <v>3.11</v>
      </c>
      <c r="I325" s="17" t="n">
        <v>0</v>
      </c>
    </row>
    <row r="326" customFormat="false" ht="12.75" hidden="false" customHeight="false" outlineLevel="0" collapsed="false">
      <c r="A326" s="0" t="str">
        <f aca="false">+E326&amp;B326&amp;C326</f>
        <v>N.Y.C.3682521</v>
      </c>
      <c r="B326" s="10" t="n">
        <f aca="false">VALUE(LEFT(D326,6))</f>
        <v>36825</v>
      </c>
      <c r="C326" s="13" t="n">
        <v>21</v>
      </c>
      <c r="D326" s="16" t="n">
        <v>36825.875</v>
      </c>
      <c r="E326" s="0" t="s">
        <v>109</v>
      </c>
      <c r="F326" s="14" t="n">
        <v>61761</v>
      </c>
      <c r="G326" s="17" t="n">
        <v>62.64</v>
      </c>
      <c r="H326" s="17" t="n">
        <v>5.2</v>
      </c>
      <c r="I326" s="17" t="n">
        <v>0</v>
      </c>
    </row>
    <row r="327" customFormat="false" ht="12.75" hidden="false" customHeight="false" outlineLevel="0" collapsed="false">
      <c r="A327" s="0" t="str">
        <f aca="false">+E327&amp;B327&amp;C327</f>
        <v>NORTH3682521</v>
      </c>
      <c r="B327" s="10" t="n">
        <f aca="false">VALUE(LEFT(D327,6))</f>
        <v>36825</v>
      </c>
      <c r="C327" s="13" t="n">
        <v>21</v>
      </c>
      <c r="D327" s="16" t="n">
        <v>36825.875</v>
      </c>
      <c r="E327" s="0" t="s">
        <v>110</v>
      </c>
      <c r="F327" s="14" t="n">
        <v>61755</v>
      </c>
      <c r="G327" s="17" t="n">
        <v>57.23</v>
      </c>
      <c r="H327" s="17" t="n">
        <v>-0.2</v>
      </c>
      <c r="I327" s="17" t="n">
        <v>0</v>
      </c>
    </row>
    <row r="328" customFormat="false" ht="12.75" hidden="false" customHeight="false" outlineLevel="0" collapsed="false">
      <c r="A328" s="0" t="str">
        <f aca="false">+E328&amp;B328&amp;C328</f>
        <v>NPX3682521</v>
      </c>
      <c r="B328" s="10" t="n">
        <f aca="false">VALUE(LEFT(D328,6))</f>
        <v>36825</v>
      </c>
      <c r="C328" s="13" t="n">
        <v>21</v>
      </c>
      <c r="D328" s="16" t="n">
        <v>36825.875</v>
      </c>
      <c r="E328" s="0" t="s">
        <v>111</v>
      </c>
      <c r="F328" s="14" t="n">
        <v>61845</v>
      </c>
      <c r="G328" s="17" t="n">
        <v>59.01</v>
      </c>
      <c r="H328" s="17" t="n">
        <v>1.58</v>
      </c>
      <c r="I328" s="17" t="n">
        <v>0</v>
      </c>
    </row>
    <row r="329" customFormat="false" ht="12.75" hidden="false" customHeight="false" outlineLevel="0" collapsed="false">
      <c r="A329" s="0" t="str">
        <f aca="false">+E329&amp;B329&amp;C329</f>
        <v>O H3682521</v>
      </c>
      <c r="B329" s="10" t="n">
        <f aca="false">VALUE(LEFT(D329,6))</f>
        <v>36825</v>
      </c>
      <c r="C329" s="13" t="n">
        <v>21</v>
      </c>
      <c r="D329" s="16" t="n">
        <v>36825.875</v>
      </c>
      <c r="E329" s="0" t="s">
        <v>112</v>
      </c>
      <c r="F329" s="14" t="n">
        <v>61846</v>
      </c>
      <c r="G329" s="17" t="n">
        <v>52.45</v>
      </c>
      <c r="H329" s="17" t="n">
        <v>-4.98</v>
      </c>
      <c r="I329" s="17" t="n">
        <v>0</v>
      </c>
    </row>
    <row r="330" customFormat="false" ht="12.75" hidden="false" customHeight="false" outlineLevel="0" collapsed="false">
      <c r="A330" s="0" t="str">
        <f aca="false">+E330&amp;B330&amp;C330</f>
        <v>PJM3682521</v>
      </c>
      <c r="B330" s="10" t="n">
        <f aca="false">VALUE(LEFT(D330,6))</f>
        <v>36825</v>
      </c>
      <c r="C330" s="13" t="n">
        <v>21</v>
      </c>
      <c r="D330" s="16" t="n">
        <v>36825.875</v>
      </c>
      <c r="E330" s="0" t="s">
        <v>113</v>
      </c>
      <c r="F330" s="14" t="n">
        <v>61847</v>
      </c>
      <c r="G330" s="17" t="n">
        <v>-9.91</v>
      </c>
      <c r="H330" s="17" t="n">
        <v>-3.88</v>
      </c>
      <c r="I330" s="17" t="n">
        <v>63.47</v>
      </c>
    </row>
    <row r="331" customFormat="false" ht="12.75" hidden="false" customHeight="false" outlineLevel="0" collapsed="false">
      <c r="A331" s="0" t="str">
        <f aca="false">+E331&amp;B331&amp;C331</f>
        <v>WEST3682521</v>
      </c>
      <c r="B331" s="10" t="n">
        <f aca="false">VALUE(LEFT(D331,6))</f>
        <v>36825</v>
      </c>
      <c r="C331" s="13" t="n">
        <v>21</v>
      </c>
      <c r="D331" s="16" t="n">
        <v>36825.875</v>
      </c>
      <c r="E331" s="0" t="s">
        <v>114</v>
      </c>
      <c r="F331" s="14" t="n">
        <v>61752</v>
      </c>
      <c r="G331" s="17" t="n">
        <v>52.09</v>
      </c>
      <c r="H331" s="17" t="n">
        <v>-5.35</v>
      </c>
      <c r="I331" s="17" t="n">
        <v>0</v>
      </c>
    </row>
    <row r="332" customFormat="false" ht="12.75" hidden="false" customHeight="false" outlineLevel="0" collapsed="false">
      <c r="A332" s="0" t="str">
        <f aca="false">+E332&amp;B332&amp;C332</f>
        <v>CAPITL3682522</v>
      </c>
      <c r="B332" s="10" t="n">
        <f aca="false">VALUE(LEFT(D332,6))</f>
        <v>36825</v>
      </c>
      <c r="C332" s="13" t="n">
        <v>22</v>
      </c>
      <c r="D332" s="16" t="n">
        <v>36825.9166666667</v>
      </c>
      <c r="E332" s="0" t="s">
        <v>100</v>
      </c>
      <c r="F332" s="14" t="n">
        <v>61757</v>
      </c>
      <c r="G332" s="17" t="n">
        <v>51.42</v>
      </c>
      <c r="H332" s="17" t="n">
        <v>2.93</v>
      </c>
      <c r="I332" s="17" t="n">
        <v>0</v>
      </c>
    </row>
    <row r="333" customFormat="false" ht="12.75" hidden="false" customHeight="false" outlineLevel="0" collapsed="false">
      <c r="A333" s="0" t="str">
        <f aca="false">+E333&amp;B333&amp;C333</f>
        <v>CENTRL3682522</v>
      </c>
      <c r="B333" s="10" t="n">
        <f aca="false">VALUE(LEFT(D333,6))</f>
        <v>36825</v>
      </c>
      <c r="C333" s="13" t="n">
        <v>22</v>
      </c>
      <c r="D333" s="16" t="n">
        <v>36825.9166666667</v>
      </c>
      <c r="E333" s="0" t="s">
        <v>101</v>
      </c>
      <c r="F333" s="14" t="n">
        <v>61754</v>
      </c>
      <c r="G333" s="17" t="n">
        <v>46.75</v>
      </c>
      <c r="H333" s="17" t="n">
        <v>-1.74</v>
      </c>
      <c r="I333" s="17" t="n">
        <v>0</v>
      </c>
    </row>
    <row r="334" customFormat="false" ht="12.75" hidden="false" customHeight="false" outlineLevel="0" collapsed="false">
      <c r="A334" s="0" t="str">
        <f aca="false">+E334&amp;B334&amp;C334</f>
        <v>DUNWOD3682522</v>
      </c>
      <c r="B334" s="10" t="n">
        <f aca="false">VALUE(LEFT(D334,6))</f>
        <v>36825</v>
      </c>
      <c r="C334" s="13" t="n">
        <v>22</v>
      </c>
      <c r="D334" s="16" t="n">
        <v>36825.9166666667</v>
      </c>
      <c r="E334" s="0" t="s">
        <v>102</v>
      </c>
      <c r="F334" s="14" t="n">
        <v>61760</v>
      </c>
      <c r="G334" s="17" t="n">
        <v>51.59</v>
      </c>
      <c r="H334" s="17" t="n">
        <v>3.1</v>
      </c>
      <c r="I334" s="17" t="n">
        <v>0</v>
      </c>
    </row>
    <row r="335" customFormat="false" ht="12.75" hidden="false" customHeight="false" outlineLevel="0" collapsed="false">
      <c r="A335" s="0" t="str">
        <f aca="false">+E335&amp;B335&amp;C335</f>
        <v>GENESE3682522</v>
      </c>
      <c r="B335" s="10" t="n">
        <f aca="false">VALUE(LEFT(D335,6))</f>
        <v>36825</v>
      </c>
      <c r="C335" s="13" t="n">
        <v>22</v>
      </c>
      <c r="D335" s="16" t="n">
        <v>36825.9166666667</v>
      </c>
      <c r="E335" s="0" t="s">
        <v>103</v>
      </c>
      <c r="F335" s="14" t="n">
        <v>61753</v>
      </c>
      <c r="G335" s="17" t="n">
        <v>47.53</v>
      </c>
      <c r="H335" s="17" t="n">
        <v>-0.95</v>
      </c>
      <c r="I335" s="17" t="n">
        <v>0</v>
      </c>
    </row>
    <row r="336" customFormat="false" ht="12.75" hidden="false" customHeight="false" outlineLevel="0" collapsed="false">
      <c r="A336" s="0" t="str">
        <f aca="false">+E336&amp;B336&amp;C336</f>
        <v>H Q3682522</v>
      </c>
      <c r="B336" s="10" t="n">
        <f aca="false">VALUE(LEFT(D336,6))</f>
        <v>36825</v>
      </c>
      <c r="C336" s="13" t="n">
        <v>22</v>
      </c>
      <c r="D336" s="16" t="n">
        <v>36825.9166666667</v>
      </c>
      <c r="E336" s="0" t="s">
        <v>104</v>
      </c>
      <c r="F336" s="14" t="n">
        <v>61844</v>
      </c>
      <c r="G336" s="17" t="n">
        <v>48.35</v>
      </c>
      <c r="H336" s="17" t="n">
        <v>-0.13</v>
      </c>
      <c r="I336" s="17" t="n">
        <v>0</v>
      </c>
    </row>
    <row r="337" customFormat="false" ht="12.75" hidden="false" customHeight="false" outlineLevel="0" collapsed="false">
      <c r="A337" s="0" t="str">
        <f aca="false">+E337&amp;B337&amp;C337</f>
        <v>HUD VL3682522</v>
      </c>
      <c r="B337" s="10" t="n">
        <f aca="false">VALUE(LEFT(D337,6))</f>
        <v>36825</v>
      </c>
      <c r="C337" s="13" t="n">
        <v>22</v>
      </c>
      <c r="D337" s="16" t="n">
        <v>36825.9166666667</v>
      </c>
      <c r="E337" s="0" t="s">
        <v>105</v>
      </c>
      <c r="F337" s="14" t="n">
        <v>61758</v>
      </c>
      <c r="G337" s="17" t="n">
        <v>49.94</v>
      </c>
      <c r="H337" s="17" t="n">
        <v>1.46</v>
      </c>
      <c r="I337" s="17" t="n">
        <v>0</v>
      </c>
    </row>
    <row r="338" customFormat="false" ht="12.75" hidden="false" customHeight="false" outlineLevel="0" collapsed="false">
      <c r="A338" s="0" t="str">
        <f aca="false">+E338&amp;B338&amp;C338</f>
        <v>LONGIL3682522</v>
      </c>
      <c r="B338" s="10" t="n">
        <f aca="false">VALUE(LEFT(D338,6))</f>
        <v>36825</v>
      </c>
      <c r="C338" s="13" t="n">
        <v>22</v>
      </c>
      <c r="D338" s="16" t="n">
        <v>36825.9166666667</v>
      </c>
      <c r="E338" s="0" t="s">
        <v>106</v>
      </c>
      <c r="F338" s="14" t="n">
        <v>61762</v>
      </c>
      <c r="G338" s="17" t="n">
        <v>57.9</v>
      </c>
      <c r="H338" s="17" t="n">
        <v>3.37</v>
      </c>
      <c r="I338" s="17" t="n">
        <v>-6.04</v>
      </c>
    </row>
    <row r="339" customFormat="false" ht="12.75" hidden="false" customHeight="false" outlineLevel="0" collapsed="false">
      <c r="A339" s="0" t="str">
        <f aca="false">+E339&amp;B339&amp;C339</f>
        <v>MHK VL3682522</v>
      </c>
      <c r="B339" s="10" t="n">
        <f aca="false">VALUE(LEFT(D339,6))</f>
        <v>36825</v>
      </c>
      <c r="C339" s="13" t="n">
        <v>22</v>
      </c>
      <c r="D339" s="16" t="n">
        <v>36825.9166666667</v>
      </c>
      <c r="E339" s="0" t="s">
        <v>107</v>
      </c>
      <c r="F339" s="14" t="n">
        <v>61756</v>
      </c>
      <c r="G339" s="17" t="n">
        <v>48.98</v>
      </c>
      <c r="H339" s="17" t="n">
        <v>0.5</v>
      </c>
      <c r="I339" s="17" t="n">
        <v>0</v>
      </c>
    </row>
    <row r="340" customFormat="false" ht="12.75" hidden="false" customHeight="false" outlineLevel="0" collapsed="false">
      <c r="A340" s="0" t="str">
        <f aca="false">+E340&amp;B340&amp;C340</f>
        <v>MILLWD3682522</v>
      </c>
      <c r="B340" s="10" t="n">
        <f aca="false">VALUE(LEFT(D340,6))</f>
        <v>36825</v>
      </c>
      <c r="C340" s="13" t="n">
        <v>22</v>
      </c>
      <c r="D340" s="16" t="n">
        <v>36825.9166666667</v>
      </c>
      <c r="E340" s="0" t="s">
        <v>108</v>
      </c>
      <c r="F340" s="14" t="n">
        <v>61759</v>
      </c>
      <c r="G340" s="17" t="n">
        <v>51.11</v>
      </c>
      <c r="H340" s="17" t="n">
        <v>2.63</v>
      </c>
      <c r="I340" s="17" t="n">
        <v>0</v>
      </c>
    </row>
    <row r="341" customFormat="false" ht="12.75" hidden="false" customHeight="false" outlineLevel="0" collapsed="false">
      <c r="A341" s="0" t="str">
        <f aca="false">+E341&amp;B341&amp;C341</f>
        <v>N.Y.C.3682522</v>
      </c>
      <c r="B341" s="10" t="n">
        <f aca="false">VALUE(LEFT(D341,6))</f>
        <v>36825</v>
      </c>
      <c r="C341" s="13" t="n">
        <v>22</v>
      </c>
      <c r="D341" s="16" t="n">
        <v>36825.9166666667</v>
      </c>
      <c r="E341" s="0" t="s">
        <v>109</v>
      </c>
      <c r="F341" s="14" t="n">
        <v>61761</v>
      </c>
      <c r="G341" s="17" t="n">
        <v>52.93</v>
      </c>
      <c r="H341" s="17" t="n">
        <v>4.44</v>
      </c>
      <c r="I341" s="17" t="n">
        <v>0</v>
      </c>
    </row>
    <row r="342" customFormat="false" ht="12.75" hidden="false" customHeight="false" outlineLevel="0" collapsed="false">
      <c r="A342" s="0" t="str">
        <f aca="false">+E342&amp;B342&amp;C342</f>
        <v>NORTH3682522</v>
      </c>
      <c r="B342" s="10" t="n">
        <f aca="false">VALUE(LEFT(D342,6))</f>
        <v>36825</v>
      </c>
      <c r="C342" s="13" t="n">
        <v>22</v>
      </c>
      <c r="D342" s="16" t="n">
        <v>36825.9166666667</v>
      </c>
      <c r="E342" s="0" t="s">
        <v>110</v>
      </c>
      <c r="F342" s="14" t="n">
        <v>61755</v>
      </c>
      <c r="G342" s="17" t="n">
        <v>48.34</v>
      </c>
      <c r="H342" s="17" t="n">
        <v>-0.14</v>
      </c>
      <c r="I342" s="17" t="n">
        <v>0</v>
      </c>
    </row>
    <row r="343" customFormat="false" ht="12.75" hidden="false" customHeight="false" outlineLevel="0" collapsed="false">
      <c r="A343" s="0" t="str">
        <f aca="false">+E343&amp;B343&amp;C343</f>
        <v>NPX3682522</v>
      </c>
      <c r="B343" s="10" t="n">
        <f aca="false">VALUE(LEFT(D343,6))</f>
        <v>36825</v>
      </c>
      <c r="C343" s="13" t="n">
        <v>22</v>
      </c>
      <c r="D343" s="16" t="n">
        <v>36825.9166666667</v>
      </c>
      <c r="E343" s="0" t="s">
        <v>111</v>
      </c>
      <c r="F343" s="14" t="n">
        <v>61845</v>
      </c>
      <c r="G343" s="17" t="n">
        <v>49.8</v>
      </c>
      <c r="H343" s="17" t="n">
        <v>1.31</v>
      </c>
      <c r="I343" s="17" t="n">
        <v>0</v>
      </c>
    </row>
    <row r="344" customFormat="false" ht="12.75" hidden="false" customHeight="false" outlineLevel="0" collapsed="false">
      <c r="A344" s="0" t="str">
        <f aca="false">+E344&amp;B344&amp;C344</f>
        <v>O H3682522</v>
      </c>
      <c r="B344" s="10" t="n">
        <f aca="false">VALUE(LEFT(D344,6))</f>
        <v>36825</v>
      </c>
      <c r="C344" s="13" t="n">
        <v>22</v>
      </c>
      <c r="D344" s="16" t="n">
        <v>36825.9166666667</v>
      </c>
      <c r="E344" s="0" t="s">
        <v>112</v>
      </c>
      <c r="F344" s="14" t="n">
        <v>61846</v>
      </c>
      <c r="G344" s="17" t="n">
        <v>44.34</v>
      </c>
      <c r="H344" s="17" t="n">
        <v>-4.14</v>
      </c>
      <c r="I344" s="17" t="n">
        <v>0</v>
      </c>
    </row>
    <row r="345" customFormat="false" ht="12.75" hidden="false" customHeight="false" outlineLevel="0" collapsed="false">
      <c r="A345" s="0" t="str">
        <f aca="false">+E345&amp;B345&amp;C345</f>
        <v>PJM3682522</v>
      </c>
      <c r="B345" s="10" t="n">
        <f aca="false">VALUE(LEFT(D345,6))</f>
        <v>36825</v>
      </c>
      <c r="C345" s="13" t="n">
        <v>22</v>
      </c>
      <c r="D345" s="16" t="n">
        <v>36825.9166666667</v>
      </c>
      <c r="E345" s="0" t="s">
        <v>113</v>
      </c>
      <c r="F345" s="14" t="n">
        <v>61847</v>
      </c>
      <c r="G345" s="17" t="n">
        <v>-49.6</v>
      </c>
      <c r="H345" s="17" t="n">
        <v>-3.25</v>
      </c>
      <c r="I345" s="17" t="n">
        <v>94.84</v>
      </c>
    </row>
    <row r="346" customFormat="false" ht="12.75" hidden="false" customHeight="false" outlineLevel="0" collapsed="false">
      <c r="A346" s="0" t="str">
        <f aca="false">+E346&amp;B346&amp;C346</f>
        <v>WEST3682522</v>
      </c>
      <c r="B346" s="10" t="n">
        <f aca="false">VALUE(LEFT(D346,6))</f>
        <v>36825</v>
      </c>
      <c r="C346" s="13" t="n">
        <v>22</v>
      </c>
      <c r="D346" s="16" t="n">
        <v>36825.9166666667</v>
      </c>
      <c r="E346" s="0" t="s">
        <v>114</v>
      </c>
      <c r="F346" s="14" t="n">
        <v>61752</v>
      </c>
      <c r="G346" s="17" t="n">
        <v>43.99</v>
      </c>
      <c r="H346" s="17" t="n">
        <v>-4.5</v>
      </c>
      <c r="I346" s="17" t="n">
        <v>0</v>
      </c>
    </row>
    <row r="347" customFormat="false" ht="12.75" hidden="false" customHeight="false" outlineLevel="0" collapsed="false">
      <c r="A347" s="0" t="str">
        <f aca="false">+E347&amp;B347&amp;C347</f>
        <v>CAPITL3682523</v>
      </c>
      <c r="B347" s="10" t="n">
        <f aca="false">VALUE(LEFT(D347,6))</f>
        <v>36825</v>
      </c>
      <c r="C347" s="13" t="n">
        <v>23</v>
      </c>
      <c r="D347" s="16" t="n">
        <v>36825.9583333333</v>
      </c>
      <c r="E347" s="0" t="s">
        <v>100</v>
      </c>
      <c r="F347" s="14" t="n">
        <v>61757</v>
      </c>
      <c r="G347" s="17" t="n">
        <v>54.89</v>
      </c>
      <c r="H347" s="17" t="n">
        <v>3.1</v>
      </c>
      <c r="I347" s="17" t="n">
        <v>0</v>
      </c>
    </row>
    <row r="348" customFormat="false" ht="12.75" hidden="false" customHeight="false" outlineLevel="0" collapsed="false">
      <c r="A348" s="0" t="str">
        <f aca="false">+E348&amp;B348&amp;C348</f>
        <v>CENTRL3682523</v>
      </c>
      <c r="B348" s="10" t="n">
        <f aca="false">VALUE(LEFT(D348,6))</f>
        <v>36825</v>
      </c>
      <c r="C348" s="13" t="n">
        <v>23</v>
      </c>
      <c r="D348" s="16" t="n">
        <v>36825.9583333333</v>
      </c>
      <c r="E348" s="0" t="s">
        <v>101</v>
      </c>
      <c r="F348" s="14" t="n">
        <v>61754</v>
      </c>
      <c r="G348" s="17" t="n">
        <v>49.82</v>
      </c>
      <c r="H348" s="17" t="n">
        <v>-1.96</v>
      </c>
      <c r="I348" s="17" t="n">
        <v>0</v>
      </c>
    </row>
    <row r="349" customFormat="false" ht="12.75" hidden="false" customHeight="false" outlineLevel="0" collapsed="false">
      <c r="A349" s="0" t="str">
        <f aca="false">+E349&amp;B349&amp;C349</f>
        <v>DUNWOD3682523</v>
      </c>
      <c r="B349" s="10" t="n">
        <f aca="false">VALUE(LEFT(D349,6))</f>
        <v>36825</v>
      </c>
      <c r="C349" s="13" t="n">
        <v>23</v>
      </c>
      <c r="D349" s="16" t="n">
        <v>36825.9583333333</v>
      </c>
      <c r="E349" s="0" t="s">
        <v>102</v>
      </c>
      <c r="F349" s="14" t="n">
        <v>61760</v>
      </c>
      <c r="G349" s="17" t="n">
        <v>54.62</v>
      </c>
      <c r="H349" s="17" t="n">
        <v>2.83</v>
      </c>
      <c r="I349" s="17" t="n">
        <v>0</v>
      </c>
    </row>
    <row r="350" customFormat="false" ht="12.75" hidden="false" customHeight="false" outlineLevel="0" collapsed="false">
      <c r="A350" s="0" t="str">
        <f aca="false">+E350&amp;B350&amp;C350</f>
        <v>GENESE3682523</v>
      </c>
      <c r="B350" s="10" t="n">
        <f aca="false">VALUE(LEFT(D350,6))</f>
        <v>36825</v>
      </c>
      <c r="C350" s="13" t="n">
        <v>23</v>
      </c>
      <c r="D350" s="16" t="n">
        <v>36825.9583333333</v>
      </c>
      <c r="E350" s="0" t="s">
        <v>103</v>
      </c>
      <c r="F350" s="14" t="n">
        <v>61753</v>
      </c>
      <c r="G350" s="17" t="n">
        <v>50.88</v>
      </c>
      <c r="H350" s="17" t="n">
        <v>-0.9</v>
      </c>
      <c r="I350" s="17" t="n">
        <v>0</v>
      </c>
    </row>
    <row r="351" customFormat="false" ht="12.75" hidden="false" customHeight="false" outlineLevel="0" collapsed="false">
      <c r="A351" s="0" t="str">
        <f aca="false">+E351&amp;B351&amp;C351</f>
        <v>H Q3682523</v>
      </c>
      <c r="B351" s="10" t="n">
        <f aca="false">VALUE(LEFT(D351,6))</f>
        <v>36825</v>
      </c>
      <c r="C351" s="13" t="n">
        <v>23</v>
      </c>
      <c r="D351" s="16" t="n">
        <v>36825.9583333333</v>
      </c>
      <c r="E351" s="0" t="s">
        <v>104</v>
      </c>
      <c r="F351" s="14" t="n">
        <v>61844</v>
      </c>
      <c r="G351" s="17" t="n">
        <v>51.79</v>
      </c>
      <c r="H351" s="17" t="n">
        <v>0.01</v>
      </c>
      <c r="I351" s="17" t="n">
        <v>0</v>
      </c>
    </row>
    <row r="352" customFormat="false" ht="12.75" hidden="false" customHeight="false" outlineLevel="0" collapsed="false">
      <c r="A352" s="0" t="str">
        <f aca="false">+E352&amp;B352&amp;C352</f>
        <v>HUD VL3682523</v>
      </c>
      <c r="B352" s="10" t="n">
        <f aca="false">VALUE(LEFT(D352,6))</f>
        <v>36825</v>
      </c>
      <c r="C352" s="13" t="n">
        <v>23</v>
      </c>
      <c r="D352" s="16" t="n">
        <v>36825.9583333333</v>
      </c>
      <c r="E352" s="0" t="s">
        <v>105</v>
      </c>
      <c r="F352" s="14" t="n">
        <v>61758</v>
      </c>
      <c r="G352" s="17" t="n">
        <v>53.03</v>
      </c>
      <c r="H352" s="17" t="n">
        <v>1.25</v>
      </c>
      <c r="I352" s="17" t="n">
        <v>0</v>
      </c>
    </row>
    <row r="353" customFormat="false" ht="12.75" hidden="false" customHeight="false" outlineLevel="0" collapsed="false">
      <c r="A353" s="0" t="str">
        <f aca="false">+E353&amp;B353&amp;C353</f>
        <v>LONGIL3682523</v>
      </c>
      <c r="B353" s="10" t="n">
        <f aca="false">VALUE(LEFT(D353,6))</f>
        <v>36825</v>
      </c>
      <c r="C353" s="13" t="n">
        <v>23</v>
      </c>
      <c r="D353" s="16" t="n">
        <v>36825.9583333333</v>
      </c>
      <c r="E353" s="0" t="s">
        <v>106</v>
      </c>
      <c r="F353" s="14" t="n">
        <v>61762</v>
      </c>
      <c r="G353" s="17" t="n">
        <v>55.05</v>
      </c>
      <c r="H353" s="17" t="n">
        <v>3.27</v>
      </c>
      <c r="I353" s="17" t="n">
        <v>0</v>
      </c>
    </row>
    <row r="354" customFormat="false" ht="12.75" hidden="false" customHeight="false" outlineLevel="0" collapsed="false">
      <c r="A354" s="0" t="str">
        <f aca="false">+E354&amp;B354&amp;C354</f>
        <v>MHK VL3682523</v>
      </c>
      <c r="B354" s="10" t="n">
        <f aca="false">VALUE(LEFT(D354,6))</f>
        <v>36825</v>
      </c>
      <c r="C354" s="13" t="n">
        <v>23</v>
      </c>
      <c r="D354" s="16" t="n">
        <v>36825.9583333333</v>
      </c>
      <c r="E354" s="0" t="s">
        <v>107</v>
      </c>
      <c r="F354" s="14" t="n">
        <v>61756</v>
      </c>
      <c r="G354" s="17" t="n">
        <v>52.26</v>
      </c>
      <c r="H354" s="17" t="n">
        <v>0.48</v>
      </c>
      <c r="I354" s="17" t="n">
        <v>0</v>
      </c>
    </row>
    <row r="355" customFormat="false" ht="12.75" hidden="false" customHeight="false" outlineLevel="0" collapsed="false">
      <c r="A355" s="0" t="str">
        <f aca="false">+E355&amp;B355&amp;C355</f>
        <v>MILLWD3682523</v>
      </c>
      <c r="B355" s="10" t="n">
        <f aca="false">VALUE(LEFT(D355,6))</f>
        <v>36825</v>
      </c>
      <c r="C355" s="13" t="n">
        <v>23</v>
      </c>
      <c r="D355" s="16" t="n">
        <v>36825.9583333333</v>
      </c>
      <c r="E355" s="0" t="s">
        <v>108</v>
      </c>
      <c r="F355" s="14" t="n">
        <v>61759</v>
      </c>
      <c r="G355" s="17" t="n">
        <v>54.18</v>
      </c>
      <c r="H355" s="17" t="n">
        <v>2.4</v>
      </c>
      <c r="I355" s="17" t="n">
        <v>0</v>
      </c>
    </row>
    <row r="356" customFormat="false" ht="12.75" hidden="false" customHeight="false" outlineLevel="0" collapsed="false">
      <c r="A356" s="0" t="str">
        <f aca="false">+E356&amp;B356&amp;C356</f>
        <v>N.Y.C.3682523</v>
      </c>
      <c r="B356" s="10" t="n">
        <f aca="false">VALUE(LEFT(D356,6))</f>
        <v>36825</v>
      </c>
      <c r="C356" s="13" t="n">
        <v>23</v>
      </c>
      <c r="D356" s="16" t="n">
        <v>36825.9583333333</v>
      </c>
      <c r="E356" s="0" t="s">
        <v>109</v>
      </c>
      <c r="F356" s="14" t="n">
        <v>61761</v>
      </c>
      <c r="G356" s="17" t="n">
        <v>55.85</v>
      </c>
      <c r="H356" s="17" t="n">
        <v>4.07</v>
      </c>
      <c r="I356" s="17" t="n">
        <v>0</v>
      </c>
    </row>
    <row r="357" customFormat="false" ht="12.75" hidden="false" customHeight="false" outlineLevel="0" collapsed="false">
      <c r="A357" s="0" t="str">
        <f aca="false">+E357&amp;B357&amp;C357</f>
        <v>NORTH3682523</v>
      </c>
      <c r="B357" s="10" t="n">
        <f aca="false">VALUE(LEFT(D357,6))</f>
        <v>36825</v>
      </c>
      <c r="C357" s="13" t="n">
        <v>23</v>
      </c>
      <c r="D357" s="16" t="n">
        <v>36825.9583333333</v>
      </c>
      <c r="E357" s="0" t="s">
        <v>110</v>
      </c>
      <c r="F357" s="14" t="n">
        <v>61755</v>
      </c>
      <c r="G357" s="17" t="n">
        <v>52.02</v>
      </c>
      <c r="H357" s="17" t="n">
        <v>0.24</v>
      </c>
      <c r="I357" s="17" t="n">
        <v>0</v>
      </c>
    </row>
    <row r="358" customFormat="false" ht="12.75" hidden="false" customHeight="false" outlineLevel="0" collapsed="false">
      <c r="A358" s="0" t="str">
        <f aca="false">+E358&amp;B358&amp;C358</f>
        <v>NPX3682523</v>
      </c>
      <c r="B358" s="10" t="n">
        <f aca="false">VALUE(LEFT(D358,6))</f>
        <v>36825</v>
      </c>
      <c r="C358" s="13" t="n">
        <v>23</v>
      </c>
      <c r="D358" s="16" t="n">
        <v>36825.9583333333</v>
      </c>
      <c r="E358" s="0" t="s">
        <v>111</v>
      </c>
      <c r="F358" s="14" t="n">
        <v>61845</v>
      </c>
      <c r="G358" s="17" t="n">
        <v>53.14</v>
      </c>
      <c r="H358" s="17" t="n">
        <v>1.36</v>
      </c>
      <c r="I358" s="17" t="n">
        <v>0</v>
      </c>
    </row>
    <row r="359" customFormat="false" ht="12.75" hidden="false" customHeight="false" outlineLevel="0" collapsed="false">
      <c r="A359" s="0" t="str">
        <f aca="false">+E359&amp;B359&amp;C359</f>
        <v>O H3682523</v>
      </c>
      <c r="B359" s="10" t="n">
        <f aca="false">VALUE(LEFT(D359,6))</f>
        <v>36825</v>
      </c>
      <c r="C359" s="13" t="n">
        <v>23</v>
      </c>
      <c r="D359" s="16" t="n">
        <v>36825.9583333333</v>
      </c>
      <c r="E359" s="0" t="s">
        <v>112</v>
      </c>
      <c r="F359" s="14" t="n">
        <v>61846</v>
      </c>
      <c r="G359" s="17" t="n">
        <v>47.92</v>
      </c>
      <c r="H359" s="17" t="n">
        <v>-3.87</v>
      </c>
      <c r="I359" s="17" t="n">
        <v>0</v>
      </c>
    </row>
    <row r="360" customFormat="false" ht="12.75" hidden="false" customHeight="false" outlineLevel="0" collapsed="false">
      <c r="A360" s="0" t="str">
        <f aca="false">+E360&amp;B360&amp;C360</f>
        <v>PJM3682523</v>
      </c>
      <c r="B360" s="10" t="n">
        <f aca="false">VALUE(LEFT(D360,6))</f>
        <v>36825</v>
      </c>
      <c r="C360" s="13" t="n">
        <v>23</v>
      </c>
      <c r="D360" s="16" t="n">
        <v>36825.9583333333</v>
      </c>
      <c r="E360" s="0" t="s">
        <v>113</v>
      </c>
      <c r="F360" s="14" t="n">
        <v>61847</v>
      </c>
      <c r="G360" s="17" t="n">
        <v>-0.5</v>
      </c>
      <c r="H360" s="17" t="n">
        <v>-3.31</v>
      </c>
      <c r="I360" s="17" t="n">
        <v>48.98</v>
      </c>
    </row>
    <row r="361" customFormat="false" ht="12.75" hidden="false" customHeight="false" outlineLevel="0" collapsed="false">
      <c r="A361" s="0" t="str">
        <f aca="false">+E361&amp;B361&amp;C361</f>
        <v>WEST3682523</v>
      </c>
      <c r="B361" s="10" t="n">
        <f aca="false">VALUE(LEFT(D361,6))</f>
        <v>36825</v>
      </c>
      <c r="C361" s="13" t="n">
        <v>23</v>
      </c>
      <c r="D361" s="16" t="n">
        <v>36825.9583333333</v>
      </c>
      <c r="E361" s="0" t="s">
        <v>114</v>
      </c>
      <c r="F361" s="14" t="n">
        <v>61752</v>
      </c>
      <c r="G361" s="17" t="n">
        <v>47.47</v>
      </c>
      <c r="H361" s="17" t="n">
        <v>-4.31</v>
      </c>
      <c r="I361" s="17" t="n">
        <v>0</v>
      </c>
    </row>
    <row r="362" customFormat="false" ht="12.75" hidden="false" customHeight="false" outlineLevel="0" collapsed="false">
      <c r="A362" s="0" t="str">
        <f aca="false">+E362&amp;B362&amp;C362</f>
        <v>CAPITL368260</v>
      </c>
      <c r="B362" s="10" t="n">
        <f aca="false">VALUE(LEFT(D362,6))</f>
        <v>36826</v>
      </c>
      <c r="C362" s="13" t="n">
        <v>0</v>
      </c>
      <c r="D362" s="16" t="n">
        <v>36826</v>
      </c>
      <c r="E362" s="0" t="s">
        <v>100</v>
      </c>
      <c r="F362" s="14" t="n">
        <v>61757</v>
      </c>
      <c r="G362" s="17" t="n">
        <v>46.81</v>
      </c>
      <c r="H362" s="17" t="n">
        <v>2.69</v>
      </c>
      <c r="I362" s="17" t="n">
        <v>0</v>
      </c>
    </row>
    <row r="363" customFormat="false" ht="12.75" hidden="false" customHeight="false" outlineLevel="0" collapsed="false">
      <c r="A363" s="0" t="str">
        <f aca="false">+E363&amp;B363&amp;C363</f>
        <v>CENTRL368260</v>
      </c>
      <c r="B363" s="10" t="n">
        <f aca="false">VALUE(LEFT(D363,6))</f>
        <v>36826</v>
      </c>
      <c r="C363" s="13" t="n">
        <v>0</v>
      </c>
      <c r="D363" s="16" t="n">
        <v>36826</v>
      </c>
      <c r="E363" s="0" t="s">
        <v>101</v>
      </c>
      <c r="F363" s="14" t="n">
        <v>61754</v>
      </c>
      <c r="G363" s="17" t="n">
        <v>42.33</v>
      </c>
      <c r="H363" s="17" t="n">
        <v>-1.79</v>
      </c>
      <c r="I363" s="17" t="n">
        <v>0</v>
      </c>
    </row>
    <row r="364" customFormat="false" ht="12.75" hidden="false" customHeight="false" outlineLevel="0" collapsed="false">
      <c r="A364" s="0" t="str">
        <f aca="false">+E364&amp;B364&amp;C364</f>
        <v>DUNWOD368260</v>
      </c>
      <c r="B364" s="10" t="n">
        <f aca="false">VALUE(LEFT(D364,6))</f>
        <v>36826</v>
      </c>
      <c r="C364" s="13" t="n">
        <v>0</v>
      </c>
      <c r="D364" s="16" t="n">
        <v>36826</v>
      </c>
      <c r="E364" s="0" t="s">
        <v>102</v>
      </c>
      <c r="F364" s="14" t="n">
        <v>61760</v>
      </c>
      <c r="G364" s="17" t="n">
        <v>46.01</v>
      </c>
      <c r="H364" s="17" t="n">
        <v>1.89</v>
      </c>
      <c r="I364" s="17" t="n">
        <v>0</v>
      </c>
    </row>
    <row r="365" customFormat="false" ht="12.75" hidden="false" customHeight="false" outlineLevel="0" collapsed="false">
      <c r="A365" s="0" t="str">
        <f aca="false">+E365&amp;B365&amp;C365</f>
        <v>GENESE368260</v>
      </c>
      <c r="B365" s="10" t="n">
        <f aca="false">VALUE(LEFT(D365,6))</f>
        <v>36826</v>
      </c>
      <c r="C365" s="13" t="n">
        <v>0</v>
      </c>
      <c r="D365" s="16" t="n">
        <v>36826</v>
      </c>
      <c r="E365" s="0" t="s">
        <v>103</v>
      </c>
      <c r="F365" s="14" t="n">
        <v>61753</v>
      </c>
      <c r="G365" s="17" t="n">
        <v>43.43</v>
      </c>
      <c r="H365" s="17" t="n">
        <v>-0.68</v>
      </c>
      <c r="I365" s="17" t="n">
        <v>0</v>
      </c>
    </row>
    <row r="366" customFormat="false" ht="12.75" hidden="false" customHeight="false" outlineLevel="0" collapsed="false">
      <c r="A366" s="0" t="str">
        <f aca="false">+E366&amp;B366&amp;C366</f>
        <v>H Q368260</v>
      </c>
      <c r="B366" s="10" t="n">
        <f aca="false">VALUE(LEFT(D366,6))</f>
        <v>36826</v>
      </c>
      <c r="C366" s="13" t="n">
        <v>0</v>
      </c>
      <c r="D366" s="16" t="n">
        <v>36826</v>
      </c>
      <c r="E366" s="0" t="s">
        <v>104</v>
      </c>
      <c r="F366" s="14" t="n">
        <v>61844</v>
      </c>
      <c r="G366" s="17" t="n">
        <v>44.29</v>
      </c>
      <c r="H366" s="17" t="n">
        <v>0.17</v>
      </c>
      <c r="I366" s="17" t="n">
        <v>0</v>
      </c>
    </row>
    <row r="367" customFormat="false" ht="12.75" hidden="false" customHeight="false" outlineLevel="0" collapsed="false">
      <c r="A367" s="0" t="str">
        <f aca="false">+E367&amp;B367&amp;C367</f>
        <v>HUD VL368260</v>
      </c>
      <c r="B367" s="10" t="n">
        <f aca="false">VALUE(LEFT(D367,6))</f>
        <v>36826</v>
      </c>
      <c r="C367" s="13" t="n">
        <v>0</v>
      </c>
      <c r="D367" s="16" t="n">
        <v>36826</v>
      </c>
      <c r="E367" s="0" t="s">
        <v>105</v>
      </c>
      <c r="F367" s="14" t="n">
        <v>61758</v>
      </c>
      <c r="G367" s="17" t="n">
        <v>44.86</v>
      </c>
      <c r="H367" s="17" t="n">
        <v>0.74</v>
      </c>
      <c r="I367" s="17" t="n">
        <v>0</v>
      </c>
    </row>
    <row r="368" customFormat="false" ht="12.75" hidden="false" customHeight="false" outlineLevel="0" collapsed="false">
      <c r="A368" s="0" t="str">
        <f aca="false">+E368&amp;B368&amp;C368</f>
        <v>LONGIL368260</v>
      </c>
      <c r="B368" s="10" t="n">
        <f aca="false">VALUE(LEFT(D368,6))</f>
        <v>36826</v>
      </c>
      <c r="C368" s="13" t="n">
        <v>0</v>
      </c>
      <c r="D368" s="16" t="n">
        <v>36826</v>
      </c>
      <c r="E368" s="0" t="s">
        <v>106</v>
      </c>
      <c r="F368" s="14" t="n">
        <v>61762</v>
      </c>
      <c r="G368" s="17" t="n">
        <v>46.32</v>
      </c>
      <c r="H368" s="17" t="n">
        <v>2.21</v>
      </c>
      <c r="I368" s="17" t="n">
        <v>0</v>
      </c>
    </row>
    <row r="369" customFormat="false" ht="12.75" hidden="false" customHeight="false" outlineLevel="0" collapsed="false">
      <c r="A369" s="0" t="str">
        <f aca="false">+E369&amp;B369&amp;C369</f>
        <v>MHK VL368260</v>
      </c>
      <c r="B369" s="10" t="n">
        <f aca="false">VALUE(LEFT(D369,6))</f>
        <v>36826</v>
      </c>
      <c r="C369" s="13" t="n">
        <v>0</v>
      </c>
      <c r="D369" s="16" t="n">
        <v>36826</v>
      </c>
      <c r="E369" s="0" t="s">
        <v>107</v>
      </c>
      <c r="F369" s="14" t="n">
        <v>61756</v>
      </c>
      <c r="G369" s="17" t="n">
        <v>44.44</v>
      </c>
      <c r="H369" s="17" t="n">
        <v>0.32</v>
      </c>
      <c r="I369" s="17" t="n">
        <v>0</v>
      </c>
    </row>
    <row r="370" customFormat="false" ht="12.75" hidden="false" customHeight="false" outlineLevel="0" collapsed="false">
      <c r="A370" s="0" t="str">
        <f aca="false">+E370&amp;B370&amp;C370</f>
        <v>MILLWD368260</v>
      </c>
      <c r="B370" s="10" t="n">
        <f aca="false">VALUE(LEFT(D370,6))</f>
        <v>36826</v>
      </c>
      <c r="C370" s="13" t="n">
        <v>0</v>
      </c>
      <c r="D370" s="16" t="n">
        <v>36826</v>
      </c>
      <c r="E370" s="0" t="s">
        <v>108</v>
      </c>
      <c r="F370" s="14" t="n">
        <v>61759</v>
      </c>
      <c r="G370" s="17" t="n">
        <v>45.7</v>
      </c>
      <c r="H370" s="17" t="n">
        <v>1.58</v>
      </c>
      <c r="I370" s="17" t="n">
        <v>0</v>
      </c>
    </row>
    <row r="371" customFormat="false" ht="12.75" hidden="false" customHeight="false" outlineLevel="0" collapsed="false">
      <c r="A371" s="0" t="str">
        <f aca="false">+E371&amp;B371&amp;C371</f>
        <v>N.Y.C.368260</v>
      </c>
      <c r="B371" s="10" t="n">
        <f aca="false">VALUE(LEFT(D371,6))</f>
        <v>36826</v>
      </c>
      <c r="C371" s="13" t="n">
        <v>0</v>
      </c>
      <c r="D371" s="16" t="n">
        <v>36826</v>
      </c>
      <c r="E371" s="0" t="s">
        <v>109</v>
      </c>
      <c r="F371" s="14" t="n">
        <v>61761</v>
      </c>
      <c r="G371" s="17" t="n">
        <v>46.85</v>
      </c>
      <c r="H371" s="17" t="n">
        <v>2.73</v>
      </c>
      <c r="I371" s="17" t="n">
        <v>0</v>
      </c>
    </row>
    <row r="372" customFormat="false" ht="12.75" hidden="false" customHeight="false" outlineLevel="0" collapsed="false">
      <c r="A372" s="0" t="str">
        <f aca="false">+E372&amp;B372&amp;C372</f>
        <v>NORTH368260</v>
      </c>
      <c r="B372" s="10" t="n">
        <f aca="false">VALUE(LEFT(D372,6))</f>
        <v>36826</v>
      </c>
      <c r="C372" s="13" t="n">
        <v>0</v>
      </c>
      <c r="D372" s="16" t="n">
        <v>36826</v>
      </c>
      <c r="E372" s="0" t="s">
        <v>110</v>
      </c>
      <c r="F372" s="14" t="n">
        <v>61755</v>
      </c>
      <c r="G372" s="17" t="n">
        <v>44.68</v>
      </c>
      <c r="H372" s="17" t="n">
        <v>0.56</v>
      </c>
      <c r="I372" s="17" t="n">
        <v>0</v>
      </c>
    </row>
    <row r="373" customFormat="false" ht="12.75" hidden="false" customHeight="false" outlineLevel="0" collapsed="false">
      <c r="A373" s="0" t="str">
        <f aca="false">+E373&amp;B373&amp;C373</f>
        <v>NPX368260</v>
      </c>
      <c r="B373" s="10" t="n">
        <f aca="false">VALUE(LEFT(D373,6))</f>
        <v>36826</v>
      </c>
      <c r="C373" s="13" t="n">
        <v>0</v>
      </c>
      <c r="D373" s="16" t="n">
        <v>36826</v>
      </c>
      <c r="E373" s="0" t="s">
        <v>111</v>
      </c>
      <c r="F373" s="14" t="n">
        <v>61845</v>
      </c>
      <c r="G373" s="17" t="n">
        <v>45.14</v>
      </c>
      <c r="H373" s="17" t="n">
        <v>1.02</v>
      </c>
      <c r="I373" s="17" t="n">
        <v>0</v>
      </c>
    </row>
    <row r="374" customFormat="false" ht="12.75" hidden="false" customHeight="false" outlineLevel="0" collapsed="false">
      <c r="A374" s="0" t="str">
        <f aca="false">+E374&amp;B374&amp;C374</f>
        <v>O H368260</v>
      </c>
      <c r="B374" s="10" t="n">
        <f aca="false">VALUE(LEFT(D374,6))</f>
        <v>36826</v>
      </c>
      <c r="C374" s="13" t="n">
        <v>0</v>
      </c>
      <c r="D374" s="16" t="n">
        <v>36826</v>
      </c>
      <c r="E374" s="0" t="s">
        <v>112</v>
      </c>
      <c r="F374" s="14" t="n">
        <v>61846</v>
      </c>
      <c r="G374" s="17" t="n">
        <v>41.33</v>
      </c>
      <c r="H374" s="17" t="n">
        <v>-2.79</v>
      </c>
      <c r="I374" s="17" t="n">
        <v>0</v>
      </c>
    </row>
    <row r="375" customFormat="false" ht="12.75" hidden="false" customHeight="false" outlineLevel="0" collapsed="false">
      <c r="A375" s="0" t="str">
        <f aca="false">+E375&amp;B375&amp;C375</f>
        <v>PJM368260</v>
      </c>
      <c r="B375" s="10" t="n">
        <f aca="false">VALUE(LEFT(D375,6))</f>
        <v>36826</v>
      </c>
      <c r="C375" s="13" t="n">
        <v>0</v>
      </c>
      <c r="D375" s="16" t="n">
        <v>36826</v>
      </c>
      <c r="E375" s="0" t="s">
        <v>113</v>
      </c>
      <c r="F375" s="14" t="n">
        <v>61847</v>
      </c>
      <c r="G375" s="17" t="n">
        <v>-24.54</v>
      </c>
      <c r="H375" s="17" t="n">
        <v>-2.56</v>
      </c>
      <c r="I375" s="17" t="n">
        <v>66.1</v>
      </c>
    </row>
    <row r="376" customFormat="false" ht="12.75" hidden="false" customHeight="false" outlineLevel="0" collapsed="false">
      <c r="A376" s="0" t="str">
        <f aca="false">+E376&amp;B376&amp;C376</f>
        <v>WEST368260</v>
      </c>
      <c r="B376" s="10" t="n">
        <f aca="false">VALUE(LEFT(D376,6))</f>
        <v>36826</v>
      </c>
      <c r="C376" s="13" t="n">
        <v>0</v>
      </c>
      <c r="D376" s="16" t="n">
        <v>36826</v>
      </c>
      <c r="E376" s="0" t="s">
        <v>114</v>
      </c>
      <c r="F376" s="14" t="n">
        <v>61752</v>
      </c>
      <c r="G376" s="17" t="n">
        <v>40.94</v>
      </c>
      <c r="H376" s="17" t="n">
        <v>-3.18</v>
      </c>
      <c r="I376" s="17" t="n">
        <v>0</v>
      </c>
    </row>
    <row r="377" customFormat="false" ht="12.75" hidden="false" customHeight="false" outlineLevel="0" collapsed="false">
      <c r="A377" s="0" t="str">
        <f aca="false">+E377&amp;B377&amp;C377</f>
        <v>CAPITL368261</v>
      </c>
      <c r="B377" s="10" t="n">
        <f aca="false">VALUE(LEFT(D377,6))</f>
        <v>36826</v>
      </c>
      <c r="C377" s="13" t="n">
        <v>1</v>
      </c>
      <c r="D377" s="16" t="n">
        <v>36826.0416666667</v>
      </c>
      <c r="E377" s="0" t="s">
        <v>100</v>
      </c>
      <c r="F377" s="14" t="n">
        <v>61757</v>
      </c>
      <c r="G377" s="17" t="n">
        <v>48.08</v>
      </c>
      <c r="H377" s="17" t="n">
        <v>2.77</v>
      </c>
      <c r="I377" s="17" t="n">
        <v>0</v>
      </c>
    </row>
    <row r="378" customFormat="false" ht="12.75" hidden="false" customHeight="false" outlineLevel="0" collapsed="false">
      <c r="A378" s="0" t="str">
        <f aca="false">+E378&amp;B378&amp;C378</f>
        <v>CENTRL368261</v>
      </c>
      <c r="B378" s="10" t="n">
        <f aca="false">VALUE(LEFT(D378,6))</f>
        <v>36826</v>
      </c>
      <c r="C378" s="13" t="n">
        <v>1</v>
      </c>
      <c r="D378" s="16" t="n">
        <v>36826.0416666667</v>
      </c>
      <c r="E378" s="0" t="s">
        <v>101</v>
      </c>
      <c r="F378" s="14" t="n">
        <v>61754</v>
      </c>
      <c r="G378" s="17" t="n">
        <v>43.42</v>
      </c>
      <c r="H378" s="17" t="n">
        <v>-1.89</v>
      </c>
      <c r="I378" s="17" t="n">
        <v>0</v>
      </c>
    </row>
    <row r="379" customFormat="false" ht="12.75" hidden="false" customHeight="false" outlineLevel="0" collapsed="false">
      <c r="A379" s="0" t="str">
        <f aca="false">+E379&amp;B379&amp;C379</f>
        <v>DUNWOD368261</v>
      </c>
      <c r="B379" s="10" t="n">
        <f aca="false">VALUE(LEFT(D379,6))</f>
        <v>36826</v>
      </c>
      <c r="C379" s="13" t="n">
        <v>1</v>
      </c>
      <c r="D379" s="16" t="n">
        <v>36826.0416666667</v>
      </c>
      <c r="E379" s="0" t="s">
        <v>102</v>
      </c>
      <c r="F379" s="14" t="n">
        <v>61760</v>
      </c>
      <c r="G379" s="17" t="n">
        <v>47.15</v>
      </c>
      <c r="H379" s="17" t="n">
        <v>1.84</v>
      </c>
      <c r="I379" s="17" t="n">
        <v>0</v>
      </c>
    </row>
    <row r="380" customFormat="false" ht="12.75" hidden="false" customHeight="false" outlineLevel="0" collapsed="false">
      <c r="A380" s="0" t="str">
        <f aca="false">+E380&amp;B380&amp;C380</f>
        <v>GENESE368261</v>
      </c>
      <c r="B380" s="10" t="n">
        <f aca="false">VALUE(LEFT(D380,6))</f>
        <v>36826</v>
      </c>
      <c r="C380" s="13" t="n">
        <v>1</v>
      </c>
      <c r="D380" s="16" t="n">
        <v>36826.0416666667</v>
      </c>
      <c r="E380" s="0" t="s">
        <v>103</v>
      </c>
      <c r="F380" s="14" t="n">
        <v>61753</v>
      </c>
      <c r="G380" s="17" t="n">
        <v>44.46</v>
      </c>
      <c r="H380" s="17" t="n">
        <v>-0.85</v>
      </c>
      <c r="I380" s="17" t="n">
        <v>0</v>
      </c>
    </row>
    <row r="381" customFormat="false" ht="12.75" hidden="false" customHeight="false" outlineLevel="0" collapsed="false">
      <c r="A381" s="0" t="str">
        <f aca="false">+E381&amp;B381&amp;C381</f>
        <v>H Q368261</v>
      </c>
      <c r="B381" s="10" t="n">
        <f aca="false">VALUE(LEFT(D381,6))</f>
        <v>36826</v>
      </c>
      <c r="C381" s="13" t="n">
        <v>1</v>
      </c>
      <c r="D381" s="16" t="n">
        <v>36826.0416666667</v>
      </c>
      <c r="E381" s="0" t="s">
        <v>104</v>
      </c>
      <c r="F381" s="14" t="n">
        <v>61844</v>
      </c>
      <c r="G381" s="17" t="n">
        <v>45.43</v>
      </c>
      <c r="H381" s="17" t="n">
        <v>0.12</v>
      </c>
      <c r="I381" s="17" t="n">
        <v>0</v>
      </c>
    </row>
    <row r="382" customFormat="false" ht="12.75" hidden="false" customHeight="false" outlineLevel="0" collapsed="false">
      <c r="A382" s="0" t="str">
        <f aca="false">+E382&amp;B382&amp;C382</f>
        <v>HUD VL368261</v>
      </c>
      <c r="B382" s="10" t="n">
        <f aca="false">VALUE(LEFT(D382,6))</f>
        <v>36826</v>
      </c>
      <c r="C382" s="13" t="n">
        <v>1</v>
      </c>
      <c r="D382" s="16" t="n">
        <v>36826.0416666667</v>
      </c>
      <c r="E382" s="0" t="s">
        <v>105</v>
      </c>
      <c r="F382" s="14" t="n">
        <v>61758</v>
      </c>
      <c r="G382" s="17" t="n">
        <v>46.05</v>
      </c>
      <c r="H382" s="17" t="n">
        <v>0.74</v>
      </c>
      <c r="I382" s="17" t="n">
        <v>0</v>
      </c>
    </row>
    <row r="383" customFormat="false" ht="12.75" hidden="false" customHeight="false" outlineLevel="0" collapsed="false">
      <c r="A383" s="0" t="str">
        <f aca="false">+E383&amp;B383&amp;C383</f>
        <v>LONGIL368261</v>
      </c>
      <c r="B383" s="10" t="n">
        <f aca="false">VALUE(LEFT(D383,6))</f>
        <v>36826</v>
      </c>
      <c r="C383" s="13" t="n">
        <v>1</v>
      </c>
      <c r="D383" s="16" t="n">
        <v>36826.0416666667</v>
      </c>
      <c r="E383" s="0" t="s">
        <v>106</v>
      </c>
      <c r="F383" s="14" t="n">
        <v>61762</v>
      </c>
      <c r="G383" s="17" t="n">
        <v>47.57</v>
      </c>
      <c r="H383" s="17" t="n">
        <v>2.26</v>
      </c>
      <c r="I383" s="17" t="n">
        <v>0</v>
      </c>
    </row>
    <row r="384" customFormat="false" ht="12.75" hidden="false" customHeight="false" outlineLevel="0" collapsed="false">
      <c r="A384" s="0" t="str">
        <f aca="false">+E384&amp;B384&amp;C384</f>
        <v>MHK VL368261</v>
      </c>
      <c r="B384" s="10" t="n">
        <f aca="false">VALUE(LEFT(D384,6))</f>
        <v>36826</v>
      </c>
      <c r="C384" s="13" t="n">
        <v>1</v>
      </c>
      <c r="D384" s="16" t="n">
        <v>36826.0416666667</v>
      </c>
      <c r="E384" s="0" t="s">
        <v>107</v>
      </c>
      <c r="F384" s="14" t="n">
        <v>61756</v>
      </c>
      <c r="G384" s="17" t="n">
        <v>45.64</v>
      </c>
      <c r="H384" s="17" t="n">
        <v>0.33</v>
      </c>
      <c r="I384" s="17" t="n">
        <v>0</v>
      </c>
    </row>
    <row r="385" customFormat="false" ht="12.75" hidden="false" customHeight="false" outlineLevel="0" collapsed="false">
      <c r="A385" s="0" t="str">
        <f aca="false">+E385&amp;B385&amp;C385</f>
        <v>MILLWD368261</v>
      </c>
      <c r="B385" s="10" t="n">
        <f aca="false">VALUE(LEFT(D385,6))</f>
        <v>36826</v>
      </c>
      <c r="C385" s="13" t="n">
        <v>1</v>
      </c>
      <c r="D385" s="16" t="n">
        <v>36826.0416666667</v>
      </c>
      <c r="E385" s="0" t="s">
        <v>108</v>
      </c>
      <c r="F385" s="14" t="n">
        <v>61759</v>
      </c>
      <c r="G385" s="17" t="n">
        <v>46.86</v>
      </c>
      <c r="H385" s="17" t="n">
        <v>1.55</v>
      </c>
      <c r="I385" s="17" t="n">
        <v>0</v>
      </c>
    </row>
    <row r="386" customFormat="false" ht="12.75" hidden="false" customHeight="false" outlineLevel="0" collapsed="false">
      <c r="A386" s="0" t="str">
        <f aca="false">+E386&amp;B386&amp;C386</f>
        <v>N.Y.C.368261</v>
      </c>
      <c r="B386" s="10" t="n">
        <f aca="false">VALUE(LEFT(D386,6))</f>
        <v>36826</v>
      </c>
      <c r="C386" s="13" t="n">
        <v>1</v>
      </c>
      <c r="D386" s="16" t="n">
        <v>36826.0416666667</v>
      </c>
      <c r="E386" s="0" t="s">
        <v>109</v>
      </c>
      <c r="F386" s="14" t="n">
        <v>61761</v>
      </c>
      <c r="G386" s="17" t="n">
        <v>47.93</v>
      </c>
      <c r="H386" s="17" t="n">
        <v>2.62</v>
      </c>
      <c r="I386" s="17" t="n">
        <v>0</v>
      </c>
    </row>
    <row r="387" customFormat="false" ht="12.75" hidden="false" customHeight="false" outlineLevel="0" collapsed="false">
      <c r="A387" s="0" t="str">
        <f aca="false">+E387&amp;B387&amp;C387</f>
        <v>NORTH368261</v>
      </c>
      <c r="B387" s="10" t="n">
        <f aca="false">VALUE(LEFT(D387,6))</f>
        <v>36826</v>
      </c>
      <c r="C387" s="13" t="n">
        <v>1</v>
      </c>
      <c r="D387" s="16" t="n">
        <v>36826.0416666667</v>
      </c>
      <c r="E387" s="0" t="s">
        <v>110</v>
      </c>
      <c r="F387" s="14" t="n">
        <v>61755</v>
      </c>
      <c r="G387" s="17" t="n">
        <v>45.83</v>
      </c>
      <c r="H387" s="17" t="n">
        <v>0.52</v>
      </c>
      <c r="I387" s="17" t="n">
        <v>0</v>
      </c>
    </row>
    <row r="388" customFormat="false" ht="12.75" hidden="false" customHeight="false" outlineLevel="0" collapsed="false">
      <c r="A388" s="0" t="str">
        <f aca="false">+E388&amp;B388&amp;C388</f>
        <v>NPX368261</v>
      </c>
      <c r="B388" s="10" t="n">
        <f aca="false">VALUE(LEFT(D388,6))</f>
        <v>36826</v>
      </c>
      <c r="C388" s="13" t="n">
        <v>1</v>
      </c>
      <c r="D388" s="16" t="n">
        <v>36826.0416666667</v>
      </c>
      <c r="E388" s="0" t="s">
        <v>111</v>
      </c>
      <c r="F388" s="14" t="n">
        <v>61845</v>
      </c>
      <c r="G388" s="17" t="n">
        <v>46.35</v>
      </c>
      <c r="H388" s="17" t="n">
        <v>1.04</v>
      </c>
      <c r="I388" s="17" t="n">
        <v>0</v>
      </c>
    </row>
    <row r="389" customFormat="false" ht="12.75" hidden="false" customHeight="false" outlineLevel="0" collapsed="false">
      <c r="A389" s="0" t="str">
        <f aca="false">+E389&amp;B389&amp;C389</f>
        <v>O H368261</v>
      </c>
      <c r="B389" s="10" t="n">
        <f aca="false">VALUE(LEFT(D389,6))</f>
        <v>36826</v>
      </c>
      <c r="C389" s="13" t="n">
        <v>1</v>
      </c>
      <c r="D389" s="16" t="n">
        <v>36826.0416666667</v>
      </c>
      <c r="E389" s="0" t="s">
        <v>112</v>
      </c>
      <c r="F389" s="14" t="n">
        <v>61846</v>
      </c>
      <c r="G389" s="17" t="n">
        <v>42.53</v>
      </c>
      <c r="H389" s="17" t="n">
        <v>-2.78</v>
      </c>
      <c r="I389" s="17" t="n">
        <v>0</v>
      </c>
    </row>
    <row r="390" customFormat="false" ht="12.75" hidden="false" customHeight="false" outlineLevel="0" collapsed="false">
      <c r="A390" s="0" t="str">
        <f aca="false">+E390&amp;B390&amp;C390</f>
        <v>PJM368261</v>
      </c>
      <c r="B390" s="10" t="n">
        <f aca="false">VALUE(LEFT(D390,6))</f>
        <v>36826</v>
      </c>
      <c r="C390" s="13" t="n">
        <v>1</v>
      </c>
      <c r="D390" s="16" t="n">
        <v>36826.0416666667</v>
      </c>
      <c r="E390" s="0" t="s">
        <v>113</v>
      </c>
      <c r="F390" s="14" t="n">
        <v>61847</v>
      </c>
      <c r="G390" s="17" t="n">
        <v>-693.24</v>
      </c>
      <c r="H390" s="17" t="n">
        <v>-2.52</v>
      </c>
      <c r="I390" s="17" t="n">
        <v>736.03</v>
      </c>
    </row>
    <row r="391" customFormat="false" ht="12.75" hidden="false" customHeight="false" outlineLevel="0" collapsed="false">
      <c r="A391" s="0" t="str">
        <f aca="false">+E391&amp;B391&amp;C391</f>
        <v>WEST368261</v>
      </c>
      <c r="B391" s="10" t="n">
        <f aca="false">VALUE(LEFT(D391,6))</f>
        <v>36826</v>
      </c>
      <c r="C391" s="13" t="n">
        <v>1</v>
      </c>
      <c r="D391" s="16" t="n">
        <v>36826.0416666667</v>
      </c>
      <c r="E391" s="0" t="s">
        <v>114</v>
      </c>
      <c r="F391" s="14" t="n">
        <v>61752</v>
      </c>
      <c r="G391" s="17" t="n">
        <v>42.11</v>
      </c>
      <c r="H391" s="17" t="n">
        <v>-3.2</v>
      </c>
      <c r="I391" s="17" t="n">
        <v>0</v>
      </c>
    </row>
    <row r="392" customFormat="false" ht="12.75" hidden="false" customHeight="false" outlineLevel="0" collapsed="false">
      <c r="A392" s="0" t="str">
        <f aca="false">+E392&amp;B392&amp;C392</f>
        <v>CAPITL368262</v>
      </c>
      <c r="B392" s="10" t="n">
        <f aca="false">VALUE(LEFT(D392,6))</f>
        <v>36826</v>
      </c>
      <c r="C392" s="13" t="n">
        <v>2</v>
      </c>
      <c r="D392" s="16" t="n">
        <v>36826.0833333333</v>
      </c>
      <c r="E392" s="0" t="s">
        <v>100</v>
      </c>
      <c r="F392" s="14" t="n">
        <v>61757</v>
      </c>
      <c r="G392" s="17" t="n">
        <v>47.41</v>
      </c>
      <c r="H392" s="17" t="n">
        <v>2.72</v>
      </c>
      <c r="I392" s="17" t="n">
        <v>0</v>
      </c>
    </row>
    <row r="393" customFormat="false" ht="12.75" hidden="false" customHeight="false" outlineLevel="0" collapsed="false">
      <c r="A393" s="0" t="str">
        <f aca="false">+E393&amp;B393&amp;C393</f>
        <v>CENTRL368262</v>
      </c>
      <c r="B393" s="10" t="n">
        <f aca="false">VALUE(LEFT(D393,6))</f>
        <v>36826</v>
      </c>
      <c r="C393" s="13" t="n">
        <v>2</v>
      </c>
      <c r="D393" s="16" t="n">
        <v>36826.0833333333</v>
      </c>
      <c r="E393" s="0" t="s">
        <v>101</v>
      </c>
      <c r="F393" s="14" t="n">
        <v>61754</v>
      </c>
      <c r="G393" s="17" t="n">
        <v>42.79</v>
      </c>
      <c r="H393" s="17" t="n">
        <v>-1.91</v>
      </c>
      <c r="I393" s="17" t="n">
        <v>0</v>
      </c>
    </row>
    <row r="394" customFormat="false" ht="12.75" hidden="false" customHeight="false" outlineLevel="0" collapsed="false">
      <c r="A394" s="0" t="str">
        <f aca="false">+E394&amp;B394&amp;C394</f>
        <v>DUNWOD368262</v>
      </c>
      <c r="B394" s="10" t="n">
        <f aca="false">VALUE(LEFT(D394,6))</f>
        <v>36826</v>
      </c>
      <c r="C394" s="13" t="n">
        <v>2</v>
      </c>
      <c r="D394" s="16" t="n">
        <v>36826.0833333333</v>
      </c>
      <c r="E394" s="0" t="s">
        <v>102</v>
      </c>
      <c r="F394" s="14" t="n">
        <v>61760</v>
      </c>
      <c r="G394" s="17" t="n">
        <v>46.42</v>
      </c>
      <c r="H394" s="17" t="n">
        <v>1.73</v>
      </c>
      <c r="I394" s="17" t="n">
        <v>0</v>
      </c>
    </row>
    <row r="395" customFormat="false" ht="12.75" hidden="false" customHeight="false" outlineLevel="0" collapsed="false">
      <c r="A395" s="0" t="str">
        <f aca="false">+E395&amp;B395&amp;C395</f>
        <v>GENESE368262</v>
      </c>
      <c r="B395" s="10" t="n">
        <f aca="false">VALUE(LEFT(D395,6))</f>
        <v>36826</v>
      </c>
      <c r="C395" s="13" t="n">
        <v>2</v>
      </c>
      <c r="D395" s="16" t="n">
        <v>36826.0833333333</v>
      </c>
      <c r="E395" s="0" t="s">
        <v>103</v>
      </c>
      <c r="F395" s="14" t="n">
        <v>61753</v>
      </c>
      <c r="G395" s="17" t="n">
        <v>43.88</v>
      </c>
      <c r="H395" s="17" t="n">
        <v>-0.82</v>
      </c>
      <c r="I395" s="17" t="n">
        <v>0</v>
      </c>
    </row>
    <row r="396" customFormat="false" ht="12.75" hidden="false" customHeight="false" outlineLevel="0" collapsed="false">
      <c r="A396" s="0" t="str">
        <f aca="false">+E396&amp;B396&amp;C396</f>
        <v>H Q368262</v>
      </c>
      <c r="B396" s="10" t="n">
        <f aca="false">VALUE(LEFT(D396,6))</f>
        <v>36826</v>
      </c>
      <c r="C396" s="13" t="n">
        <v>2</v>
      </c>
      <c r="D396" s="16" t="n">
        <v>36826.0833333333</v>
      </c>
      <c r="E396" s="0" t="s">
        <v>104</v>
      </c>
      <c r="F396" s="14" t="n">
        <v>61844</v>
      </c>
      <c r="G396" s="17" t="n">
        <v>44.86</v>
      </c>
      <c r="H396" s="17" t="n">
        <v>0.17</v>
      </c>
      <c r="I396" s="17" t="n">
        <v>0</v>
      </c>
    </row>
    <row r="397" customFormat="false" ht="12.75" hidden="false" customHeight="false" outlineLevel="0" collapsed="false">
      <c r="A397" s="0" t="str">
        <f aca="false">+E397&amp;B397&amp;C397</f>
        <v>HUD VL368262</v>
      </c>
      <c r="B397" s="10" t="n">
        <f aca="false">VALUE(LEFT(D397,6))</f>
        <v>36826</v>
      </c>
      <c r="C397" s="13" t="n">
        <v>2</v>
      </c>
      <c r="D397" s="16" t="n">
        <v>36826.0833333333</v>
      </c>
      <c r="E397" s="0" t="s">
        <v>105</v>
      </c>
      <c r="F397" s="14" t="n">
        <v>61758</v>
      </c>
      <c r="G397" s="17" t="n">
        <v>45.4</v>
      </c>
      <c r="H397" s="17" t="n">
        <v>0.71</v>
      </c>
      <c r="I397" s="17" t="n">
        <v>0</v>
      </c>
    </row>
    <row r="398" customFormat="false" ht="12.75" hidden="false" customHeight="false" outlineLevel="0" collapsed="false">
      <c r="A398" s="0" t="str">
        <f aca="false">+E398&amp;B398&amp;C398</f>
        <v>LONGIL368262</v>
      </c>
      <c r="B398" s="10" t="n">
        <f aca="false">VALUE(LEFT(D398,6))</f>
        <v>36826</v>
      </c>
      <c r="C398" s="13" t="n">
        <v>2</v>
      </c>
      <c r="D398" s="16" t="n">
        <v>36826.0833333333</v>
      </c>
      <c r="E398" s="0" t="s">
        <v>106</v>
      </c>
      <c r="F398" s="14" t="n">
        <v>61762</v>
      </c>
      <c r="G398" s="17" t="n">
        <v>46.77</v>
      </c>
      <c r="H398" s="17" t="n">
        <v>2.08</v>
      </c>
      <c r="I398" s="17" t="n">
        <v>0</v>
      </c>
    </row>
    <row r="399" customFormat="false" ht="12.75" hidden="false" customHeight="false" outlineLevel="0" collapsed="false">
      <c r="A399" s="0" t="str">
        <f aca="false">+E399&amp;B399&amp;C399</f>
        <v>MHK VL368262</v>
      </c>
      <c r="B399" s="10" t="n">
        <f aca="false">VALUE(LEFT(D399,6))</f>
        <v>36826</v>
      </c>
      <c r="C399" s="13" t="n">
        <v>2</v>
      </c>
      <c r="D399" s="16" t="n">
        <v>36826.0833333333</v>
      </c>
      <c r="E399" s="0" t="s">
        <v>107</v>
      </c>
      <c r="F399" s="14" t="n">
        <v>61756</v>
      </c>
      <c r="G399" s="17" t="n">
        <v>44.99</v>
      </c>
      <c r="H399" s="17" t="n">
        <v>0.3</v>
      </c>
      <c r="I399" s="17" t="n">
        <v>0</v>
      </c>
    </row>
    <row r="400" customFormat="false" ht="12.75" hidden="false" customHeight="false" outlineLevel="0" collapsed="false">
      <c r="A400" s="0" t="str">
        <f aca="false">+E400&amp;B400&amp;C400</f>
        <v>MILLWD368262</v>
      </c>
      <c r="B400" s="10" t="n">
        <f aca="false">VALUE(LEFT(D400,6))</f>
        <v>36826</v>
      </c>
      <c r="C400" s="13" t="n">
        <v>2</v>
      </c>
      <c r="D400" s="16" t="n">
        <v>36826.0833333333</v>
      </c>
      <c r="E400" s="0" t="s">
        <v>108</v>
      </c>
      <c r="F400" s="14" t="n">
        <v>61759</v>
      </c>
      <c r="G400" s="17" t="n">
        <v>46.15</v>
      </c>
      <c r="H400" s="17" t="n">
        <v>1.46</v>
      </c>
      <c r="I400" s="17" t="n">
        <v>0</v>
      </c>
    </row>
    <row r="401" customFormat="false" ht="12.75" hidden="false" customHeight="false" outlineLevel="0" collapsed="false">
      <c r="A401" s="0" t="str">
        <f aca="false">+E401&amp;B401&amp;C401</f>
        <v>N.Y.C.368262</v>
      </c>
      <c r="B401" s="10" t="n">
        <f aca="false">VALUE(LEFT(D401,6))</f>
        <v>36826</v>
      </c>
      <c r="C401" s="13" t="n">
        <v>2</v>
      </c>
      <c r="D401" s="16" t="n">
        <v>36826.0833333333</v>
      </c>
      <c r="E401" s="0" t="s">
        <v>109</v>
      </c>
      <c r="F401" s="14" t="n">
        <v>61761</v>
      </c>
      <c r="G401" s="17" t="n">
        <v>47.13</v>
      </c>
      <c r="H401" s="17" t="n">
        <v>2.44</v>
      </c>
      <c r="I401" s="17" t="n">
        <v>0</v>
      </c>
    </row>
    <row r="402" customFormat="false" ht="12.75" hidden="false" customHeight="false" outlineLevel="0" collapsed="false">
      <c r="A402" s="0" t="str">
        <f aca="false">+E402&amp;B402&amp;C402</f>
        <v>NORTH368262</v>
      </c>
      <c r="B402" s="10" t="n">
        <f aca="false">VALUE(LEFT(D402,6))</f>
        <v>36826</v>
      </c>
      <c r="C402" s="13" t="n">
        <v>2</v>
      </c>
      <c r="D402" s="16" t="n">
        <v>36826.0833333333</v>
      </c>
      <c r="E402" s="0" t="s">
        <v>110</v>
      </c>
      <c r="F402" s="14" t="n">
        <v>61755</v>
      </c>
      <c r="G402" s="17" t="n">
        <v>45.24</v>
      </c>
      <c r="H402" s="17" t="n">
        <v>0.55</v>
      </c>
      <c r="I402" s="17" t="n">
        <v>0</v>
      </c>
    </row>
    <row r="403" customFormat="false" ht="12.75" hidden="false" customHeight="false" outlineLevel="0" collapsed="false">
      <c r="A403" s="0" t="str">
        <f aca="false">+E403&amp;B403&amp;C403</f>
        <v>NPX368262</v>
      </c>
      <c r="B403" s="10" t="n">
        <f aca="false">VALUE(LEFT(D403,6))</f>
        <v>36826</v>
      </c>
      <c r="C403" s="13" t="n">
        <v>2</v>
      </c>
      <c r="D403" s="16" t="n">
        <v>36826.0833333333</v>
      </c>
      <c r="E403" s="0" t="s">
        <v>111</v>
      </c>
      <c r="F403" s="14" t="n">
        <v>61845</v>
      </c>
      <c r="G403" s="17" t="n">
        <v>45.7</v>
      </c>
      <c r="H403" s="17" t="n">
        <v>1.01</v>
      </c>
      <c r="I403" s="17" t="n">
        <v>0</v>
      </c>
    </row>
    <row r="404" customFormat="false" ht="12.75" hidden="false" customHeight="false" outlineLevel="0" collapsed="false">
      <c r="A404" s="0" t="str">
        <f aca="false">+E404&amp;B404&amp;C404</f>
        <v>O H368262</v>
      </c>
      <c r="B404" s="10" t="n">
        <f aca="false">VALUE(LEFT(D404,6))</f>
        <v>36826</v>
      </c>
      <c r="C404" s="13" t="n">
        <v>2</v>
      </c>
      <c r="D404" s="16" t="n">
        <v>36826.0833333333</v>
      </c>
      <c r="E404" s="0" t="s">
        <v>112</v>
      </c>
      <c r="F404" s="14" t="n">
        <v>61846</v>
      </c>
      <c r="G404" s="17" t="n">
        <v>42.02</v>
      </c>
      <c r="H404" s="17" t="n">
        <v>-2.68</v>
      </c>
      <c r="I404" s="17" t="n">
        <v>0</v>
      </c>
    </row>
    <row r="405" customFormat="false" ht="12.75" hidden="false" customHeight="false" outlineLevel="0" collapsed="false">
      <c r="A405" s="0" t="str">
        <f aca="false">+E405&amp;B405&amp;C405</f>
        <v>PJM368262</v>
      </c>
      <c r="B405" s="10" t="n">
        <f aca="false">VALUE(LEFT(D405,6))</f>
        <v>36826</v>
      </c>
      <c r="C405" s="13" t="n">
        <v>2</v>
      </c>
      <c r="D405" s="16" t="n">
        <v>36826.0833333333</v>
      </c>
      <c r="E405" s="0" t="s">
        <v>113</v>
      </c>
      <c r="F405" s="14" t="n">
        <v>61847</v>
      </c>
      <c r="G405" s="17" t="n">
        <v>-699.99</v>
      </c>
      <c r="H405" s="17" t="n">
        <v>-2.45</v>
      </c>
      <c r="I405" s="17" t="n">
        <v>742.23</v>
      </c>
    </row>
    <row r="406" customFormat="false" ht="12.75" hidden="false" customHeight="false" outlineLevel="0" collapsed="false">
      <c r="A406" s="0" t="str">
        <f aca="false">+E406&amp;B406&amp;C406</f>
        <v>WEST368262</v>
      </c>
      <c r="B406" s="10" t="n">
        <f aca="false">VALUE(LEFT(D406,6))</f>
        <v>36826</v>
      </c>
      <c r="C406" s="13" t="n">
        <v>2</v>
      </c>
      <c r="D406" s="16" t="n">
        <v>36826.0833333333</v>
      </c>
      <c r="E406" s="0" t="s">
        <v>114</v>
      </c>
      <c r="F406" s="14" t="n">
        <v>61752</v>
      </c>
      <c r="G406" s="17" t="n">
        <v>41.59</v>
      </c>
      <c r="H406" s="17" t="n">
        <v>-3.11</v>
      </c>
      <c r="I406" s="17" t="n">
        <v>0</v>
      </c>
    </row>
    <row r="407" customFormat="false" ht="12.75" hidden="false" customHeight="false" outlineLevel="0" collapsed="false">
      <c r="A407" s="0" t="str">
        <f aca="false">+E407&amp;B407&amp;C407</f>
        <v>CAPITL368263</v>
      </c>
      <c r="B407" s="10" t="n">
        <f aca="false">VALUE(LEFT(D407,6))</f>
        <v>36826</v>
      </c>
      <c r="C407" s="13" t="n">
        <v>3</v>
      </c>
      <c r="D407" s="16" t="n">
        <v>36826.125</v>
      </c>
      <c r="E407" s="0" t="s">
        <v>100</v>
      </c>
      <c r="F407" s="14" t="n">
        <v>61757</v>
      </c>
      <c r="G407" s="17" t="n">
        <v>50.59</v>
      </c>
      <c r="H407" s="17" t="n">
        <v>2.94</v>
      </c>
      <c r="I407" s="17" t="n">
        <v>0</v>
      </c>
    </row>
    <row r="408" customFormat="false" ht="12.75" hidden="false" customHeight="false" outlineLevel="0" collapsed="false">
      <c r="A408" s="0" t="str">
        <f aca="false">+E408&amp;B408&amp;C408</f>
        <v>CENTRL368263</v>
      </c>
      <c r="B408" s="10" t="n">
        <f aca="false">VALUE(LEFT(D408,6))</f>
        <v>36826</v>
      </c>
      <c r="C408" s="13" t="n">
        <v>3</v>
      </c>
      <c r="D408" s="16" t="n">
        <v>36826.125</v>
      </c>
      <c r="E408" s="0" t="s">
        <v>101</v>
      </c>
      <c r="F408" s="14" t="n">
        <v>61754</v>
      </c>
      <c r="G408" s="17" t="n">
        <v>45.62</v>
      </c>
      <c r="H408" s="17" t="n">
        <v>-2.02</v>
      </c>
      <c r="I408" s="17" t="n">
        <v>0</v>
      </c>
    </row>
    <row r="409" customFormat="false" ht="12.75" hidden="false" customHeight="false" outlineLevel="0" collapsed="false">
      <c r="A409" s="0" t="str">
        <f aca="false">+E409&amp;B409&amp;C409</f>
        <v>DUNWOD368263</v>
      </c>
      <c r="B409" s="10" t="n">
        <f aca="false">VALUE(LEFT(D409,6))</f>
        <v>36826</v>
      </c>
      <c r="C409" s="13" t="n">
        <v>3</v>
      </c>
      <c r="D409" s="16" t="n">
        <v>36826.125</v>
      </c>
      <c r="E409" s="0" t="s">
        <v>102</v>
      </c>
      <c r="F409" s="14" t="n">
        <v>61760</v>
      </c>
      <c r="G409" s="17" t="n">
        <v>49.48</v>
      </c>
      <c r="H409" s="17" t="n">
        <v>1.84</v>
      </c>
      <c r="I409" s="17" t="n">
        <v>0</v>
      </c>
    </row>
    <row r="410" customFormat="false" ht="12.75" hidden="false" customHeight="false" outlineLevel="0" collapsed="false">
      <c r="A410" s="0" t="str">
        <f aca="false">+E410&amp;B410&amp;C410</f>
        <v>GENESE368263</v>
      </c>
      <c r="B410" s="10" t="n">
        <f aca="false">VALUE(LEFT(D410,6))</f>
        <v>36826</v>
      </c>
      <c r="C410" s="13" t="n">
        <v>3</v>
      </c>
      <c r="D410" s="16" t="n">
        <v>36826.125</v>
      </c>
      <c r="E410" s="0" t="s">
        <v>103</v>
      </c>
      <c r="F410" s="14" t="n">
        <v>61753</v>
      </c>
      <c r="G410" s="17" t="n">
        <v>46.79</v>
      </c>
      <c r="H410" s="17" t="n">
        <v>-0.85</v>
      </c>
      <c r="I410" s="17" t="n">
        <v>0</v>
      </c>
    </row>
    <row r="411" customFormat="false" ht="12.75" hidden="false" customHeight="false" outlineLevel="0" collapsed="false">
      <c r="A411" s="0" t="str">
        <f aca="false">+E411&amp;B411&amp;C411</f>
        <v>H Q368263</v>
      </c>
      <c r="B411" s="10" t="n">
        <f aca="false">VALUE(LEFT(D411,6))</f>
        <v>36826</v>
      </c>
      <c r="C411" s="13" t="n">
        <v>3</v>
      </c>
      <c r="D411" s="16" t="n">
        <v>36826.125</v>
      </c>
      <c r="E411" s="0" t="s">
        <v>104</v>
      </c>
      <c r="F411" s="14" t="n">
        <v>61844</v>
      </c>
      <c r="G411" s="17" t="n">
        <v>47.75</v>
      </c>
      <c r="H411" s="17" t="n">
        <v>0.1</v>
      </c>
      <c r="I411" s="17" t="n">
        <v>0</v>
      </c>
    </row>
    <row r="412" customFormat="false" ht="12.75" hidden="false" customHeight="false" outlineLevel="0" collapsed="false">
      <c r="A412" s="0" t="str">
        <f aca="false">+E412&amp;B412&amp;C412</f>
        <v>HUD VL368263</v>
      </c>
      <c r="B412" s="10" t="n">
        <f aca="false">VALUE(LEFT(D412,6))</f>
        <v>36826</v>
      </c>
      <c r="C412" s="13" t="n">
        <v>3</v>
      </c>
      <c r="D412" s="16" t="n">
        <v>36826.125</v>
      </c>
      <c r="E412" s="0" t="s">
        <v>105</v>
      </c>
      <c r="F412" s="14" t="n">
        <v>61758</v>
      </c>
      <c r="G412" s="17" t="n">
        <v>48.4</v>
      </c>
      <c r="H412" s="17" t="n">
        <v>0.76</v>
      </c>
      <c r="I412" s="17" t="n">
        <v>0</v>
      </c>
    </row>
    <row r="413" customFormat="false" ht="12.75" hidden="false" customHeight="false" outlineLevel="0" collapsed="false">
      <c r="A413" s="0" t="str">
        <f aca="false">+E413&amp;B413&amp;C413</f>
        <v>LONGIL368263</v>
      </c>
      <c r="B413" s="10" t="n">
        <f aca="false">VALUE(LEFT(D413,6))</f>
        <v>36826</v>
      </c>
      <c r="C413" s="13" t="n">
        <v>3</v>
      </c>
      <c r="D413" s="16" t="n">
        <v>36826.125</v>
      </c>
      <c r="E413" s="0" t="s">
        <v>106</v>
      </c>
      <c r="F413" s="14" t="n">
        <v>61762</v>
      </c>
      <c r="G413" s="17" t="n">
        <v>49.84</v>
      </c>
      <c r="H413" s="17" t="n">
        <v>2.19</v>
      </c>
      <c r="I413" s="17" t="n">
        <v>0</v>
      </c>
    </row>
    <row r="414" customFormat="false" ht="12.75" hidden="false" customHeight="false" outlineLevel="0" collapsed="false">
      <c r="A414" s="0" t="str">
        <f aca="false">+E414&amp;B414&amp;C414</f>
        <v>MHK VL368263</v>
      </c>
      <c r="B414" s="10" t="n">
        <f aca="false">VALUE(LEFT(D414,6))</f>
        <v>36826</v>
      </c>
      <c r="C414" s="13" t="n">
        <v>3</v>
      </c>
      <c r="D414" s="16" t="n">
        <v>36826.125</v>
      </c>
      <c r="E414" s="0" t="s">
        <v>107</v>
      </c>
      <c r="F414" s="14" t="n">
        <v>61756</v>
      </c>
      <c r="G414" s="17" t="n">
        <v>47.96</v>
      </c>
      <c r="H414" s="17" t="n">
        <v>0.32</v>
      </c>
      <c r="I414" s="17" t="n">
        <v>0</v>
      </c>
    </row>
    <row r="415" customFormat="false" ht="12.75" hidden="false" customHeight="false" outlineLevel="0" collapsed="false">
      <c r="A415" s="0" t="str">
        <f aca="false">+E415&amp;B415&amp;C415</f>
        <v>MILLWD368263</v>
      </c>
      <c r="B415" s="10" t="n">
        <f aca="false">VALUE(LEFT(D415,6))</f>
        <v>36826</v>
      </c>
      <c r="C415" s="13" t="n">
        <v>3</v>
      </c>
      <c r="D415" s="16" t="n">
        <v>36826.125</v>
      </c>
      <c r="E415" s="0" t="s">
        <v>108</v>
      </c>
      <c r="F415" s="14" t="n">
        <v>61759</v>
      </c>
      <c r="G415" s="17" t="n">
        <v>49.19</v>
      </c>
      <c r="H415" s="17" t="n">
        <v>1.55</v>
      </c>
      <c r="I415" s="17" t="n">
        <v>0</v>
      </c>
    </row>
    <row r="416" customFormat="false" ht="12.75" hidden="false" customHeight="false" outlineLevel="0" collapsed="false">
      <c r="A416" s="0" t="str">
        <f aca="false">+E416&amp;B416&amp;C416</f>
        <v>N.Y.C.368263</v>
      </c>
      <c r="B416" s="10" t="n">
        <f aca="false">VALUE(LEFT(D416,6))</f>
        <v>36826</v>
      </c>
      <c r="C416" s="13" t="n">
        <v>3</v>
      </c>
      <c r="D416" s="16" t="n">
        <v>36826.125</v>
      </c>
      <c r="E416" s="0" t="s">
        <v>109</v>
      </c>
      <c r="F416" s="14" t="n">
        <v>61761</v>
      </c>
      <c r="G416" s="17" t="n">
        <v>50.24</v>
      </c>
      <c r="H416" s="17" t="n">
        <v>2.6</v>
      </c>
      <c r="I416" s="17" t="n">
        <v>0</v>
      </c>
    </row>
    <row r="417" customFormat="false" ht="12.75" hidden="false" customHeight="false" outlineLevel="0" collapsed="false">
      <c r="A417" s="0" t="str">
        <f aca="false">+E417&amp;B417&amp;C417</f>
        <v>NORTH368263</v>
      </c>
      <c r="B417" s="10" t="n">
        <f aca="false">VALUE(LEFT(D417,6))</f>
        <v>36826</v>
      </c>
      <c r="C417" s="13" t="n">
        <v>3</v>
      </c>
      <c r="D417" s="16" t="n">
        <v>36826.125</v>
      </c>
      <c r="E417" s="0" t="s">
        <v>110</v>
      </c>
      <c r="F417" s="14" t="n">
        <v>61755</v>
      </c>
      <c r="G417" s="17" t="n">
        <v>48.15</v>
      </c>
      <c r="H417" s="17" t="n">
        <v>0.51</v>
      </c>
      <c r="I417" s="17" t="n">
        <v>0</v>
      </c>
    </row>
    <row r="418" customFormat="false" ht="12.75" hidden="false" customHeight="false" outlineLevel="0" collapsed="false">
      <c r="A418" s="0" t="str">
        <f aca="false">+E418&amp;B418&amp;C418</f>
        <v>NPX368263</v>
      </c>
      <c r="B418" s="10" t="n">
        <f aca="false">VALUE(LEFT(D418,6))</f>
        <v>36826</v>
      </c>
      <c r="C418" s="13" t="n">
        <v>3</v>
      </c>
      <c r="D418" s="16" t="n">
        <v>36826.125</v>
      </c>
      <c r="E418" s="0" t="s">
        <v>111</v>
      </c>
      <c r="F418" s="14" t="n">
        <v>61845</v>
      </c>
      <c r="G418" s="17" t="n">
        <v>48.74</v>
      </c>
      <c r="H418" s="17" t="n">
        <v>1.09</v>
      </c>
      <c r="I418" s="17" t="n">
        <v>0</v>
      </c>
    </row>
    <row r="419" customFormat="false" ht="12.75" hidden="false" customHeight="false" outlineLevel="0" collapsed="false">
      <c r="A419" s="0" t="str">
        <f aca="false">+E419&amp;B419&amp;C419</f>
        <v>O H368263</v>
      </c>
      <c r="B419" s="10" t="n">
        <f aca="false">VALUE(LEFT(D419,6))</f>
        <v>36826</v>
      </c>
      <c r="C419" s="13" t="n">
        <v>3</v>
      </c>
      <c r="D419" s="16" t="n">
        <v>36826.125</v>
      </c>
      <c r="E419" s="0" t="s">
        <v>112</v>
      </c>
      <c r="F419" s="14" t="n">
        <v>61846</v>
      </c>
      <c r="G419" s="17" t="n">
        <v>44.75</v>
      </c>
      <c r="H419" s="17" t="n">
        <v>-2.89</v>
      </c>
      <c r="I419" s="17" t="n">
        <v>0</v>
      </c>
    </row>
    <row r="420" customFormat="false" ht="12.75" hidden="false" customHeight="false" outlineLevel="0" collapsed="false">
      <c r="A420" s="0" t="str">
        <f aca="false">+E420&amp;B420&amp;C420</f>
        <v>PJM368263</v>
      </c>
      <c r="B420" s="10" t="n">
        <f aca="false">VALUE(LEFT(D420,6))</f>
        <v>36826</v>
      </c>
      <c r="C420" s="13" t="n">
        <v>3</v>
      </c>
      <c r="D420" s="16" t="n">
        <v>36826.125</v>
      </c>
      <c r="E420" s="0" t="s">
        <v>113</v>
      </c>
      <c r="F420" s="14" t="n">
        <v>61847</v>
      </c>
      <c r="G420" s="17" t="n">
        <v>-991.02</v>
      </c>
      <c r="H420" s="17" t="n">
        <v>-2.63</v>
      </c>
      <c r="I420" s="17" t="n">
        <v>1036.03</v>
      </c>
    </row>
    <row r="421" customFormat="false" ht="12.75" hidden="false" customHeight="false" outlineLevel="0" collapsed="false">
      <c r="A421" s="0" t="str">
        <f aca="false">+E421&amp;B421&amp;C421</f>
        <v>WEST368263</v>
      </c>
      <c r="B421" s="10" t="n">
        <f aca="false">VALUE(LEFT(D421,6))</f>
        <v>36826</v>
      </c>
      <c r="C421" s="13" t="n">
        <v>3</v>
      </c>
      <c r="D421" s="16" t="n">
        <v>36826.125</v>
      </c>
      <c r="E421" s="0" t="s">
        <v>114</v>
      </c>
      <c r="F421" s="14" t="n">
        <v>61752</v>
      </c>
      <c r="G421" s="17" t="n">
        <v>44.28</v>
      </c>
      <c r="H421" s="17" t="n">
        <v>-3.37</v>
      </c>
      <c r="I421" s="17" t="n">
        <v>0</v>
      </c>
    </row>
    <row r="422" customFormat="false" ht="12.75" hidden="false" customHeight="false" outlineLevel="0" collapsed="false">
      <c r="A422" s="0" t="str">
        <f aca="false">+E422&amp;B422&amp;C422</f>
        <v>CAPITL368264</v>
      </c>
      <c r="B422" s="10" t="n">
        <f aca="false">VALUE(LEFT(D422,6))</f>
        <v>36826</v>
      </c>
      <c r="C422" s="13" t="n">
        <v>4</v>
      </c>
      <c r="D422" s="16" t="n">
        <v>36826.1666666667</v>
      </c>
      <c r="E422" s="0" t="s">
        <v>100</v>
      </c>
      <c r="F422" s="14" t="n">
        <v>61757</v>
      </c>
      <c r="G422" s="17" t="n">
        <v>49.56</v>
      </c>
      <c r="H422" s="17" t="n">
        <v>2.9</v>
      </c>
      <c r="I422" s="17" t="n">
        <v>0</v>
      </c>
    </row>
    <row r="423" customFormat="false" ht="12.75" hidden="false" customHeight="false" outlineLevel="0" collapsed="false">
      <c r="A423" s="0" t="str">
        <f aca="false">+E423&amp;B423&amp;C423</f>
        <v>CENTRL368264</v>
      </c>
      <c r="B423" s="10" t="n">
        <f aca="false">VALUE(LEFT(D423,6))</f>
        <v>36826</v>
      </c>
      <c r="C423" s="13" t="n">
        <v>4</v>
      </c>
      <c r="D423" s="16" t="n">
        <v>36826.1666666667</v>
      </c>
      <c r="E423" s="0" t="s">
        <v>101</v>
      </c>
      <c r="F423" s="14" t="n">
        <v>61754</v>
      </c>
      <c r="G423" s="17" t="n">
        <v>44.69</v>
      </c>
      <c r="H423" s="17" t="n">
        <v>-1.97</v>
      </c>
      <c r="I423" s="17" t="n">
        <v>0</v>
      </c>
    </row>
    <row r="424" customFormat="false" ht="12.75" hidden="false" customHeight="false" outlineLevel="0" collapsed="false">
      <c r="A424" s="0" t="str">
        <f aca="false">+E424&amp;B424&amp;C424</f>
        <v>DUNWOD368264</v>
      </c>
      <c r="B424" s="10" t="n">
        <f aca="false">VALUE(LEFT(D424,6))</f>
        <v>36826</v>
      </c>
      <c r="C424" s="13" t="n">
        <v>4</v>
      </c>
      <c r="D424" s="16" t="n">
        <v>36826.1666666667</v>
      </c>
      <c r="E424" s="0" t="s">
        <v>102</v>
      </c>
      <c r="F424" s="14" t="n">
        <v>61760</v>
      </c>
      <c r="G424" s="17" t="n">
        <v>48.41</v>
      </c>
      <c r="H424" s="17" t="n">
        <v>1.74</v>
      </c>
      <c r="I424" s="17" t="n">
        <v>0</v>
      </c>
    </row>
    <row r="425" customFormat="false" ht="12.75" hidden="false" customHeight="false" outlineLevel="0" collapsed="false">
      <c r="A425" s="0" t="str">
        <f aca="false">+E425&amp;B425&amp;C425</f>
        <v>GENESE368264</v>
      </c>
      <c r="B425" s="10" t="n">
        <f aca="false">VALUE(LEFT(D425,6))</f>
        <v>36826</v>
      </c>
      <c r="C425" s="13" t="n">
        <v>4</v>
      </c>
      <c r="D425" s="16" t="n">
        <v>36826.1666666667</v>
      </c>
      <c r="E425" s="0" t="s">
        <v>103</v>
      </c>
      <c r="F425" s="14" t="n">
        <v>61753</v>
      </c>
      <c r="G425" s="17" t="n">
        <v>45.92</v>
      </c>
      <c r="H425" s="17" t="n">
        <v>-0.74</v>
      </c>
      <c r="I425" s="17" t="n">
        <v>0</v>
      </c>
    </row>
    <row r="426" customFormat="false" ht="12.75" hidden="false" customHeight="false" outlineLevel="0" collapsed="false">
      <c r="A426" s="0" t="str">
        <f aca="false">+E426&amp;B426&amp;C426</f>
        <v>H Q368264</v>
      </c>
      <c r="B426" s="10" t="n">
        <f aca="false">VALUE(LEFT(D426,6))</f>
        <v>36826</v>
      </c>
      <c r="C426" s="13" t="n">
        <v>4</v>
      </c>
      <c r="D426" s="16" t="n">
        <v>36826.1666666667</v>
      </c>
      <c r="E426" s="0" t="s">
        <v>104</v>
      </c>
      <c r="F426" s="14" t="n">
        <v>61844</v>
      </c>
      <c r="G426" s="17" t="n">
        <v>46.78</v>
      </c>
      <c r="H426" s="17" t="n">
        <v>0.12</v>
      </c>
      <c r="I426" s="17" t="n">
        <v>0</v>
      </c>
    </row>
    <row r="427" customFormat="false" ht="12.75" hidden="false" customHeight="false" outlineLevel="0" collapsed="false">
      <c r="A427" s="0" t="str">
        <f aca="false">+E427&amp;B427&amp;C427</f>
        <v>HUD VL368264</v>
      </c>
      <c r="B427" s="10" t="n">
        <f aca="false">VALUE(LEFT(D427,6))</f>
        <v>36826</v>
      </c>
      <c r="C427" s="13" t="n">
        <v>4</v>
      </c>
      <c r="D427" s="16" t="n">
        <v>36826.1666666667</v>
      </c>
      <c r="E427" s="0" t="s">
        <v>105</v>
      </c>
      <c r="F427" s="14" t="n">
        <v>61758</v>
      </c>
      <c r="G427" s="17" t="n">
        <v>47.37</v>
      </c>
      <c r="H427" s="17" t="n">
        <v>0.71</v>
      </c>
      <c r="I427" s="17" t="n">
        <v>0</v>
      </c>
    </row>
    <row r="428" customFormat="false" ht="12.75" hidden="false" customHeight="false" outlineLevel="0" collapsed="false">
      <c r="A428" s="0" t="str">
        <f aca="false">+E428&amp;B428&amp;C428</f>
        <v>LONGIL368264</v>
      </c>
      <c r="B428" s="10" t="n">
        <f aca="false">VALUE(LEFT(D428,6))</f>
        <v>36826</v>
      </c>
      <c r="C428" s="13" t="n">
        <v>4</v>
      </c>
      <c r="D428" s="16" t="n">
        <v>36826.1666666667</v>
      </c>
      <c r="E428" s="0" t="s">
        <v>106</v>
      </c>
      <c r="F428" s="14" t="n">
        <v>61762</v>
      </c>
      <c r="G428" s="17" t="n">
        <v>48.76</v>
      </c>
      <c r="H428" s="17" t="n">
        <v>2.1</v>
      </c>
      <c r="I428" s="17" t="n">
        <v>0</v>
      </c>
    </row>
    <row r="429" customFormat="false" ht="12.75" hidden="false" customHeight="false" outlineLevel="0" collapsed="false">
      <c r="A429" s="0" t="str">
        <f aca="false">+E429&amp;B429&amp;C429</f>
        <v>MHK VL368264</v>
      </c>
      <c r="B429" s="10" t="n">
        <f aca="false">VALUE(LEFT(D429,6))</f>
        <v>36826</v>
      </c>
      <c r="C429" s="13" t="n">
        <v>4</v>
      </c>
      <c r="D429" s="16" t="n">
        <v>36826.1666666667</v>
      </c>
      <c r="E429" s="0" t="s">
        <v>107</v>
      </c>
      <c r="F429" s="14" t="n">
        <v>61756</v>
      </c>
      <c r="G429" s="17" t="n">
        <v>46.95</v>
      </c>
      <c r="H429" s="17" t="n">
        <v>0.29</v>
      </c>
      <c r="I429" s="17" t="n">
        <v>0</v>
      </c>
    </row>
    <row r="430" customFormat="false" ht="12.75" hidden="false" customHeight="false" outlineLevel="0" collapsed="false">
      <c r="A430" s="0" t="str">
        <f aca="false">+E430&amp;B430&amp;C430</f>
        <v>MILLWD368264</v>
      </c>
      <c r="B430" s="10" t="n">
        <f aca="false">VALUE(LEFT(D430,6))</f>
        <v>36826</v>
      </c>
      <c r="C430" s="13" t="n">
        <v>4</v>
      </c>
      <c r="D430" s="16" t="n">
        <v>36826.1666666667</v>
      </c>
      <c r="E430" s="0" t="s">
        <v>108</v>
      </c>
      <c r="F430" s="14" t="n">
        <v>61759</v>
      </c>
      <c r="G430" s="17" t="n">
        <v>48.13</v>
      </c>
      <c r="H430" s="17" t="n">
        <v>1.47</v>
      </c>
      <c r="I430" s="17" t="n">
        <v>0</v>
      </c>
    </row>
    <row r="431" customFormat="false" ht="12.75" hidden="false" customHeight="false" outlineLevel="0" collapsed="false">
      <c r="A431" s="0" t="str">
        <f aca="false">+E431&amp;B431&amp;C431</f>
        <v>N.Y.C.368264</v>
      </c>
      <c r="B431" s="10" t="n">
        <f aca="false">VALUE(LEFT(D431,6))</f>
        <v>36826</v>
      </c>
      <c r="C431" s="13" t="n">
        <v>4</v>
      </c>
      <c r="D431" s="16" t="n">
        <v>36826.1666666667</v>
      </c>
      <c r="E431" s="0" t="s">
        <v>109</v>
      </c>
      <c r="F431" s="14" t="n">
        <v>61761</v>
      </c>
      <c r="G431" s="17" t="n">
        <v>49.13</v>
      </c>
      <c r="H431" s="17" t="n">
        <v>2.47</v>
      </c>
      <c r="I431" s="17" t="n">
        <v>0</v>
      </c>
    </row>
    <row r="432" customFormat="false" ht="12.75" hidden="false" customHeight="false" outlineLevel="0" collapsed="false">
      <c r="A432" s="0" t="str">
        <f aca="false">+E432&amp;B432&amp;C432</f>
        <v>NORTH368264</v>
      </c>
      <c r="B432" s="10" t="n">
        <f aca="false">VALUE(LEFT(D432,6))</f>
        <v>36826</v>
      </c>
      <c r="C432" s="13" t="n">
        <v>4</v>
      </c>
      <c r="D432" s="16" t="n">
        <v>36826.1666666667</v>
      </c>
      <c r="E432" s="0" t="s">
        <v>110</v>
      </c>
      <c r="F432" s="14" t="n">
        <v>61755</v>
      </c>
      <c r="G432" s="17" t="n">
        <v>47.16</v>
      </c>
      <c r="H432" s="17" t="n">
        <v>0.5</v>
      </c>
      <c r="I432" s="17" t="n">
        <v>0</v>
      </c>
    </row>
    <row r="433" customFormat="false" ht="12.75" hidden="false" customHeight="false" outlineLevel="0" collapsed="false">
      <c r="A433" s="0" t="str">
        <f aca="false">+E433&amp;B433&amp;C433</f>
        <v>NPX368264</v>
      </c>
      <c r="B433" s="10" t="n">
        <f aca="false">VALUE(LEFT(D433,6))</f>
        <v>36826</v>
      </c>
      <c r="C433" s="13" t="n">
        <v>4</v>
      </c>
      <c r="D433" s="16" t="n">
        <v>36826.1666666667</v>
      </c>
      <c r="E433" s="0" t="s">
        <v>111</v>
      </c>
      <c r="F433" s="14" t="n">
        <v>61845</v>
      </c>
      <c r="G433" s="17" t="n">
        <v>47.74</v>
      </c>
      <c r="H433" s="17" t="n">
        <v>1.07</v>
      </c>
      <c r="I433" s="17" t="n">
        <v>0</v>
      </c>
    </row>
    <row r="434" customFormat="false" ht="12.75" hidden="false" customHeight="false" outlineLevel="0" collapsed="false">
      <c r="A434" s="0" t="str">
        <f aca="false">+E434&amp;B434&amp;C434</f>
        <v>O H368264</v>
      </c>
      <c r="B434" s="10" t="n">
        <f aca="false">VALUE(LEFT(D434,6))</f>
        <v>36826</v>
      </c>
      <c r="C434" s="13" t="n">
        <v>4</v>
      </c>
      <c r="D434" s="16" t="n">
        <v>36826.1666666667</v>
      </c>
      <c r="E434" s="0" t="s">
        <v>112</v>
      </c>
      <c r="F434" s="14" t="n">
        <v>61846</v>
      </c>
      <c r="G434" s="17" t="n">
        <v>43.9</v>
      </c>
      <c r="H434" s="17" t="n">
        <v>-2.76</v>
      </c>
      <c r="I434" s="17" t="n">
        <v>0</v>
      </c>
    </row>
    <row r="435" customFormat="false" ht="12.75" hidden="false" customHeight="false" outlineLevel="0" collapsed="false">
      <c r="A435" s="0" t="str">
        <f aca="false">+E435&amp;B435&amp;C435</f>
        <v>PJM368264</v>
      </c>
      <c r="B435" s="10" t="n">
        <f aca="false">VALUE(LEFT(D435,6))</f>
        <v>36826</v>
      </c>
      <c r="C435" s="13" t="n">
        <v>4</v>
      </c>
      <c r="D435" s="16" t="n">
        <v>36826.1666666667</v>
      </c>
      <c r="E435" s="0" t="s">
        <v>113</v>
      </c>
      <c r="F435" s="14" t="n">
        <v>61847</v>
      </c>
      <c r="G435" s="17" t="n">
        <v>-999.99</v>
      </c>
      <c r="H435" s="17" t="n">
        <v>-2.54</v>
      </c>
      <c r="I435" s="17" t="n">
        <v>1044.11</v>
      </c>
    </row>
    <row r="436" customFormat="false" ht="12.75" hidden="false" customHeight="false" outlineLevel="0" collapsed="false">
      <c r="A436" s="0" t="str">
        <f aca="false">+E436&amp;B436&amp;C436</f>
        <v>WEST368264</v>
      </c>
      <c r="B436" s="10" t="n">
        <f aca="false">VALUE(LEFT(D436,6))</f>
        <v>36826</v>
      </c>
      <c r="C436" s="13" t="n">
        <v>4</v>
      </c>
      <c r="D436" s="16" t="n">
        <v>36826.1666666667</v>
      </c>
      <c r="E436" s="0" t="s">
        <v>114</v>
      </c>
      <c r="F436" s="14" t="n">
        <v>61752</v>
      </c>
      <c r="G436" s="17" t="n">
        <v>43.44</v>
      </c>
      <c r="H436" s="17" t="n">
        <v>-3.22</v>
      </c>
      <c r="I436" s="17" t="n">
        <v>0</v>
      </c>
    </row>
    <row r="437" customFormat="false" ht="12.75" hidden="false" customHeight="false" outlineLevel="0" collapsed="false">
      <c r="A437" s="0" t="str">
        <f aca="false">+E437&amp;B437&amp;C437</f>
        <v>CAPITL368265</v>
      </c>
      <c r="B437" s="10" t="n">
        <f aca="false">VALUE(LEFT(D437,6))</f>
        <v>36826</v>
      </c>
      <c r="C437" s="13" t="n">
        <v>5</v>
      </c>
      <c r="D437" s="16" t="n">
        <v>36826.2083333333</v>
      </c>
      <c r="E437" s="0" t="s">
        <v>100</v>
      </c>
      <c r="F437" s="14" t="n">
        <v>61757</v>
      </c>
      <c r="G437" s="17" t="n">
        <v>50.22</v>
      </c>
      <c r="H437" s="17" t="n">
        <v>3.04</v>
      </c>
      <c r="I437" s="17" t="n">
        <v>0</v>
      </c>
    </row>
    <row r="438" customFormat="false" ht="12.75" hidden="false" customHeight="false" outlineLevel="0" collapsed="false">
      <c r="A438" s="0" t="str">
        <f aca="false">+E438&amp;B438&amp;C438</f>
        <v>CENTRL368265</v>
      </c>
      <c r="B438" s="10" t="n">
        <f aca="false">VALUE(LEFT(D438,6))</f>
        <v>36826</v>
      </c>
      <c r="C438" s="13" t="n">
        <v>5</v>
      </c>
      <c r="D438" s="16" t="n">
        <v>36826.2083333333</v>
      </c>
      <c r="E438" s="0" t="s">
        <v>101</v>
      </c>
      <c r="F438" s="14" t="n">
        <v>61754</v>
      </c>
      <c r="G438" s="17" t="n">
        <v>45.28</v>
      </c>
      <c r="H438" s="17" t="n">
        <v>-1.9</v>
      </c>
      <c r="I438" s="17" t="n">
        <v>0</v>
      </c>
    </row>
    <row r="439" customFormat="false" ht="12.75" hidden="false" customHeight="false" outlineLevel="0" collapsed="false">
      <c r="A439" s="0" t="str">
        <f aca="false">+E439&amp;B439&amp;C439</f>
        <v>DUNWOD368265</v>
      </c>
      <c r="B439" s="10" t="n">
        <f aca="false">VALUE(LEFT(D439,6))</f>
        <v>36826</v>
      </c>
      <c r="C439" s="13" t="n">
        <v>5</v>
      </c>
      <c r="D439" s="16" t="n">
        <v>36826.2083333333</v>
      </c>
      <c r="E439" s="0" t="s">
        <v>102</v>
      </c>
      <c r="F439" s="14" t="n">
        <v>61760</v>
      </c>
      <c r="G439" s="17" t="n">
        <v>49.03</v>
      </c>
      <c r="H439" s="17" t="n">
        <v>1.85</v>
      </c>
      <c r="I439" s="17" t="n">
        <v>0</v>
      </c>
    </row>
    <row r="440" customFormat="false" ht="12.75" hidden="false" customHeight="false" outlineLevel="0" collapsed="false">
      <c r="A440" s="0" t="str">
        <f aca="false">+E440&amp;B440&amp;C440</f>
        <v>GENESE368265</v>
      </c>
      <c r="B440" s="10" t="n">
        <f aca="false">VALUE(LEFT(D440,6))</f>
        <v>36826</v>
      </c>
      <c r="C440" s="13" t="n">
        <v>5</v>
      </c>
      <c r="D440" s="16" t="n">
        <v>36826.2083333333</v>
      </c>
      <c r="E440" s="0" t="s">
        <v>103</v>
      </c>
      <c r="F440" s="14" t="n">
        <v>61753</v>
      </c>
      <c r="G440" s="17" t="n">
        <v>46.59</v>
      </c>
      <c r="H440" s="17" t="n">
        <v>-0.59</v>
      </c>
      <c r="I440" s="17" t="n">
        <v>0</v>
      </c>
    </row>
    <row r="441" customFormat="false" ht="12.75" hidden="false" customHeight="false" outlineLevel="0" collapsed="false">
      <c r="A441" s="0" t="str">
        <f aca="false">+E441&amp;B441&amp;C441</f>
        <v>H Q368265</v>
      </c>
      <c r="B441" s="10" t="n">
        <f aca="false">VALUE(LEFT(D441,6))</f>
        <v>36826</v>
      </c>
      <c r="C441" s="13" t="n">
        <v>5</v>
      </c>
      <c r="D441" s="16" t="n">
        <v>36826.2083333333</v>
      </c>
      <c r="E441" s="0" t="s">
        <v>104</v>
      </c>
      <c r="F441" s="14" t="n">
        <v>61844</v>
      </c>
      <c r="G441" s="17" t="n">
        <v>47.33</v>
      </c>
      <c r="H441" s="17" t="n">
        <v>0.15</v>
      </c>
      <c r="I441" s="17" t="n">
        <v>0</v>
      </c>
    </row>
    <row r="442" customFormat="false" ht="12.75" hidden="false" customHeight="false" outlineLevel="0" collapsed="false">
      <c r="A442" s="0" t="str">
        <f aca="false">+E442&amp;B442&amp;C442</f>
        <v>HUD VL368265</v>
      </c>
      <c r="B442" s="10" t="n">
        <f aca="false">VALUE(LEFT(D442,6))</f>
        <v>36826</v>
      </c>
      <c r="C442" s="13" t="n">
        <v>5</v>
      </c>
      <c r="D442" s="16" t="n">
        <v>36826.2083333333</v>
      </c>
      <c r="E442" s="0" t="s">
        <v>105</v>
      </c>
      <c r="F442" s="14" t="n">
        <v>61758</v>
      </c>
      <c r="G442" s="17" t="n">
        <v>47.95</v>
      </c>
      <c r="H442" s="17" t="n">
        <v>0.77</v>
      </c>
      <c r="I442" s="17" t="n">
        <v>0</v>
      </c>
    </row>
    <row r="443" customFormat="false" ht="12.75" hidden="false" customHeight="false" outlineLevel="0" collapsed="false">
      <c r="A443" s="0" t="str">
        <f aca="false">+E443&amp;B443&amp;C443</f>
        <v>LONGIL368265</v>
      </c>
      <c r="B443" s="10" t="n">
        <f aca="false">VALUE(LEFT(D443,6))</f>
        <v>36826</v>
      </c>
      <c r="C443" s="13" t="n">
        <v>5</v>
      </c>
      <c r="D443" s="16" t="n">
        <v>36826.2083333333</v>
      </c>
      <c r="E443" s="0" t="s">
        <v>106</v>
      </c>
      <c r="F443" s="14" t="n">
        <v>61762</v>
      </c>
      <c r="G443" s="17" t="n">
        <v>49.49</v>
      </c>
      <c r="H443" s="17" t="n">
        <v>2.3</v>
      </c>
      <c r="I443" s="17" t="n">
        <v>0</v>
      </c>
    </row>
    <row r="444" customFormat="false" ht="12.75" hidden="false" customHeight="false" outlineLevel="0" collapsed="false">
      <c r="A444" s="0" t="str">
        <f aca="false">+E444&amp;B444&amp;C444</f>
        <v>MHK VL368265</v>
      </c>
      <c r="B444" s="10" t="n">
        <f aca="false">VALUE(LEFT(D444,6))</f>
        <v>36826</v>
      </c>
      <c r="C444" s="13" t="n">
        <v>5</v>
      </c>
      <c r="D444" s="16" t="n">
        <v>36826.2083333333</v>
      </c>
      <c r="E444" s="0" t="s">
        <v>107</v>
      </c>
      <c r="F444" s="14" t="n">
        <v>61756</v>
      </c>
      <c r="G444" s="17" t="n">
        <v>47.51</v>
      </c>
      <c r="H444" s="17" t="n">
        <v>0.33</v>
      </c>
      <c r="I444" s="17" t="n">
        <v>0</v>
      </c>
    </row>
    <row r="445" customFormat="false" ht="12.75" hidden="false" customHeight="false" outlineLevel="0" collapsed="false">
      <c r="A445" s="0" t="str">
        <f aca="false">+E445&amp;B445&amp;C445</f>
        <v>MILLWD368265</v>
      </c>
      <c r="B445" s="10" t="n">
        <f aca="false">VALUE(LEFT(D445,6))</f>
        <v>36826</v>
      </c>
      <c r="C445" s="13" t="n">
        <v>5</v>
      </c>
      <c r="D445" s="16" t="n">
        <v>36826.2083333333</v>
      </c>
      <c r="E445" s="0" t="s">
        <v>108</v>
      </c>
      <c r="F445" s="14" t="n">
        <v>61759</v>
      </c>
      <c r="G445" s="17" t="n">
        <v>48.75</v>
      </c>
      <c r="H445" s="17" t="n">
        <v>1.57</v>
      </c>
      <c r="I445" s="17" t="n">
        <v>0</v>
      </c>
    </row>
    <row r="446" customFormat="false" ht="12.75" hidden="false" customHeight="false" outlineLevel="0" collapsed="false">
      <c r="A446" s="0" t="str">
        <f aca="false">+E446&amp;B446&amp;C446</f>
        <v>N.Y.C.368265</v>
      </c>
      <c r="B446" s="10" t="n">
        <f aca="false">VALUE(LEFT(D446,6))</f>
        <v>36826</v>
      </c>
      <c r="C446" s="13" t="n">
        <v>5</v>
      </c>
      <c r="D446" s="16" t="n">
        <v>36826.2083333333</v>
      </c>
      <c r="E446" s="0" t="s">
        <v>109</v>
      </c>
      <c r="F446" s="14" t="n">
        <v>61761</v>
      </c>
      <c r="G446" s="17" t="n">
        <v>49.79</v>
      </c>
      <c r="H446" s="17" t="n">
        <v>2.61</v>
      </c>
      <c r="I446" s="17" t="n">
        <v>0</v>
      </c>
    </row>
    <row r="447" customFormat="false" ht="12.75" hidden="false" customHeight="false" outlineLevel="0" collapsed="false">
      <c r="A447" s="0" t="str">
        <f aca="false">+E447&amp;B447&amp;C447</f>
        <v>NORTH368265</v>
      </c>
      <c r="B447" s="10" t="n">
        <f aca="false">VALUE(LEFT(D447,6))</f>
        <v>36826</v>
      </c>
      <c r="C447" s="13" t="n">
        <v>5</v>
      </c>
      <c r="D447" s="16" t="n">
        <v>36826.2083333333</v>
      </c>
      <c r="E447" s="0" t="s">
        <v>110</v>
      </c>
      <c r="F447" s="14" t="n">
        <v>61755</v>
      </c>
      <c r="G447" s="17" t="n">
        <v>47.75</v>
      </c>
      <c r="H447" s="17" t="n">
        <v>0.57</v>
      </c>
      <c r="I447" s="17" t="n">
        <v>0</v>
      </c>
    </row>
    <row r="448" customFormat="false" ht="12.75" hidden="false" customHeight="false" outlineLevel="0" collapsed="false">
      <c r="A448" s="0" t="str">
        <f aca="false">+E448&amp;B448&amp;C448</f>
        <v>NPX368265</v>
      </c>
      <c r="B448" s="10" t="n">
        <f aca="false">VALUE(LEFT(D448,6))</f>
        <v>36826</v>
      </c>
      <c r="C448" s="13" t="n">
        <v>5</v>
      </c>
      <c r="D448" s="16" t="n">
        <v>36826.2083333333</v>
      </c>
      <c r="E448" s="0" t="s">
        <v>111</v>
      </c>
      <c r="F448" s="14" t="n">
        <v>61845</v>
      </c>
      <c r="G448" s="17" t="n">
        <v>48.32</v>
      </c>
      <c r="H448" s="17" t="n">
        <v>1.14</v>
      </c>
      <c r="I448" s="17" t="n">
        <v>0</v>
      </c>
    </row>
    <row r="449" customFormat="false" ht="12.75" hidden="false" customHeight="false" outlineLevel="0" collapsed="false">
      <c r="A449" s="0" t="str">
        <f aca="false">+E449&amp;B449&amp;C449</f>
        <v>O H368265</v>
      </c>
      <c r="B449" s="10" t="n">
        <f aca="false">VALUE(LEFT(D449,6))</f>
        <v>36826</v>
      </c>
      <c r="C449" s="13" t="n">
        <v>5</v>
      </c>
      <c r="D449" s="16" t="n">
        <v>36826.2083333333</v>
      </c>
      <c r="E449" s="0" t="s">
        <v>112</v>
      </c>
      <c r="F449" s="14" t="n">
        <v>61846</v>
      </c>
      <c r="G449" s="17" t="n">
        <v>44.23</v>
      </c>
      <c r="H449" s="17" t="n">
        <v>-2.95</v>
      </c>
      <c r="I449" s="17" t="n">
        <v>0</v>
      </c>
    </row>
    <row r="450" customFormat="false" ht="12.75" hidden="false" customHeight="false" outlineLevel="0" collapsed="false">
      <c r="A450" s="0" t="str">
        <f aca="false">+E450&amp;B450&amp;C450</f>
        <v>PJM368265</v>
      </c>
      <c r="B450" s="10" t="n">
        <f aca="false">VALUE(LEFT(D450,6))</f>
        <v>36826</v>
      </c>
      <c r="C450" s="13" t="n">
        <v>5</v>
      </c>
      <c r="D450" s="16" t="n">
        <v>36826.2083333333</v>
      </c>
      <c r="E450" s="0" t="s">
        <v>113</v>
      </c>
      <c r="F450" s="14" t="n">
        <v>61847</v>
      </c>
      <c r="G450" s="17" t="n">
        <v>-1000</v>
      </c>
      <c r="H450" s="17" t="n">
        <v>-2.66</v>
      </c>
      <c r="I450" s="17" t="n">
        <v>1044.52</v>
      </c>
    </row>
    <row r="451" customFormat="false" ht="12.75" hidden="false" customHeight="false" outlineLevel="0" collapsed="false">
      <c r="A451" s="0" t="str">
        <f aca="false">+E451&amp;B451&amp;C451</f>
        <v>WEST368265</v>
      </c>
      <c r="B451" s="10" t="n">
        <f aca="false">VALUE(LEFT(D451,6))</f>
        <v>36826</v>
      </c>
      <c r="C451" s="13" t="n">
        <v>5</v>
      </c>
      <c r="D451" s="16" t="n">
        <v>36826.2083333333</v>
      </c>
      <c r="E451" s="0" t="s">
        <v>114</v>
      </c>
      <c r="F451" s="14" t="n">
        <v>61752</v>
      </c>
      <c r="G451" s="17" t="n">
        <v>43.77</v>
      </c>
      <c r="H451" s="17" t="n">
        <v>-3.41</v>
      </c>
      <c r="I451" s="17" t="n">
        <v>0</v>
      </c>
    </row>
    <row r="452" customFormat="false" ht="12.75" hidden="false" customHeight="false" outlineLevel="0" collapsed="false">
      <c r="A452" s="0" t="str">
        <f aca="false">+E452&amp;B452&amp;C452</f>
        <v>CAPITL368266</v>
      </c>
      <c r="B452" s="10" t="n">
        <f aca="false">VALUE(LEFT(D452,6))</f>
        <v>36826</v>
      </c>
      <c r="C452" s="13" t="n">
        <v>6</v>
      </c>
      <c r="D452" s="16" t="n">
        <v>36826.25</v>
      </c>
      <c r="E452" s="0" t="s">
        <v>100</v>
      </c>
      <c r="F452" s="14" t="n">
        <v>61757</v>
      </c>
      <c r="G452" s="17" t="n">
        <v>67.74</v>
      </c>
      <c r="H452" s="17" t="n">
        <v>3.98</v>
      </c>
      <c r="I452" s="17" t="n">
        <v>0</v>
      </c>
    </row>
    <row r="453" customFormat="false" ht="12.75" hidden="false" customHeight="false" outlineLevel="0" collapsed="false">
      <c r="A453" s="0" t="str">
        <f aca="false">+E453&amp;B453&amp;C453</f>
        <v>CENTRL368266</v>
      </c>
      <c r="B453" s="10" t="n">
        <f aca="false">VALUE(LEFT(D453,6))</f>
        <v>36826</v>
      </c>
      <c r="C453" s="13" t="n">
        <v>6</v>
      </c>
      <c r="D453" s="16" t="n">
        <v>36826.25</v>
      </c>
      <c r="E453" s="0" t="s">
        <v>101</v>
      </c>
      <c r="F453" s="14" t="n">
        <v>61754</v>
      </c>
      <c r="G453" s="17" t="n">
        <v>61.53</v>
      </c>
      <c r="H453" s="17" t="n">
        <v>-2.23</v>
      </c>
      <c r="I453" s="17" t="n">
        <v>0</v>
      </c>
    </row>
    <row r="454" customFormat="false" ht="12.75" hidden="false" customHeight="false" outlineLevel="0" collapsed="false">
      <c r="A454" s="0" t="str">
        <f aca="false">+E454&amp;B454&amp;C454</f>
        <v>DUNWOD368266</v>
      </c>
      <c r="B454" s="10" t="n">
        <f aca="false">VALUE(LEFT(D454,6))</f>
        <v>36826</v>
      </c>
      <c r="C454" s="13" t="n">
        <v>6</v>
      </c>
      <c r="D454" s="16" t="n">
        <v>36826.25</v>
      </c>
      <c r="E454" s="0" t="s">
        <v>102</v>
      </c>
      <c r="F454" s="14" t="n">
        <v>61760</v>
      </c>
      <c r="G454" s="17" t="n">
        <v>66.56</v>
      </c>
      <c r="H454" s="17" t="n">
        <v>2.8</v>
      </c>
      <c r="I454" s="17" t="n">
        <v>0</v>
      </c>
    </row>
    <row r="455" customFormat="false" ht="12.75" hidden="false" customHeight="false" outlineLevel="0" collapsed="false">
      <c r="A455" s="0" t="str">
        <f aca="false">+E455&amp;B455&amp;C455</f>
        <v>GENESE368266</v>
      </c>
      <c r="B455" s="10" t="n">
        <f aca="false">VALUE(LEFT(D455,6))</f>
        <v>36826</v>
      </c>
      <c r="C455" s="13" t="n">
        <v>6</v>
      </c>
      <c r="D455" s="16" t="n">
        <v>36826.25</v>
      </c>
      <c r="E455" s="0" t="s">
        <v>103</v>
      </c>
      <c r="F455" s="14" t="n">
        <v>61753</v>
      </c>
      <c r="G455" s="17" t="n">
        <v>63.46</v>
      </c>
      <c r="H455" s="17" t="n">
        <v>-0.3</v>
      </c>
      <c r="I455" s="17" t="n">
        <v>0</v>
      </c>
    </row>
    <row r="456" customFormat="false" ht="12.75" hidden="false" customHeight="false" outlineLevel="0" collapsed="false">
      <c r="A456" s="0" t="str">
        <f aca="false">+E456&amp;B456&amp;C456</f>
        <v>H Q368266</v>
      </c>
      <c r="B456" s="10" t="n">
        <f aca="false">VALUE(LEFT(D456,6))</f>
        <v>36826</v>
      </c>
      <c r="C456" s="13" t="n">
        <v>6</v>
      </c>
      <c r="D456" s="16" t="n">
        <v>36826.25</v>
      </c>
      <c r="E456" s="0" t="s">
        <v>104</v>
      </c>
      <c r="F456" s="14" t="n">
        <v>61844</v>
      </c>
      <c r="G456" s="17" t="n">
        <v>63.92</v>
      </c>
      <c r="H456" s="17" t="n">
        <v>0.16</v>
      </c>
      <c r="I456" s="17" t="n">
        <v>0</v>
      </c>
    </row>
    <row r="457" customFormat="false" ht="12.75" hidden="false" customHeight="false" outlineLevel="0" collapsed="false">
      <c r="A457" s="0" t="str">
        <f aca="false">+E457&amp;B457&amp;C457</f>
        <v>HUD VL368266</v>
      </c>
      <c r="B457" s="10" t="n">
        <f aca="false">VALUE(LEFT(D457,6))</f>
        <v>36826</v>
      </c>
      <c r="C457" s="13" t="n">
        <v>6</v>
      </c>
      <c r="D457" s="16" t="n">
        <v>36826.25</v>
      </c>
      <c r="E457" s="0" t="s">
        <v>105</v>
      </c>
      <c r="F457" s="14" t="n">
        <v>61758</v>
      </c>
      <c r="G457" s="17" t="n">
        <v>64.94</v>
      </c>
      <c r="H457" s="17" t="n">
        <v>1.18</v>
      </c>
      <c r="I457" s="17" t="n">
        <v>0</v>
      </c>
    </row>
    <row r="458" customFormat="false" ht="12.75" hidden="false" customHeight="false" outlineLevel="0" collapsed="false">
      <c r="A458" s="0" t="str">
        <f aca="false">+E458&amp;B458&amp;C458</f>
        <v>LONGIL368266</v>
      </c>
      <c r="B458" s="10" t="n">
        <f aca="false">VALUE(LEFT(D458,6))</f>
        <v>36826</v>
      </c>
      <c r="C458" s="13" t="n">
        <v>6</v>
      </c>
      <c r="D458" s="16" t="n">
        <v>36826.25</v>
      </c>
      <c r="E458" s="0" t="s">
        <v>106</v>
      </c>
      <c r="F458" s="14" t="n">
        <v>61762</v>
      </c>
      <c r="G458" s="17" t="n">
        <v>67.21</v>
      </c>
      <c r="H458" s="17" t="n">
        <v>3.45</v>
      </c>
      <c r="I458" s="17" t="n">
        <v>0</v>
      </c>
    </row>
    <row r="459" customFormat="false" ht="12.75" hidden="false" customHeight="false" outlineLevel="0" collapsed="false">
      <c r="A459" s="0" t="str">
        <f aca="false">+E459&amp;B459&amp;C459</f>
        <v>MHK VL368266</v>
      </c>
      <c r="B459" s="10" t="n">
        <f aca="false">VALUE(LEFT(D459,6))</f>
        <v>36826</v>
      </c>
      <c r="C459" s="13" t="n">
        <v>6</v>
      </c>
      <c r="D459" s="16" t="n">
        <v>36826.25</v>
      </c>
      <c r="E459" s="0" t="s">
        <v>107</v>
      </c>
      <c r="F459" s="14" t="n">
        <v>61756</v>
      </c>
      <c r="G459" s="17" t="n">
        <v>64.25</v>
      </c>
      <c r="H459" s="17" t="n">
        <v>0.49</v>
      </c>
      <c r="I459" s="17" t="n">
        <v>0</v>
      </c>
    </row>
    <row r="460" customFormat="false" ht="12.75" hidden="false" customHeight="false" outlineLevel="0" collapsed="false">
      <c r="A460" s="0" t="str">
        <f aca="false">+E460&amp;B460&amp;C460</f>
        <v>MILLWD368266</v>
      </c>
      <c r="B460" s="10" t="n">
        <f aca="false">VALUE(LEFT(D460,6))</f>
        <v>36826</v>
      </c>
      <c r="C460" s="13" t="n">
        <v>6</v>
      </c>
      <c r="D460" s="16" t="n">
        <v>36826.25</v>
      </c>
      <c r="E460" s="0" t="s">
        <v>108</v>
      </c>
      <c r="F460" s="14" t="n">
        <v>61759</v>
      </c>
      <c r="G460" s="17" t="n">
        <v>66.13</v>
      </c>
      <c r="H460" s="17" t="n">
        <v>2.37</v>
      </c>
      <c r="I460" s="17" t="n">
        <v>0</v>
      </c>
    </row>
    <row r="461" customFormat="false" ht="12.75" hidden="false" customHeight="false" outlineLevel="0" collapsed="false">
      <c r="A461" s="0" t="str">
        <f aca="false">+E461&amp;B461&amp;C461</f>
        <v>N.Y.C.368266</v>
      </c>
      <c r="B461" s="10" t="n">
        <f aca="false">VALUE(LEFT(D461,6))</f>
        <v>36826</v>
      </c>
      <c r="C461" s="13" t="n">
        <v>6</v>
      </c>
      <c r="D461" s="16" t="n">
        <v>36826.25</v>
      </c>
      <c r="E461" s="0" t="s">
        <v>109</v>
      </c>
      <c r="F461" s="14" t="n">
        <v>61761</v>
      </c>
      <c r="G461" s="17" t="n">
        <v>67.72</v>
      </c>
      <c r="H461" s="17" t="n">
        <v>3.96</v>
      </c>
      <c r="I461" s="17" t="n">
        <v>0</v>
      </c>
    </row>
    <row r="462" customFormat="false" ht="12.75" hidden="false" customHeight="false" outlineLevel="0" collapsed="false">
      <c r="A462" s="0" t="str">
        <f aca="false">+E462&amp;B462&amp;C462</f>
        <v>NORTH368266</v>
      </c>
      <c r="B462" s="10" t="n">
        <f aca="false">VALUE(LEFT(D462,6))</f>
        <v>36826</v>
      </c>
      <c r="C462" s="13" t="n">
        <v>6</v>
      </c>
      <c r="D462" s="16" t="n">
        <v>36826.25</v>
      </c>
      <c r="E462" s="0" t="s">
        <v>110</v>
      </c>
      <c r="F462" s="14" t="n">
        <v>61755</v>
      </c>
      <c r="G462" s="17" t="n">
        <v>64.44</v>
      </c>
      <c r="H462" s="17" t="n">
        <v>0.68</v>
      </c>
      <c r="I462" s="17" t="n">
        <v>0</v>
      </c>
    </row>
    <row r="463" customFormat="false" ht="12.75" hidden="false" customHeight="false" outlineLevel="0" collapsed="false">
      <c r="A463" s="0" t="str">
        <f aca="false">+E463&amp;B463&amp;C463</f>
        <v>NPX368266</v>
      </c>
      <c r="B463" s="10" t="n">
        <f aca="false">VALUE(LEFT(D463,6))</f>
        <v>36826</v>
      </c>
      <c r="C463" s="13" t="n">
        <v>6</v>
      </c>
      <c r="D463" s="16" t="n">
        <v>36826.25</v>
      </c>
      <c r="E463" s="0" t="s">
        <v>111</v>
      </c>
      <c r="F463" s="14" t="n">
        <v>61845</v>
      </c>
      <c r="G463" s="17" t="n">
        <v>65.21</v>
      </c>
      <c r="H463" s="17" t="n">
        <v>1.45</v>
      </c>
      <c r="I463" s="17" t="n">
        <v>0</v>
      </c>
    </row>
    <row r="464" customFormat="false" ht="12.75" hidden="false" customHeight="false" outlineLevel="0" collapsed="false">
      <c r="A464" s="0" t="str">
        <f aca="false">+E464&amp;B464&amp;C464</f>
        <v>O H368266</v>
      </c>
      <c r="B464" s="10" t="n">
        <f aca="false">VALUE(LEFT(D464,6))</f>
        <v>36826</v>
      </c>
      <c r="C464" s="13" t="n">
        <v>6</v>
      </c>
      <c r="D464" s="16" t="n">
        <v>36826.25</v>
      </c>
      <c r="E464" s="0" t="s">
        <v>112</v>
      </c>
      <c r="F464" s="14" t="n">
        <v>61846</v>
      </c>
      <c r="G464" s="17" t="n">
        <v>59.7</v>
      </c>
      <c r="H464" s="17" t="n">
        <v>-4.06</v>
      </c>
      <c r="I464" s="17" t="n">
        <v>0</v>
      </c>
    </row>
    <row r="465" customFormat="false" ht="12.75" hidden="false" customHeight="false" outlineLevel="0" collapsed="false">
      <c r="A465" s="0" t="str">
        <f aca="false">+E465&amp;B465&amp;C465</f>
        <v>PJM368266</v>
      </c>
      <c r="B465" s="10" t="n">
        <f aca="false">VALUE(LEFT(D465,6))</f>
        <v>36826</v>
      </c>
      <c r="C465" s="13" t="n">
        <v>6</v>
      </c>
      <c r="D465" s="16" t="n">
        <v>36826.25</v>
      </c>
      <c r="E465" s="0" t="s">
        <v>113</v>
      </c>
      <c r="F465" s="14" t="n">
        <v>61847</v>
      </c>
      <c r="G465" s="17" t="n">
        <v>-554.5</v>
      </c>
      <c r="H465" s="17" t="n">
        <v>-3.73</v>
      </c>
      <c r="I465" s="17" t="n">
        <v>614.53</v>
      </c>
    </row>
    <row r="466" customFormat="false" ht="12.75" hidden="false" customHeight="false" outlineLevel="0" collapsed="false">
      <c r="A466" s="0" t="str">
        <f aca="false">+E466&amp;B466&amp;C466</f>
        <v>WEST368266</v>
      </c>
      <c r="B466" s="10" t="n">
        <f aca="false">VALUE(LEFT(D466,6))</f>
        <v>36826</v>
      </c>
      <c r="C466" s="13" t="n">
        <v>6</v>
      </c>
      <c r="D466" s="16" t="n">
        <v>36826.25</v>
      </c>
      <c r="E466" s="0" t="s">
        <v>114</v>
      </c>
      <c r="F466" s="14" t="n">
        <v>61752</v>
      </c>
      <c r="G466" s="17" t="n">
        <v>59.17</v>
      </c>
      <c r="H466" s="17" t="n">
        <v>-4.59</v>
      </c>
      <c r="I466" s="17" t="n">
        <v>0</v>
      </c>
    </row>
    <row r="467" customFormat="false" ht="12.75" hidden="false" customHeight="false" outlineLevel="0" collapsed="false">
      <c r="A467" s="0" t="str">
        <f aca="false">+E467&amp;B467&amp;C467</f>
        <v>CAPITL368267</v>
      </c>
      <c r="B467" s="10" t="n">
        <f aca="false">VALUE(LEFT(D467,6))</f>
        <v>36826</v>
      </c>
      <c r="C467" s="13" t="n">
        <v>7</v>
      </c>
      <c r="D467" s="16" t="n">
        <v>36826.2916666667</v>
      </c>
      <c r="E467" s="0" t="s">
        <v>100</v>
      </c>
      <c r="F467" s="14" t="n">
        <v>61757</v>
      </c>
      <c r="G467" s="17" t="n">
        <v>55.9</v>
      </c>
      <c r="H467" s="17" t="n">
        <v>3.17</v>
      </c>
      <c r="I467" s="17" t="n">
        <v>0</v>
      </c>
    </row>
    <row r="468" customFormat="false" ht="12.75" hidden="false" customHeight="false" outlineLevel="0" collapsed="false">
      <c r="A468" s="0" t="str">
        <f aca="false">+E468&amp;B468&amp;C468</f>
        <v>CENTRL368267</v>
      </c>
      <c r="B468" s="10" t="n">
        <f aca="false">VALUE(LEFT(D468,6))</f>
        <v>36826</v>
      </c>
      <c r="C468" s="13" t="n">
        <v>7</v>
      </c>
      <c r="D468" s="16" t="n">
        <v>36826.2916666667</v>
      </c>
      <c r="E468" s="0" t="s">
        <v>101</v>
      </c>
      <c r="F468" s="14" t="n">
        <v>61754</v>
      </c>
      <c r="G468" s="17" t="n">
        <v>51.01</v>
      </c>
      <c r="H468" s="17" t="n">
        <v>-1.73</v>
      </c>
      <c r="I468" s="17" t="n">
        <v>0</v>
      </c>
    </row>
    <row r="469" customFormat="false" ht="12.75" hidden="false" customHeight="false" outlineLevel="0" collapsed="false">
      <c r="A469" s="0" t="str">
        <f aca="false">+E469&amp;B469&amp;C469</f>
        <v>DUNWOD368267</v>
      </c>
      <c r="B469" s="10" t="n">
        <f aca="false">VALUE(LEFT(D469,6))</f>
        <v>36826</v>
      </c>
      <c r="C469" s="13" t="n">
        <v>7</v>
      </c>
      <c r="D469" s="16" t="n">
        <v>36826.2916666667</v>
      </c>
      <c r="E469" s="0" t="s">
        <v>102</v>
      </c>
      <c r="F469" s="14" t="n">
        <v>61760</v>
      </c>
      <c r="G469" s="17" t="n">
        <v>55.54</v>
      </c>
      <c r="H469" s="17" t="n">
        <v>2.8</v>
      </c>
      <c r="I469" s="17" t="n">
        <v>0</v>
      </c>
    </row>
    <row r="470" customFormat="false" ht="12.75" hidden="false" customHeight="false" outlineLevel="0" collapsed="false">
      <c r="A470" s="0" t="str">
        <f aca="false">+E470&amp;B470&amp;C470</f>
        <v>GENESE368267</v>
      </c>
      <c r="B470" s="10" t="n">
        <f aca="false">VALUE(LEFT(D470,6))</f>
        <v>36826</v>
      </c>
      <c r="C470" s="13" t="n">
        <v>7</v>
      </c>
      <c r="D470" s="16" t="n">
        <v>36826.2916666667</v>
      </c>
      <c r="E470" s="0" t="s">
        <v>103</v>
      </c>
      <c r="F470" s="14" t="n">
        <v>61753</v>
      </c>
      <c r="G470" s="17" t="n">
        <v>52.4</v>
      </c>
      <c r="H470" s="17" t="n">
        <v>-0.33</v>
      </c>
      <c r="I470" s="17" t="n">
        <v>0</v>
      </c>
    </row>
    <row r="471" customFormat="false" ht="12.75" hidden="false" customHeight="false" outlineLevel="0" collapsed="false">
      <c r="A471" s="0" t="str">
        <f aca="false">+E471&amp;B471&amp;C471</f>
        <v>H Q368267</v>
      </c>
      <c r="B471" s="10" t="n">
        <f aca="false">VALUE(LEFT(D471,6))</f>
        <v>36826</v>
      </c>
      <c r="C471" s="13" t="n">
        <v>7</v>
      </c>
      <c r="D471" s="16" t="n">
        <v>36826.2916666667</v>
      </c>
      <c r="E471" s="0" t="s">
        <v>104</v>
      </c>
      <c r="F471" s="14" t="n">
        <v>61844</v>
      </c>
      <c r="G471" s="17" t="n">
        <v>52.8</v>
      </c>
      <c r="H471" s="17" t="n">
        <v>0.07</v>
      </c>
      <c r="I471" s="17" t="n">
        <v>0</v>
      </c>
    </row>
    <row r="472" customFormat="false" ht="12.75" hidden="false" customHeight="false" outlineLevel="0" collapsed="false">
      <c r="A472" s="0" t="str">
        <f aca="false">+E472&amp;B472&amp;C472</f>
        <v>HUD VL368267</v>
      </c>
      <c r="B472" s="10" t="n">
        <f aca="false">VALUE(LEFT(D472,6))</f>
        <v>36826</v>
      </c>
      <c r="C472" s="13" t="n">
        <v>7</v>
      </c>
      <c r="D472" s="16" t="n">
        <v>36826.2916666667</v>
      </c>
      <c r="E472" s="0" t="s">
        <v>105</v>
      </c>
      <c r="F472" s="14" t="n">
        <v>61758</v>
      </c>
      <c r="G472" s="17" t="n">
        <v>54.01</v>
      </c>
      <c r="H472" s="17" t="n">
        <v>1.27</v>
      </c>
      <c r="I472" s="17" t="n">
        <v>0</v>
      </c>
    </row>
    <row r="473" customFormat="false" ht="12.75" hidden="false" customHeight="false" outlineLevel="0" collapsed="false">
      <c r="A473" s="0" t="str">
        <f aca="false">+E473&amp;B473&amp;C473</f>
        <v>LONGIL368267</v>
      </c>
      <c r="B473" s="10" t="n">
        <f aca="false">VALUE(LEFT(D473,6))</f>
        <v>36826</v>
      </c>
      <c r="C473" s="13" t="n">
        <v>7</v>
      </c>
      <c r="D473" s="16" t="n">
        <v>36826.2916666667</v>
      </c>
      <c r="E473" s="0" t="s">
        <v>106</v>
      </c>
      <c r="F473" s="14" t="n">
        <v>61762</v>
      </c>
      <c r="G473" s="17" t="n">
        <v>55.39</v>
      </c>
      <c r="H473" s="17" t="n">
        <v>3.17</v>
      </c>
      <c r="I473" s="17" t="n">
        <v>0.51</v>
      </c>
    </row>
    <row r="474" customFormat="false" ht="12.75" hidden="false" customHeight="false" outlineLevel="0" collapsed="false">
      <c r="A474" s="0" t="str">
        <f aca="false">+E474&amp;B474&amp;C474</f>
        <v>MHK VL368267</v>
      </c>
      <c r="B474" s="10" t="n">
        <f aca="false">VALUE(LEFT(D474,6))</f>
        <v>36826</v>
      </c>
      <c r="C474" s="13" t="n">
        <v>7</v>
      </c>
      <c r="D474" s="16" t="n">
        <v>36826.2916666667</v>
      </c>
      <c r="E474" s="0" t="s">
        <v>107</v>
      </c>
      <c r="F474" s="14" t="n">
        <v>61756</v>
      </c>
      <c r="G474" s="17" t="n">
        <v>53.11</v>
      </c>
      <c r="H474" s="17" t="n">
        <v>0.38</v>
      </c>
      <c r="I474" s="17" t="n">
        <v>0</v>
      </c>
    </row>
    <row r="475" customFormat="false" ht="12.75" hidden="false" customHeight="false" outlineLevel="0" collapsed="false">
      <c r="A475" s="0" t="str">
        <f aca="false">+E475&amp;B475&amp;C475</f>
        <v>MILLWD368267</v>
      </c>
      <c r="B475" s="10" t="n">
        <f aca="false">VALUE(LEFT(D475,6))</f>
        <v>36826</v>
      </c>
      <c r="C475" s="13" t="n">
        <v>7</v>
      </c>
      <c r="D475" s="16" t="n">
        <v>36826.2916666667</v>
      </c>
      <c r="E475" s="0" t="s">
        <v>108</v>
      </c>
      <c r="F475" s="14" t="n">
        <v>61759</v>
      </c>
      <c r="G475" s="17" t="n">
        <v>55.12</v>
      </c>
      <c r="H475" s="17" t="n">
        <v>2.38</v>
      </c>
      <c r="I475" s="17" t="n">
        <v>0</v>
      </c>
    </row>
    <row r="476" customFormat="false" ht="12.75" hidden="false" customHeight="false" outlineLevel="0" collapsed="false">
      <c r="A476" s="0" t="str">
        <f aca="false">+E476&amp;B476&amp;C476</f>
        <v>N.Y.C.368267</v>
      </c>
      <c r="B476" s="10" t="n">
        <f aca="false">VALUE(LEFT(D476,6))</f>
        <v>36826</v>
      </c>
      <c r="C476" s="13" t="n">
        <v>7</v>
      </c>
      <c r="D476" s="16" t="n">
        <v>36826.2916666667</v>
      </c>
      <c r="E476" s="0" t="s">
        <v>109</v>
      </c>
      <c r="F476" s="14" t="n">
        <v>61761</v>
      </c>
      <c r="G476" s="17" t="n">
        <v>56.62</v>
      </c>
      <c r="H476" s="17" t="n">
        <v>3.89</v>
      </c>
      <c r="I476" s="17" t="n">
        <v>0</v>
      </c>
    </row>
    <row r="477" customFormat="false" ht="12.75" hidden="false" customHeight="false" outlineLevel="0" collapsed="false">
      <c r="A477" s="0" t="str">
        <f aca="false">+E477&amp;B477&amp;C477</f>
        <v>NORTH368267</v>
      </c>
      <c r="B477" s="10" t="n">
        <f aca="false">VALUE(LEFT(D477,6))</f>
        <v>36826</v>
      </c>
      <c r="C477" s="13" t="n">
        <v>7</v>
      </c>
      <c r="D477" s="16" t="n">
        <v>36826.2916666667</v>
      </c>
      <c r="E477" s="0" t="s">
        <v>110</v>
      </c>
      <c r="F477" s="14" t="n">
        <v>61755</v>
      </c>
      <c r="G477" s="17" t="n">
        <v>52.99</v>
      </c>
      <c r="H477" s="17" t="n">
        <v>0.25</v>
      </c>
      <c r="I477" s="17" t="n">
        <v>0</v>
      </c>
    </row>
    <row r="478" customFormat="false" ht="12.75" hidden="false" customHeight="false" outlineLevel="0" collapsed="false">
      <c r="A478" s="0" t="str">
        <f aca="false">+E478&amp;B478&amp;C478</f>
        <v>NPX368267</v>
      </c>
      <c r="B478" s="10" t="n">
        <f aca="false">VALUE(LEFT(D478,6))</f>
        <v>36826</v>
      </c>
      <c r="C478" s="13" t="n">
        <v>7</v>
      </c>
      <c r="D478" s="16" t="n">
        <v>36826.2916666667</v>
      </c>
      <c r="E478" s="0" t="s">
        <v>111</v>
      </c>
      <c r="F478" s="14" t="n">
        <v>61845</v>
      </c>
      <c r="G478" s="17" t="n">
        <v>53.95</v>
      </c>
      <c r="H478" s="17" t="n">
        <v>1.22</v>
      </c>
      <c r="I478" s="17" t="n">
        <v>0</v>
      </c>
    </row>
    <row r="479" customFormat="false" ht="12.75" hidden="false" customHeight="false" outlineLevel="0" collapsed="false">
      <c r="A479" s="0" t="str">
        <f aca="false">+E479&amp;B479&amp;C479</f>
        <v>O H368267</v>
      </c>
      <c r="B479" s="10" t="n">
        <f aca="false">VALUE(LEFT(D479,6))</f>
        <v>36826</v>
      </c>
      <c r="C479" s="13" t="n">
        <v>7</v>
      </c>
      <c r="D479" s="16" t="n">
        <v>36826.2916666667</v>
      </c>
      <c r="E479" s="0" t="s">
        <v>112</v>
      </c>
      <c r="F479" s="14" t="n">
        <v>61846</v>
      </c>
      <c r="G479" s="17" t="n">
        <v>48.74</v>
      </c>
      <c r="H479" s="17" t="n">
        <v>-4</v>
      </c>
      <c r="I479" s="17" t="n">
        <v>0</v>
      </c>
    </row>
    <row r="480" customFormat="false" ht="12.75" hidden="false" customHeight="false" outlineLevel="0" collapsed="false">
      <c r="A480" s="0" t="str">
        <f aca="false">+E480&amp;B480&amp;C480</f>
        <v>PJM368267</v>
      </c>
      <c r="B480" s="10" t="n">
        <f aca="false">VALUE(LEFT(D480,6))</f>
        <v>36826</v>
      </c>
      <c r="C480" s="13" t="n">
        <v>7</v>
      </c>
      <c r="D480" s="16" t="n">
        <v>36826.2916666667</v>
      </c>
      <c r="E480" s="0" t="s">
        <v>113</v>
      </c>
      <c r="F480" s="14" t="n">
        <v>61847</v>
      </c>
      <c r="G480" s="17" t="n">
        <v>-15.4</v>
      </c>
      <c r="H480" s="17" t="n">
        <v>-3.2</v>
      </c>
      <c r="I480" s="17" t="n">
        <v>64.94</v>
      </c>
    </row>
    <row r="481" customFormat="false" ht="12.75" hidden="false" customHeight="false" outlineLevel="0" collapsed="false">
      <c r="A481" s="0" t="str">
        <f aca="false">+E481&amp;B481&amp;C481</f>
        <v>WEST368267</v>
      </c>
      <c r="B481" s="10" t="n">
        <f aca="false">VALUE(LEFT(D481,6))</f>
        <v>36826</v>
      </c>
      <c r="C481" s="13" t="n">
        <v>7</v>
      </c>
      <c r="D481" s="16" t="n">
        <v>36826.2916666667</v>
      </c>
      <c r="E481" s="0" t="s">
        <v>114</v>
      </c>
      <c r="F481" s="14" t="n">
        <v>61752</v>
      </c>
      <c r="G481" s="17" t="n">
        <v>48.44</v>
      </c>
      <c r="H481" s="17" t="n">
        <v>-4.3</v>
      </c>
      <c r="I481" s="17" t="n">
        <v>0</v>
      </c>
    </row>
    <row r="482" customFormat="false" ht="12.75" hidden="false" customHeight="false" outlineLevel="0" collapsed="false">
      <c r="A482" s="0" t="str">
        <f aca="false">+E482&amp;B482&amp;C482</f>
        <v>CAPITL368268</v>
      </c>
      <c r="B482" s="10" t="n">
        <f aca="false">VALUE(LEFT(D482,6))</f>
        <v>36826</v>
      </c>
      <c r="C482" s="13" t="n">
        <v>8</v>
      </c>
      <c r="D482" s="16" t="n">
        <v>36826.3333333333</v>
      </c>
      <c r="E482" s="0" t="s">
        <v>100</v>
      </c>
      <c r="F482" s="14" t="n">
        <v>61757</v>
      </c>
      <c r="G482" s="17" t="n">
        <v>55.38</v>
      </c>
      <c r="H482" s="17" t="n">
        <v>2.68</v>
      </c>
      <c r="I482" s="17" t="n">
        <v>0</v>
      </c>
    </row>
    <row r="483" customFormat="false" ht="12.75" hidden="false" customHeight="false" outlineLevel="0" collapsed="false">
      <c r="A483" s="0" t="str">
        <f aca="false">+E483&amp;B483&amp;C483</f>
        <v>CENTRL368268</v>
      </c>
      <c r="B483" s="10" t="n">
        <f aca="false">VALUE(LEFT(D483,6))</f>
        <v>36826</v>
      </c>
      <c r="C483" s="13" t="n">
        <v>8</v>
      </c>
      <c r="D483" s="16" t="n">
        <v>36826.3333333333</v>
      </c>
      <c r="E483" s="0" t="s">
        <v>101</v>
      </c>
      <c r="F483" s="14" t="n">
        <v>61754</v>
      </c>
      <c r="G483" s="17" t="n">
        <v>51.01</v>
      </c>
      <c r="H483" s="17" t="n">
        <v>-1.68</v>
      </c>
      <c r="I483" s="17" t="n">
        <v>0</v>
      </c>
    </row>
    <row r="484" customFormat="false" ht="12.75" hidden="false" customHeight="false" outlineLevel="0" collapsed="false">
      <c r="A484" s="0" t="str">
        <f aca="false">+E484&amp;B484&amp;C484</f>
        <v>DUNWOD368268</v>
      </c>
      <c r="B484" s="10" t="n">
        <f aca="false">VALUE(LEFT(D484,6))</f>
        <v>36826</v>
      </c>
      <c r="C484" s="13" t="n">
        <v>8</v>
      </c>
      <c r="D484" s="16" t="n">
        <v>36826.3333333333</v>
      </c>
      <c r="E484" s="0" t="s">
        <v>102</v>
      </c>
      <c r="F484" s="14" t="n">
        <v>61760</v>
      </c>
      <c r="G484" s="17" t="n">
        <v>55.95</v>
      </c>
      <c r="H484" s="17" t="n">
        <v>3.26</v>
      </c>
      <c r="I484" s="17" t="n">
        <v>0</v>
      </c>
    </row>
    <row r="485" customFormat="false" ht="12.75" hidden="false" customHeight="false" outlineLevel="0" collapsed="false">
      <c r="A485" s="0" t="str">
        <f aca="false">+E485&amp;B485&amp;C485</f>
        <v>GENESE368268</v>
      </c>
      <c r="B485" s="10" t="n">
        <f aca="false">VALUE(LEFT(D485,6))</f>
        <v>36826</v>
      </c>
      <c r="C485" s="13" t="n">
        <v>8</v>
      </c>
      <c r="D485" s="16" t="n">
        <v>36826.3333333333</v>
      </c>
      <c r="E485" s="0" t="s">
        <v>103</v>
      </c>
      <c r="F485" s="14" t="n">
        <v>61753</v>
      </c>
      <c r="G485" s="17" t="n">
        <v>52.14</v>
      </c>
      <c r="H485" s="17" t="n">
        <v>-0.55</v>
      </c>
      <c r="I485" s="17" t="n">
        <v>0</v>
      </c>
    </row>
    <row r="486" customFormat="false" ht="12.75" hidden="false" customHeight="false" outlineLevel="0" collapsed="false">
      <c r="A486" s="0" t="str">
        <f aca="false">+E486&amp;B486&amp;C486</f>
        <v>H Q368268</v>
      </c>
      <c r="B486" s="10" t="n">
        <f aca="false">VALUE(LEFT(D486,6))</f>
        <v>36826</v>
      </c>
      <c r="C486" s="13" t="n">
        <v>8</v>
      </c>
      <c r="D486" s="16" t="n">
        <v>36826.3333333333</v>
      </c>
      <c r="E486" s="0" t="s">
        <v>104</v>
      </c>
      <c r="F486" s="14" t="n">
        <v>61844</v>
      </c>
      <c r="G486" s="17" t="n">
        <v>52.61</v>
      </c>
      <c r="H486" s="17" t="n">
        <v>-0.08</v>
      </c>
      <c r="I486" s="17" t="n">
        <v>0</v>
      </c>
    </row>
    <row r="487" customFormat="false" ht="12.75" hidden="false" customHeight="false" outlineLevel="0" collapsed="false">
      <c r="A487" s="0" t="str">
        <f aca="false">+E487&amp;B487&amp;C487</f>
        <v>HUD VL368268</v>
      </c>
      <c r="B487" s="10" t="n">
        <f aca="false">VALUE(LEFT(D487,6))</f>
        <v>36826</v>
      </c>
      <c r="C487" s="13" t="n">
        <v>8</v>
      </c>
      <c r="D487" s="16" t="n">
        <v>36826.3333333333</v>
      </c>
      <c r="E487" s="0" t="s">
        <v>105</v>
      </c>
      <c r="F487" s="14" t="n">
        <v>61758</v>
      </c>
      <c r="G487" s="17" t="n">
        <v>54.24</v>
      </c>
      <c r="H487" s="17" t="n">
        <v>1.55</v>
      </c>
      <c r="I487" s="17" t="n">
        <v>0</v>
      </c>
    </row>
    <row r="488" customFormat="false" ht="12.75" hidden="false" customHeight="false" outlineLevel="0" collapsed="false">
      <c r="A488" s="0" t="str">
        <f aca="false">+E488&amp;B488&amp;C488</f>
        <v>LONGIL368268</v>
      </c>
      <c r="B488" s="10" t="n">
        <f aca="false">VALUE(LEFT(D488,6))</f>
        <v>36826</v>
      </c>
      <c r="C488" s="13" t="n">
        <v>8</v>
      </c>
      <c r="D488" s="16" t="n">
        <v>36826.3333333333</v>
      </c>
      <c r="E488" s="0" t="s">
        <v>106</v>
      </c>
      <c r="F488" s="14" t="n">
        <v>61762</v>
      </c>
      <c r="G488" s="17" t="n">
        <v>56.04</v>
      </c>
      <c r="H488" s="17" t="n">
        <v>3.46</v>
      </c>
      <c r="I488" s="17" t="n">
        <v>0.11</v>
      </c>
    </row>
    <row r="489" customFormat="false" ht="12.75" hidden="false" customHeight="false" outlineLevel="0" collapsed="false">
      <c r="A489" s="0" t="str">
        <f aca="false">+E489&amp;B489&amp;C489</f>
        <v>MHK VL368268</v>
      </c>
      <c r="B489" s="10" t="n">
        <f aca="false">VALUE(LEFT(D489,6))</f>
        <v>36826</v>
      </c>
      <c r="C489" s="13" t="n">
        <v>8</v>
      </c>
      <c r="D489" s="16" t="n">
        <v>36826.3333333333</v>
      </c>
      <c r="E489" s="0" t="s">
        <v>107</v>
      </c>
      <c r="F489" s="14" t="n">
        <v>61756</v>
      </c>
      <c r="G489" s="17" t="n">
        <v>53</v>
      </c>
      <c r="H489" s="17" t="n">
        <v>0.31</v>
      </c>
      <c r="I489" s="17" t="n">
        <v>0</v>
      </c>
    </row>
    <row r="490" customFormat="false" ht="12.75" hidden="false" customHeight="false" outlineLevel="0" collapsed="false">
      <c r="A490" s="0" t="str">
        <f aca="false">+E490&amp;B490&amp;C490</f>
        <v>MILLWD368268</v>
      </c>
      <c r="B490" s="10" t="n">
        <f aca="false">VALUE(LEFT(D490,6))</f>
        <v>36826</v>
      </c>
      <c r="C490" s="13" t="n">
        <v>8</v>
      </c>
      <c r="D490" s="16" t="n">
        <v>36826.3333333333</v>
      </c>
      <c r="E490" s="0" t="s">
        <v>108</v>
      </c>
      <c r="F490" s="14" t="n">
        <v>61759</v>
      </c>
      <c r="G490" s="17" t="n">
        <v>55.49</v>
      </c>
      <c r="H490" s="17" t="n">
        <v>2.8</v>
      </c>
      <c r="I490" s="17" t="n">
        <v>0</v>
      </c>
    </row>
    <row r="491" customFormat="false" ht="12.75" hidden="false" customHeight="false" outlineLevel="0" collapsed="false">
      <c r="A491" s="0" t="str">
        <f aca="false">+E491&amp;B491&amp;C491</f>
        <v>N.Y.C.368268</v>
      </c>
      <c r="B491" s="10" t="n">
        <f aca="false">VALUE(LEFT(D491,6))</f>
        <v>36826</v>
      </c>
      <c r="C491" s="13" t="n">
        <v>8</v>
      </c>
      <c r="D491" s="16" t="n">
        <v>36826.3333333333</v>
      </c>
      <c r="E491" s="0" t="s">
        <v>109</v>
      </c>
      <c r="F491" s="14" t="n">
        <v>61761</v>
      </c>
      <c r="G491" s="17" t="n">
        <v>57.25</v>
      </c>
      <c r="H491" s="17" t="n">
        <v>4.55</v>
      </c>
      <c r="I491" s="17" t="n">
        <v>0</v>
      </c>
    </row>
    <row r="492" customFormat="false" ht="12.75" hidden="false" customHeight="false" outlineLevel="0" collapsed="false">
      <c r="A492" s="0" t="str">
        <f aca="false">+E492&amp;B492&amp;C492</f>
        <v>NORTH368268</v>
      </c>
      <c r="B492" s="10" t="n">
        <f aca="false">VALUE(LEFT(D492,6))</f>
        <v>36826</v>
      </c>
      <c r="C492" s="13" t="n">
        <v>8</v>
      </c>
      <c r="D492" s="16" t="n">
        <v>36826.3333333333</v>
      </c>
      <c r="E492" s="0" t="s">
        <v>110</v>
      </c>
      <c r="F492" s="14" t="n">
        <v>61755</v>
      </c>
      <c r="G492" s="17" t="n">
        <v>52.71</v>
      </c>
      <c r="H492" s="17" t="n">
        <v>0.01</v>
      </c>
      <c r="I492" s="17" t="n">
        <v>0</v>
      </c>
    </row>
    <row r="493" customFormat="false" ht="12.75" hidden="false" customHeight="false" outlineLevel="0" collapsed="false">
      <c r="A493" s="0" t="str">
        <f aca="false">+E493&amp;B493&amp;C493</f>
        <v>NPX368268</v>
      </c>
      <c r="B493" s="10" t="n">
        <f aca="false">VALUE(LEFT(D493,6))</f>
        <v>36826</v>
      </c>
      <c r="C493" s="13" t="n">
        <v>8</v>
      </c>
      <c r="D493" s="16" t="n">
        <v>36826.3333333333</v>
      </c>
      <c r="E493" s="0" t="s">
        <v>111</v>
      </c>
      <c r="F493" s="14" t="n">
        <v>61845</v>
      </c>
      <c r="G493" s="17" t="n">
        <v>53.67</v>
      </c>
      <c r="H493" s="17" t="n">
        <v>0.97</v>
      </c>
      <c r="I493" s="17" t="n">
        <v>0</v>
      </c>
    </row>
    <row r="494" customFormat="false" ht="12.75" hidden="false" customHeight="false" outlineLevel="0" collapsed="false">
      <c r="A494" s="0" t="str">
        <f aca="false">+E494&amp;B494&amp;C494</f>
        <v>O H368268</v>
      </c>
      <c r="B494" s="10" t="n">
        <f aca="false">VALUE(LEFT(D494,6))</f>
        <v>36826</v>
      </c>
      <c r="C494" s="13" t="n">
        <v>8</v>
      </c>
      <c r="D494" s="16" t="n">
        <v>36826.3333333333</v>
      </c>
      <c r="E494" s="0" t="s">
        <v>112</v>
      </c>
      <c r="F494" s="14" t="n">
        <v>61846</v>
      </c>
      <c r="G494" s="17" t="n">
        <v>48.81</v>
      </c>
      <c r="H494" s="17" t="n">
        <v>-3.89</v>
      </c>
      <c r="I494" s="17" t="n">
        <v>0</v>
      </c>
    </row>
    <row r="495" customFormat="false" ht="12.75" hidden="false" customHeight="false" outlineLevel="0" collapsed="false">
      <c r="A495" s="0" t="str">
        <f aca="false">+E495&amp;B495&amp;C495</f>
        <v>PJM368268</v>
      </c>
      <c r="B495" s="10" t="n">
        <f aca="false">VALUE(LEFT(D495,6))</f>
        <v>36826</v>
      </c>
      <c r="C495" s="13" t="n">
        <v>8</v>
      </c>
      <c r="D495" s="16" t="n">
        <v>36826.3333333333</v>
      </c>
      <c r="E495" s="0" t="s">
        <v>113</v>
      </c>
      <c r="F495" s="14" t="n">
        <v>61847</v>
      </c>
      <c r="G495" s="17" t="n">
        <v>43.45</v>
      </c>
      <c r="H495" s="17" t="n">
        <v>-2.87</v>
      </c>
      <c r="I495" s="17" t="n">
        <v>6.37</v>
      </c>
    </row>
    <row r="496" customFormat="false" ht="12.75" hidden="false" customHeight="false" outlineLevel="0" collapsed="false">
      <c r="A496" s="0" t="str">
        <f aca="false">+E496&amp;B496&amp;C496</f>
        <v>WEST368268</v>
      </c>
      <c r="B496" s="10" t="n">
        <f aca="false">VALUE(LEFT(D496,6))</f>
        <v>36826</v>
      </c>
      <c r="C496" s="13" t="n">
        <v>8</v>
      </c>
      <c r="D496" s="16" t="n">
        <v>36826.3333333333</v>
      </c>
      <c r="E496" s="0" t="s">
        <v>114</v>
      </c>
      <c r="F496" s="14" t="n">
        <v>61752</v>
      </c>
      <c r="G496" s="17" t="n">
        <v>48.63</v>
      </c>
      <c r="H496" s="17" t="n">
        <v>-4.07</v>
      </c>
      <c r="I496" s="17" t="n">
        <v>0</v>
      </c>
    </row>
    <row r="497" customFormat="false" ht="12.75" hidden="false" customHeight="false" outlineLevel="0" collapsed="false">
      <c r="A497" s="0" t="str">
        <f aca="false">+E497&amp;B497&amp;C497</f>
        <v>CAPITL368269</v>
      </c>
      <c r="B497" s="10" t="n">
        <f aca="false">VALUE(LEFT(D497,6))</f>
        <v>36826</v>
      </c>
      <c r="C497" s="13" t="n">
        <v>9</v>
      </c>
      <c r="D497" s="16" t="n">
        <v>36826.375</v>
      </c>
      <c r="E497" s="0" t="s">
        <v>100</v>
      </c>
      <c r="F497" s="14" t="n">
        <v>61757</v>
      </c>
      <c r="G497" s="17" t="n">
        <v>58.32</v>
      </c>
      <c r="H497" s="17" t="n">
        <v>2.61</v>
      </c>
      <c r="I497" s="17" t="n">
        <v>0</v>
      </c>
    </row>
    <row r="498" customFormat="false" ht="12.75" hidden="false" customHeight="false" outlineLevel="0" collapsed="false">
      <c r="A498" s="0" t="str">
        <f aca="false">+E498&amp;B498&amp;C498</f>
        <v>CENTRL368269</v>
      </c>
      <c r="B498" s="10" t="n">
        <f aca="false">VALUE(LEFT(D498,6))</f>
        <v>36826</v>
      </c>
      <c r="C498" s="13" t="n">
        <v>9</v>
      </c>
      <c r="D498" s="16" t="n">
        <v>36826.375</v>
      </c>
      <c r="E498" s="0" t="s">
        <v>101</v>
      </c>
      <c r="F498" s="14" t="n">
        <v>61754</v>
      </c>
      <c r="G498" s="17" t="n">
        <v>53.97</v>
      </c>
      <c r="H498" s="17" t="n">
        <v>-1.75</v>
      </c>
      <c r="I498" s="17" t="n">
        <v>0</v>
      </c>
    </row>
    <row r="499" customFormat="false" ht="12.75" hidden="false" customHeight="false" outlineLevel="0" collapsed="false">
      <c r="A499" s="0" t="str">
        <f aca="false">+E499&amp;B499&amp;C499</f>
        <v>DUNWOD368269</v>
      </c>
      <c r="B499" s="10" t="n">
        <f aca="false">VALUE(LEFT(D499,6))</f>
        <v>36826</v>
      </c>
      <c r="C499" s="13" t="n">
        <v>9</v>
      </c>
      <c r="D499" s="16" t="n">
        <v>36826.375</v>
      </c>
      <c r="E499" s="0" t="s">
        <v>102</v>
      </c>
      <c r="F499" s="14" t="n">
        <v>61760</v>
      </c>
      <c r="G499" s="17" t="n">
        <v>59.47</v>
      </c>
      <c r="H499" s="17" t="n">
        <v>3.75</v>
      </c>
      <c r="I499" s="17" t="n">
        <v>0</v>
      </c>
    </row>
    <row r="500" customFormat="false" ht="12.75" hidden="false" customHeight="false" outlineLevel="0" collapsed="false">
      <c r="A500" s="0" t="str">
        <f aca="false">+E500&amp;B500&amp;C500</f>
        <v>GENESE368269</v>
      </c>
      <c r="B500" s="10" t="n">
        <f aca="false">VALUE(LEFT(D500,6))</f>
        <v>36826</v>
      </c>
      <c r="C500" s="13" t="n">
        <v>9</v>
      </c>
      <c r="D500" s="16" t="n">
        <v>36826.375</v>
      </c>
      <c r="E500" s="0" t="s">
        <v>103</v>
      </c>
      <c r="F500" s="14" t="n">
        <v>61753</v>
      </c>
      <c r="G500" s="17" t="n">
        <v>55.01</v>
      </c>
      <c r="H500" s="17" t="n">
        <v>-0.71</v>
      </c>
      <c r="I500" s="17" t="n">
        <v>0</v>
      </c>
    </row>
    <row r="501" customFormat="false" ht="12.75" hidden="false" customHeight="false" outlineLevel="0" collapsed="false">
      <c r="A501" s="0" t="str">
        <f aca="false">+E501&amp;B501&amp;C501</f>
        <v>H Q368269</v>
      </c>
      <c r="B501" s="10" t="n">
        <f aca="false">VALUE(LEFT(D501,6))</f>
        <v>36826</v>
      </c>
      <c r="C501" s="13" t="n">
        <v>9</v>
      </c>
      <c r="D501" s="16" t="n">
        <v>36826.375</v>
      </c>
      <c r="E501" s="0" t="s">
        <v>104</v>
      </c>
      <c r="F501" s="14" t="n">
        <v>61844</v>
      </c>
      <c r="G501" s="17" t="n">
        <v>55.54</v>
      </c>
      <c r="H501" s="17" t="n">
        <v>-0.18</v>
      </c>
      <c r="I501" s="17" t="n">
        <v>0</v>
      </c>
    </row>
    <row r="502" customFormat="false" ht="12.75" hidden="false" customHeight="false" outlineLevel="0" collapsed="false">
      <c r="A502" s="0" t="str">
        <f aca="false">+E502&amp;B502&amp;C502</f>
        <v>HUD VL368269</v>
      </c>
      <c r="B502" s="10" t="n">
        <f aca="false">VALUE(LEFT(D502,6))</f>
        <v>36826</v>
      </c>
      <c r="C502" s="13" t="n">
        <v>9</v>
      </c>
      <c r="D502" s="16" t="n">
        <v>36826.375</v>
      </c>
      <c r="E502" s="0" t="s">
        <v>105</v>
      </c>
      <c r="F502" s="14" t="n">
        <v>61758</v>
      </c>
      <c r="G502" s="17" t="n">
        <v>57.56</v>
      </c>
      <c r="H502" s="17" t="n">
        <v>1.84</v>
      </c>
      <c r="I502" s="17" t="n">
        <v>0</v>
      </c>
    </row>
    <row r="503" customFormat="false" ht="12.75" hidden="false" customHeight="false" outlineLevel="0" collapsed="false">
      <c r="A503" s="0" t="str">
        <f aca="false">+E503&amp;B503&amp;C503</f>
        <v>LONGIL368269</v>
      </c>
      <c r="B503" s="10" t="n">
        <f aca="false">VALUE(LEFT(D503,6))</f>
        <v>36826</v>
      </c>
      <c r="C503" s="13" t="n">
        <v>9</v>
      </c>
      <c r="D503" s="16" t="n">
        <v>36826.375</v>
      </c>
      <c r="E503" s="0" t="s">
        <v>106</v>
      </c>
      <c r="F503" s="14" t="n">
        <v>61762</v>
      </c>
      <c r="G503" s="17" t="n">
        <v>59.78</v>
      </c>
      <c r="H503" s="17" t="n">
        <v>4.06</v>
      </c>
      <c r="I503" s="17" t="n">
        <v>0</v>
      </c>
    </row>
    <row r="504" customFormat="false" ht="12.75" hidden="false" customHeight="false" outlineLevel="0" collapsed="false">
      <c r="A504" s="0" t="str">
        <f aca="false">+E504&amp;B504&amp;C504</f>
        <v>MHK VL368269</v>
      </c>
      <c r="B504" s="10" t="n">
        <f aca="false">VALUE(LEFT(D504,6))</f>
        <v>36826</v>
      </c>
      <c r="C504" s="13" t="n">
        <v>9</v>
      </c>
      <c r="D504" s="16" t="n">
        <v>36826.375</v>
      </c>
      <c r="E504" s="0" t="s">
        <v>107</v>
      </c>
      <c r="F504" s="14" t="n">
        <v>61756</v>
      </c>
      <c r="G504" s="17" t="n">
        <v>55.99</v>
      </c>
      <c r="H504" s="17" t="n">
        <v>0.27</v>
      </c>
      <c r="I504" s="17" t="n">
        <v>0</v>
      </c>
    </row>
    <row r="505" customFormat="false" ht="12.75" hidden="false" customHeight="false" outlineLevel="0" collapsed="false">
      <c r="A505" s="0" t="str">
        <f aca="false">+E505&amp;B505&amp;C505</f>
        <v>MILLWD368269</v>
      </c>
      <c r="B505" s="10" t="n">
        <f aca="false">VALUE(LEFT(D505,6))</f>
        <v>36826</v>
      </c>
      <c r="C505" s="13" t="n">
        <v>9</v>
      </c>
      <c r="D505" s="16" t="n">
        <v>36826.375</v>
      </c>
      <c r="E505" s="0" t="s">
        <v>108</v>
      </c>
      <c r="F505" s="14" t="n">
        <v>61759</v>
      </c>
      <c r="G505" s="17" t="n">
        <v>58.94</v>
      </c>
      <c r="H505" s="17" t="n">
        <v>3.22</v>
      </c>
      <c r="I505" s="17" t="n">
        <v>0</v>
      </c>
    </row>
    <row r="506" customFormat="false" ht="12.75" hidden="false" customHeight="false" outlineLevel="0" collapsed="false">
      <c r="A506" s="0" t="str">
        <f aca="false">+E506&amp;B506&amp;C506</f>
        <v>N.Y.C.368269</v>
      </c>
      <c r="B506" s="10" t="n">
        <f aca="false">VALUE(LEFT(D506,6))</f>
        <v>36826</v>
      </c>
      <c r="C506" s="13" t="n">
        <v>9</v>
      </c>
      <c r="D506" s="16" t="n">
        <v>36826.375</v>
      </c>
      <c r="E506" s="0" t="s">
        <v>109</v>
      </c>
      <c r="F506" s="14" t="n">
        <v>61761</v>
      </c>
      <c r="G506" s="17" t="n">
        <v>60.97</v>
      </c>
      <c r="H506" s="17" t="n">
        <v>5.25</v>
      </c>
      <c r="I506" s="17" t="n">
        <v>0</v>
      </c>
    </row>
    <row r="507" customFormat="false" ht="12.75" hidden="false" customHeight="false" outlineLevel="0" collapsed="false">
      <c r="A507" s="0" t="str">
        <f aca="false">+E507&amp;B507&amp;C507</f>
        <v>NORTH368269</v>
      </c>
      <c r="B507" s="10" t="n">
        <f aca="false">VALUE(LEFT(D507,6))</f>
        <v>36826</v>
      </c>
      <c r="C507" s="13" t="n">
        <v>9</v>
      </c>
      <c r="D507" s="16" t="n">
        <v>36826.375</v>
      </c>
      <c r="E507" s="0" t="s">
        <v>110</v>
      </c>
      <c r="F507" s="14" t="n">
        <v>61755</v>
      </c>
      <c r="G507" s="17" t="n">
        <v>55.63</v>
      </c>
      <c r="H507" s="17" t="n">
        <v>-0.09</v>
      </c>
      <c r="I507" s="17" t="n">
        <v>0</v>
      </c>
    </row>
    <row r="508" customFormat="false" ht="12.75" hidden="false" customHeight="false" outlineLevel="0" collapsed="false">
      <c r="A508" s="0" t="str">
        <f aca="false">+E508&amp;B508&amp;C508</f>
        <v>NPX368269</v>
      </c>
      <c r="B508" s="10" t="n">
        <f aca="false">VALUE(LEFT(D508,6))</f>
        <v>36826</v>
      </c>
      <c r="C508" s="13" t="n">
        <v>9</v>
      </c>
      <c r="D508" s="16" t="n">
        <v>36826.375</v>
      </c>
      <c r="E508" s="0" t="s">
        <v>111</v>
      </c>
      <c r="F508" s="14" t="n">
        <v>61845</v>
      </c>
      <c r="G508" s="17" t="n">
        <v>56.71</v>
      </c>
      <c r="H508" s="17" t="n">
        <v>0.99</v>
      </c>
      <c r="I508" s="17" t="n">
        <v>0</v>
      </c>
    </row>
    <row r="509" customFormat="false" ht="12.75" hidden="false" customHeight="false" outlineLevel="0" collapsed="false">
      <c r="A509" s="0" t="str">
        <f aca="false">+E509&amp;B509&amp;C509</f>
        <v>O H368269</v>
      </c>
      <c r="B509" s="10" t="n">
        <f aca="false">VALUE(LEFT(D509,6))</f>
        <v>36826</v>
      </c>
      <c r="C509" s="13" t="n">
        <v>9</v>
      </c>
      <c r="D509" s="16" t="n">
        <v>36826.375</v>
      </c>
      <c r="E509" s="0" t="s">
        <v>112</v>
      </c>
      <c r="F509" s="14" t="n">
        <v>61846</v>
      </c>
      <c r="G509" s="17" t="n">
        <v>51.57</v>
      </c>
      <c r="H509" s="17" t="n">
        <v>-4.15</v>
      </c>
      <c r="I509" s="17" t="n">
        <v>0</v>
      </c>
    </row>
    <row r="510" customFormat="false" ht="12.75" hidden="false" customHeight="false" outlineLevel="0" collapsed="false">
      <c r="A510" s="0" t="str">
        <f aca="false">+E510&amp;B510&amp;C510</f>
        <v>PJM368269</v>
      </c>
      <c r="B510" s="10" t="n">
        <f aca="false">VALUE(LEFT(D510,6))</f>
        <v>36826</v>
      </c>
      <c r="C510" s="13" t="n">
        <v>9</v>
      </c>
      <c r="D510" s="16" t="n">
        <v>36826.375</v>
      </c>
      <c r="E510" s="0" t="s">
        <v>113</v>
      </c>
      <c r="F510" s="14" t="n">
        <v>61847</v>
      </c>
      <c r="G510" s="17" t="n">
        <v>-14.41</v>
      </c>
      <c r="H510" s="17" t="n">
        <v>-2.96</v>
      </c>
      <c r="I510" s="17" t="n">
        <v>67.17</v>
      </c>
    </row>
    <row r="511" customFormat="false" ht="12.75" hidden="false" customHeight="false" outlineLevel="0" collapsed="false">
      <c r="A511" s="0" t="str">
        <f aca="false">+E511&amp;B511&amp;C511</f>
        <v>WEST368269</v>
      </c>
      <c r="B511" s="10" t="n">
        <f aca="false">VALUE(LEFT(D511,6))</f>
        <v>36826</v>
      </c>
      <c r="C511" s="13" t="n">
        <v>9</v>
      </c>
      <c r="D511" s="16" t="n">
        <v>36826.375</v>
      </c>
      <c r="E511" s="0" t="s">
        <v>114</v>
      </c>
      <c r="F511" s="14" t="n">
        <v>61752</v>
      </c>
      <c r="G511" s="17" t="n">
        <v>51.41</v>
      </c>
      <c r="H511" s="17" t="n">
        <v>-4.31</v>
      </c>
      <c r="I511" s="17" t="n">
        <v>0</v>
      </c>
    </row>
    <row r="512" customFormat="false" ht="12.75" hidden="false" customHeight="false" outlineLevel="0" collapsed="false">
      <c r="A512" s="0" t="str">
        <f aca="false">+E512&amp;B512&amp;C512</f>
        <v>CAPITL3682610</v>
      </c>
      <c r="B512" s="10" t="n">
        <f aca="false">VALUE(LEFT(D512,6))</f>
        <v>36826</v>
      </c>
      <c r="C512" s="13" t="n">
        <v>10</v>
      </c>
      <c r="D512" s="16" t="n">
        <v>36826.4166666667</v>
      </c>
      <c r="E512" s="0" t="s">
        <v>100</v>
      </c>
      <c r="F512" s="14" t="n">
        <v>61757</v>
      </c>
      <c r="G512" s="17" t="n">
        <v>100.65</v>
      </c>
      <c r="H512" s="17" t="n">
        <v>4.57</v>
      </c>
      <c r="I512" s="17" t="n">
        <v>0</v>
      </c>
    </row>
    <row r="513" customFormat="false" ht="12.75" hidden="false" customHeight="false" outlineLevel="0" collapsed="false">
      <c r="A513" s="0" t="str">
        <f aca="false">+E513&amp;B513&amp;C513</f>
        <v>CENTRL3682610</v>
      </c>
      <c r="B513" s="10" t="n">
        <f aca="false">VALUE(LEFT(D513,6))</f>
        <v>36826</v>
      </c>
      <c r="C513" s="13" t="n">
        <v>10</v>
      </c>
      <c r="D513" s="16" t="n">
        <v>36826.4166666667</v>
      </c>
      <c r="E513" s="0" t="s">
        <v>101</v>
      </c>
      <c r="F513" s="14" t="n">
        <v>61754</v>
      </c>
      <c r="G513" s="17" t="n">
        <v>93.02</v>
      </c>
      <c r="H513" s="17" t="n">
        <v>-3.06</v>
      </c>
      <c r="I513" s="17" t="n">
        <v>0</v>
      </c>
    </row>
    <row r="514" customFormat="false" ht="12.75" hidden="false" customHeight="false" outlineLevel="0" collapsed="false">
      <c r="A514" s="0" t="str">
        <f aca="false">+E514&amp;B514&amp;C514</f>
        <v>DUNWOD3682610</v>
      </c>
      <c r="B514" s="10" t="n">
        <f aca="false">VALUE(LEFT(D514,6))</f>
        <v>36826</v>
      </c>
      <c r="C514" s="13" t="n">
        <v>10</v>
      </c>
      <c r="D514" s="16" t="n">
        <v>36826.4166666667</v>
      </c>
      <c r="E514" s="0" t="s">
        <v>102</v>
      </c>
      <c r="F514" s="14" t="n">
        <v>61760</v>
      </c>
      <c r="G514" s="17" t="n">
        <v>102.65</v>
      </c>
      <c r="H514" s="17" t="n">
        <v>6.57</v>
      </c>
      <c r="I514" s="17" t="n">
        <v>0</v>
      </c>
    </row>
    <row r="515" customFormat="false" ht="12.75" hidden="false" customHeight="false" outlineLevel="0" collapsed="false">
      <c r="A515" s="0" t="str">
        <f aca="false">+E515&amp;B515&amp;C515</f>
        <v>GENESE3682610</v>
      </c>
      <c r="B515" s="10" t="n">
        <f aca="false">VALUE(LEFT(D515,6))</f>
        <v>36826</v>
      </c>
      <c r="C515" s="13" t="n">
        <v>10</v>
      </c>
      <c r="D515" s="16" t="n">
        <v>36826.4166666667</v>
      </c>
      <c r="E515" s="0" t="s">
        <v>103</v>
      </c>
      <c r="F515" s="14" t="n">
        <v>61753</v>
      </c>
      <c r="G515" s="17" t="n">
        <v>94.73</v>
      </c>
      <c r="H515" s="17" t="n">
        <v>-1.35</v>
      </c>
      <c r="I515" s="17" t="n">
        <v>0</v>
      </c>
    </row>
    <row r="516" customFormat="false" ht="12.75" hidden="false" customHeight="false" outlineLevel="0" collapsed="false">
      <c r="A516" s="0" t="str">
        <f aca="false">+E516&amp;B516&amp;C516</f>
        <v>H Q3682610</v>
      </c>
      <c r="B516" s="10" t="n">
        <f aca="false">VALUE(LEFT(D516,6))</f>
        <v>36826</v>
      </c>
      <c r="C516" s="13" t="n">
        <v>10</v>
      </c>
      <c r="D516" s="16" t="n">
        <v>36826.4166666667</v>
      </c>
      <c r="E516" s="0" t="s">
        <v>104</v>
      </c>
      <c r="F516" s="14" t="n">
        <v>61844</v>
      </c>
      <c r="G516" s="17" t="n">
        <v>95.76</v>
      </c>
      <c r="H516" s="17" t="n">
        <v>-0.32</v>
      </c>
      <c r="I516" s="17" t="n">
        <v>0</v>
      </c>
    </row>
    <row r="517" customFormat="false" ht="12.75" hidden="false" customHeight="false" outlineLevel="0" collapsed="false">
      <c r="A517" s="0" t="str">
        <f aca="false">+E517&amp;B517&amp;C517</f>
        <v>HUD VL3682610</v>
      </c>
      <c r="B517" s="10" t="n">
        <f aca="false">VALUE(LEFT(D517,6))</f>
        <v>36826</v>
      </c>
      <c r="C517" s="13" t="n">
        <v>10</v>
      </c>
      <c r="D517" s="16" t="n">
        <v>36826.4166666667</v>
      </c>
      <c r="E517" s="0" t="s">
        <v>105</v>
      </c>
      <c r="F517" s="14" t="n">
        <v>61758</v>
      </c>
      <c r="G517" s="17" t="n">
        <v>99.32</v>
      </c>
      <c r="H517" s="17" t="n">
        <v>3.24</v>
      </c>
      <c r="I517" s="17" t="n">
        <v>0</v>
      </c>
    </row>
    <row r="518" customFormat="false" ht="12.75" hidden="false" customHeight="false" outlineLevel="0" collapsed="false">
      <c r="A518" s="0" t="str">
        <f aca="false">+E518&amp;B518&amp;C518</f>
        <v>LONGIL3682610</v>
      </c>
      <c r="B518" s="10" t="n">
        <f aca="false">VALUE(LEFT(D518,6))</f>
        <v>36826</v>
      </c>
      <c r="C518" s="13" t="n">
        <v>10</v>
      </c>
      <c r="D518" s="16" t="n">
        <v>36826.4166666667</v>
      </c>
      <c r="E518" s="0" t="s">
        <v>106</v>
      </c>
      <c r="F518" s="14" t="n">
        <v>61762</v>
      </c>
      <c r="G518" s="17" t="n">
        <v>101.53</v>
      </c>
      <c r="H518" s="17" t="n">
        <v>7.15</v>
      </c>
      <c r="I518" s="17" t="n">
        <v>1.71</v>
      </c>
    </row>
    <row r="519" customFormat="false" ht="12.75" hidden="false" customHeight="false" outlineLevel="0" collapsed="false">
      <c r="A519" s="0" t="str">
        <f aca="false">+E519&amp;B519&amp;C519</f>
        <v>MHK VL3682610</v>
      </c>
      <c r="B519" s="10" t="n">
        <f aca="false">VALUE(LEFT(D519,6))</f>
        <v>36826</v>
      </c>
      <c r="C519" s="13" t="n">
        <v>10</v>
      </c>
      <c r="D519" s="16" t="n">
        <v>36826.4166666667</v>
      </c>
      <c r="E519" s="0" t="s">
        <v>107</v>
      </c>
      <c r="F519" s="14" t="n">
        <v>61756</v>
      </c>
      <c r="G519" s="17" t="n">
        <v>96.47</v>
      </c>
      <c r="H519" s="17" t="n">
        <v>0.39</v>
      </c>
      <c r="I519" s="17" t="n">
        <v>0</v>
      </c>
    </row>
    <row r="520" customFormat="false" ht="12.75" hidden="false" customHeight="false" outlineLevel="0" collapsed="false">
      <c r="A520" s="0" t="str">
        <f aca="false">+E520&amp;B520&amp;C520</f>
        <v>MILLWD3682610</v>
      </c>
      <c r="B520" s="10" t="n">
        <f aca="false">VALUE(LEFT(D520,6))</f>
        <v>36826</v>
      </c>
      <c r="C520" s="13" t="n">
        <v>10</v>
      </c>
      <c r="D520" s="16" t="n">
        <v>36826.4166666667</v>
      </c>
      <c r="E520" s="0" t="s">
        <v>108</v>
      </c>
      <c r="F520" s="14" t="n">
        <v>61759</v>
      </c>
      <c r="G520" s="17" t="n">
        <v>101.7</v>
      </c>
      <c r="H520" s="17" t="n">
        <v>5.62</v>
      </c>
      <c r="I520" s="17" t="n">
        <v>0</v>
      </c>
    </row>
    <row r="521" customFormat="false" ht="12.75" hidden="false" customHeight="false" outlineLevel="0" collapsed="false">
      <c r="A521" s="0" t="str">
        <f aca="false">+E521&amp;B521&amp;C521</f>
        <v>N.Y.C.3682610</v>
      </c>
      <c r="B521" s="10" t="n">
        <f aca="false">VALUE(LEFT(D521,6))</f>
        <v>36826</v>
      </c>
      <c r="C521" s="13" t="n">
        <v>10</v>
      </c>
      <c r="D521" s="16" t="n">
        <v>36826.4166666667</v>
      </c>
      <c r="E521" s="0" t="s">
        <v>109</v>
      </c>
      <c r="F521" s="14" t="n">
        <v>61761</v>
      </c>
      <c r="G521" s="17" t="n">
        <v>105.2</v>
      </c>
      <c r="H521" s="17" t="n">
        <v>9.12</v>
      </c>
      <c r="I521" s="17" t="n">
        <v>0</v>
      </c>
    </row>
    <row r="522" customFormat="false" ht="12.75" hidden="false" customHeight="false" outlineLevel="0" collapsed="false">
      <c r="A522" s="0" t="str">
        <f aca="false">+E522&amp;B522&amp;C522</f>
        <v>NORTH3682610</v>
      </c>
      <c r="B522" s="10" t="n">
        <f aca="false">VALUE(LEFT(D522,6))</f>
        <v>36826</v>
      </c>
      <c r="C522" s="13" t="n">
        <v>10</v>
      </c>
      <c r="D522" s="16" t="n">
        <v>36826.4166666667</v>
      </c>
      <c r="E522" s="0" t="s">
        <v>110</v>
      </c>
      <c r="F522" s="14" t="n">
        <v>61755</v>
      </c>
      <c r="G522" s="17" t="n">
        <v>95.97</v>
      </c>
      <c r="H522" s="17" t="n">
        <v>-0.11</v>
      </c>
      <c r="I522" s="17" t="n">
        <v>0</v>
      </c>
    </row>
    <row r="523" customFormat="false" ht="12.75" hidden="false" customHeight="false" outlineLevel="0" collapsed="false">
      <c r="A523" s="0" t="str">
        <f aca="false">+E523&amp;B523&amp;C523</f>
        <v>NPX3682610</v>
      </c>
      <c r="B523" s="10" t="n">
        <f aca="false">VALUE(LEFT(D523,6))</f>
        <v>36826</v>
      </c>
      <c r="C523" s="13" t="n">
        <v>10</v>
      </c>
      <c r="D523" s="16" t="n">
        <v>36826.4166666667</v>
      </c>
      <c r="E523" s="0" t="s">
        <v>111</v>
      </c>
      <c r="F523" s="14" t="n">
        <v>61845</v>
      </c>
      <c r="G523" s="17" t="n">
        <v>98</v>
      </c>
      <c r="H523" s="17" t="n">
        <v>1.92</v>
      </c>
      <c r="I523" s="17" t="n">
        <v>0</v>
      </c>
    </row>
    <row r="524" customFormat="false" ht="12.75" hidden="false" customHeight="false" outlineLevel="0" collapsed="false">
      <c r="A524" s="0" t="str">
        <f aca="false">+E524&amp;B524&amp;C524</f>
        <v>O H3682610</v>
      </c>
      <c r="B524" s="10" t="n">
        <f aca="false">VALUE(LEFT(D524,6))</f>
        <v>36826</v>
      </c>
      <c r="C524" s="13" t="n">
        <v>10</v>
      </c>
      <c r="D524" s="16" t="n">
        <v>36826.4166666667</v>
      </c>
      <c r="E524" s="0" t="s">
        <v>112</v>
      </c>
      <c r="F524" s="14" t="n">
        <v>61846</v>
      </c>
      <c r="G524" s="17" t="n">
        <v>88.49</v>
      </c>
      <c r="H524" s="17" t="n">
        <v>-7.59</v>
      </c>
      <c r="I524" s="17" t="n">
        <v>0</v>
      </c>
    </row>
    <row r="525" customFormat="false" ht="12.75" hidden="false" customHeight="false" outlineLevel="0" collapsed="false">
      <c r="A525" s="0" t="str">
        <f aca="false">+E525&amp;B525&amp;C525</f>
        <v>PJM3682610</v>
      </c>
      <c r="B525" s="10" t="n">
        <f aca="false">VALUE(LEFT(D525,6))</f>
        <v>36826</v>
      </c>
      <c r="C525" s="13" t="n">
        <v>10</v>
      </c>
      <c r="D525" s="16" t="n">
        <v>36826.4166666667</v>
      </c>
      <c r="E525" s="0" t="s">
        <v>113</v>
      </c>
      <c r="F525" s="14" t="n">
        <v>61847</v>
      </c>
      <c r="G525" s="17" t="n">
        <v>-495.15</v>
      </c>
      <c r="H525" s="17" t="n">
        <v>-5.22</v>
      </c>
      <c r="I525" s="17" t="n">
        <v>586.01</v>
      </c>
    </row>
    <row r="526" customFormat="false" ht="12.75" hidden="false" customHeight="false" outlineLevel="0" collapsed="false">
      <c r="A526" s="0" t="str">
        <f aca="false">+E526&amp;B526&amp;C526</f>
        <v>WEST3682610</v>
      </c>
      <c r="B526" s="10" t="n">
        <f aca="false">VALUE(LEFT(D526,6))</f>
        <v>36826</v>
      </c>
      <c r="C526" s="13" t="n">
        <v>10</v>
      </c>
      <c r="D526" s="16" t="n">
        <v>36826.4166666667</v>
      </c>
      <c r="E526" s="0" t="s">
        <v>114</v>
      </c>
      <c r="F526" s="14" t="n">
        <v>61752</v>
      </c>
      <c r="G526" s="17" t="n">
        <v>88.22</v>
      </c>
      <c r="H526" s="17" t="n">
        <v>-7.87</v>
      </c>
      <c r="I526" s="17" t="n">
        <v>0</v>
      </c>
    </row>
    <row r="527" customFormat="false" ht="12.75" hidden="false" customHeight="false" outlineLevel="0" collapsed="false">
      <c r="A527" s="0" t="str">
        <f aca="false">+E527&amp;B527&amp;C527</f>
        <v>CAPITL3682611</v>
      </c>
      <c r="B527" s="10" t="n">
        <f aca="false">VALUE(LEFT(D527,6))</f>
        <v>36826</v>
      </c>
      <c r="C527" s="13" t="n">
        <v>11</v>
      </c>
      <c r="D527" s="16" t="n">
        <v>36826.4583333333</v>
      </c>
      <c r="E527" s="0" t="s">
        <v>100</v>
      </c>
      <c r="F527" s="14" t="n">
        <v>61757</v>
      </c>
      <c r="G527" s="17" t="n">
        <v>57.14</v>
      </c>
      <c r="H527" s="17" t="n">
        <v>2.39</v>
      </c>
      <c r="I527" s="17" t="n">
        <v>0</v>
      </c>
    </row>
    <row r="528" customFormat="false" ht="12.75" hidden="false" customHeight="false" outlineLevel="0" collapsed="false">
      <c r="A528" s="0" t="str">
        <f aca="false">+E528&amp;B528&amp;C528</f>
        <v>CENTRL3682611</v>
      </c>
      <c r="B528" s="10" t="n">
        <f aca="false">VALUE(LEFT(D528,6))</f>
        <v>36826</v>
      </c>
      <c r="C528" s="13" t="n">
        <v>11</v>
      </c>
      <c r="D528" s="16" t="n">
        <v>36826.4583333333</v>
      </c>
      <c r="E528" s="0" t="s">
        <v>101</v>
      </c>
      <c r="F528" s="14" t="n">
        <v>61754</v>
      </c>
      <c r="G528" s="17" t="n">
        <v>53.07</v>
      </c>
      <c r="H528" s="17" t="n">
        <v>-1.67</v>
      </c>
      <c r="I528" s="17" t="n">
        <v>0</v>
      </c>
    </row>
    <row r="529" customFormat="false" ht="12.75" hidden="false" customHeight="false" outlineLevel="0" collapsed="false">
      <c r="A529" s="0" t="str">
        <f aca="false">+E529&amp;B529&amp;C529</f>
        <v>DUNWOD3682611</v>
      </c>
      <c r="B529" s="10" t="n">
        <f aca="false">VALUE(LEFT(D529,6))</f>
        <v>36826</v>
      </c>
      <c r="C529" s="13" t="n">
        <v>11</v>
      </c>
      <c r="D529" s="16" t="n">
        <v>36826.4583333333</v>
      </c>
      <c r="E529" s="0" t="s">
        <v>102</v>
      </c>
      <c r="F529" s="14" t="n">
        <v>61760</v>
      </c>
      <c r="G529" s="17" t="n">
        <v>58.37</v>
      </c>
      <c r="H529" s="17" t="n">
        <v>3.62</v>
      </c>
      <c r="I529" s="17" t="n">
        <v>0</v>
      </c>
    </row>
    <row r="530" customFormat="false" ht="12.75" hidden="false" customHeight="false" outlineLevel="0" collapsed="false">
      <c r="A530" s="0" t="str">
        <f aca="false">+E530&amp;B530&amp;C530</f>
        <v>GENESE3682611</v>
      </c>
      <c r="B530" s="10" t="n">
        <f aca="false">VALUE(LEFT(D530,6))</f>
        <v>36826</v>
      </c>
      <c r="C530" s="13" t="n">
        <v>11</v>
      </c>
      <c r="D530" s="16" t="n">
        <v>36826.4583333333</v>
      </c>
      <c r="E530" s="0" t="s">
        <v>103</v>
      </c>
      <c r="F530" s="14" t="n">
        <v>61753</v>
      </c>
      <c r="G530" s="17" t="n">
        <v>54.15</v>
      </c>
      <c r="H530" s="17" t="n">
        <v>-0.59</v>
      </c>
      <c r="I530" s="17" t="n">
        <v>0</v>
      </c>
    </row>
    <row r="531" customFormat="false" ht="12.75" hidden="false" customHeight="false" outlineLevel="0" collapsed="false">
      <c r="A531" s="0" t="str">
        <f aca="false">+E531&amp;B531&amp;C531</f>
        <v>H Q3682611</v>
      </c>
      <c r="B531" s="10" t="n">
        <f aca="false">VALUE(LEFT(D531,6))</f>
        <v>36826</v>
      </c>
      <c r="C531" s="13" t="n">
        <v>11</v>
      </c>
      <c r="D531" s="16" t="n">
        <v>36826.4583333333</v>
      </c>
      <c r="E531" s="0" t="s">
        <v>104</v>
      </c>
      <c r="F531" s="14" t="n">
        <v>61844</v>
      </c>
      <c r="G531" s="17" t="n">
        <v>54.61</v>
      </c>
      <c r="H531" s="17" t="n">
        <v>-0.13</v>
      </c>
      <c r="I531" s="17" t="n">
        <v>0</v>
      </c>
    </row>
    <row r="532" customFormat="false" ht="12.75" hidden="false" customHeight="false" outlineLevel="0" collapsed="false">
      <c r="A532" s="0" t="str">
        <f aca="false">+E532&amp;B532&amp;C532</f>
        <v>HUD VL3682611</v>
      </c>
      <c r="B532" s="10" t="n">
        <f aca="false">VALUE(LEFT(D532,6))</f>
        <v>36826</v>
      </c>
      <c r="C532" s="13" t="n">
        <v>11</v>
      </c>
      <c r="D532" s="16" t="n">
        <v>36826.4583333333</v>
      </c>
      <c r="E532" s="0" t="s">
        <v>105</v>
      </c>
      <c r="F532" s="14" t="n">
        <v>61758</v>
      </c>
      <c r="G532" s="17" t="n">
        <v>56.52</v>
      </c>
      <c r="H532" s="17" t="n">
        <v>1.78</v>
      </c>
      <c r="I532" s="17" t="n">
        <v>0</v>
      </c>
    </row>
    <row r="533" customFormat="false" ht="12.75" hidden="false" customHeight="false" outlineLevel="0" collapsed="false">
      <c r="A533" s="0" t="str">
        <f aca="false">+E533&amp;B533&amp;C533</f>
        <v>LONGIL3682611</v>
      </c>
      <c r="B533" s="10" t="n">
        <f aca="false">VALUE(LEFT(D533,6))</f>
        <v>36826</v>
      </c>
      <c r="C533" s="13" t="n">
        <v>11</v>
      </c>
      <c r="D533" s="16" t="n">
        <v>36826.4583333333</v>
      </c>
      <c r="E533" s="0" t="s">
        <v>106</v>
      </c>
      <c r="F533" s="14" t="n">
        <v>61762</v>
      </c>
      <c r="G533" s="17" t="n">
        <v>58.63</v>
      </c>
      <c r="H533" s="17" t="n">
        <v>3.88</v>
      </c>
      <c r="I533" s="17" t="n">
        <v>0</v>
      </c>
    </row>
    <row r="534" customFormat="false" ht="12.75" hidden="false" customHeight="false" outlineLevel="0" collapsed="false">
      <c r="A534" s="0" t="str">
        <f aca="false">+E534&amp;B534&amp;C534</f>
        <v>MHK VL3682611</v>
      </c>
      <c r="B534" s="10" t="n">
        <f aca="false">VALUE(LEFT(D534,6))</f>
        <v>36826</v>
      </c>
      <c r="C534" s="13" t="n">
        <v>11</v>
      </c>
      <c r="D534" s="16" t="n">
        <v>36826.4583333333</v>
      </c>
      <c r="E534" s="0" t="s">
        <v>107</v>
      </c>
      <c r="F534" s="14" t="n">
        <v>61756</v>
      </c>
      <c r="G534" s="17" t="n">
        <v>54.95</v>
      </c>
      <c r="H534" s="17" t="n">
        <v>0.21</v>
      </c>
      <c r="I534" s="17" t="n">
        <v>0</v>
      </c>
    </row>
    <row r="535" customFormat="false" ht="12.75" hidden="false" customHeight="false" outlineLevel="0" collapsed="false">
      <c r="A535" s="0" t="str">
        <f aca="false">+E535&amp;B535&amp;C535</f>
        <v>MILLWD3682611</v>
      </c>
      <c r="B535" s="10" t="n">
        <f aca="false">VALUE(LEFT(D535,6))</f>
        <v>36826</v>
      </c>
      <c r="C535" s="13" t="n">
        <v>11</v>
      </c>
      <c r="D535" s="16" t="n">
        <v>36826.4583333333</v>
      </c>
      <c r="E535" s="0" t="s">
        <v>108</v>
      </c>
      <c r="F535" s="14" t="n">
        <v>61759</v>
      </c>
      <c r="G535" s="17" t="n">
        <v>57.82</v>
      </c>
      <c r="H535" s="17" t="n">
        <v>3.07</v>
      </c>
      <c r="I535" s="17" t="n">
        <v>0</v>
      </c>
    </row>
    <row r="536" customFormat="false" ht="12.75" hidden="false" customHeight="false" outlineLevel="0" collapsed="false">
      <c r="A536" s="0" t="str">
        <f aca="false">+E536&amp;B536&amp;C536</f>
        <v>N.Y.C.3682611</v>
      </c>
      <c r="B536" s="10" t="n">
        <f aca="false">VALUE(LEFT(D536,6))</f>
        <v>36826</v>
      </c>
      <c r="C536" s="13" t="n">
        <v>11</v>
      </c>
      <c r="D536" s="16" t="n">
        <v>36826.4583333333</v>
      </c>
      <c r="E536" s="0" t="s">
        <v>109</v>
      </c>
      <c r="F536" s="14" t="n">
        <v>61761</v>
      </c>
      <c r="G536" s="17" t="n">
        <v>59.79</v>
      </c>
      <c r="H536" s="17" t="n">
        <v>5.05</v>
      </c>
      <c r="I536" s="17" t="n">
        <v>0</v>
      </c>
    </row>
    <row r="537" customFormat="false" ht="12.75" hidden="false" customHeight="false" outlineLevel="0" collapsed="false">
      <c r="A537" s="0" t="str">
        <f aca="false">+E537&amp;B537&amp;C537</f>
        <v>NORTH3682611</v>
      </c>
      <c r="B537" s="10" t="n">
        <f aca="false">VALUE(LEFT(D537,6))</f>
        <v>36826</v>
      </c>
      <c r="C537" s="13" t="n">
        <v>11</v>
      </c>
      <c r="D537" s="16" t="n">
        <v>36826.4583333333</v>
      </c>
      <c r="E537" s="0" t="s">
        <v>110</v>
      </c>
      <c r="F537" s="14" t="n">
        <v>61755</v>
      </c>
      <c r="G537" s="17" t="n">
        <v>54.73</v>
      </c>
      <c r="H537" s="17" t="n">
        <v>-0.02</v>
      </c>
      <c r="I537" s="17" t="n">
        <v>0</v>
      </c>
    </row>
    <row r="538" customFormat="false" ht="12.75" hidden="false" customHeight="false" outlineLevel="0" collapsed="false">
      <c r="A538" s="0" t="str">
        <f aca="false">+E538&amp;B538&amp;C538</f>
        <v>NPX3682611</v>
      </c>
      <c r="B538" s="10" t="n">
        <f aca="false">VALUE(LEFT(D538,6))</f>
        <v>36826</v>
      </c>
      <c r="C538" s="13" t="n">
        <v>11</v>
      </c>
      <c r="D538" s="16" t="n">
        <v>36826.4583333333</v>
      </c>
      <c r="E538" s="0" t="s">
        <v>111</v>
      </c>
      <c r="F538" s="14" t="n">
        <v>61845</v>
      </c>
      <c r="G538" s="17" t="n">
        <v>55.7</v>
      </c>
      <c r="H538" s="17" t="n">
        <v>0.95</v>
      </c>
      <c r="I538" s="17" t="n">
        <v>0</v>
      </c>
    </row>
    <row r="539" customFormat="false" ht="12.75" hidden="false" customHeight="false" outlineLevel="0" collapsed="false">
      <c r="A539" s="0" t="str">
        <f aca="false">+E539&amp;B539&amp;C539</f>
        <v>O H3682611</v>
      </c>
      <c r="B539" s="10" t="n">
        <f aca="false">VALUE(LEFT(D539,6))</f>
        <v>36826</v>
      </c>
      <c r="C539" s="13" t="n">
        <v>11</v>
      </c>
      <c r="D539" s="16" t="n">
        <v>36826.4583333333</v>
      </c>
      <c r="E539" s="0" t="s">
        <v>112</v>
      </c>
      <c r="F539" s="14" t="n">
        <v>61846</v>
      </c>
      <c r="G539" s="17" t="n">
        <v>50.78</v>
      </c>
      <c r="H539" s="17" t="n">
        <v>-3.96</v>
      </c>
      <c r="I539" s="17" t="n">
        <v>0</v>
      </c>
    </row>
    <row r="540" customFormat="false" ht="12.75" hidden="false" customHeight="false" outlineLevel="0" collapsed="false">
      <c r="A540" s="0" t="str">
        <f aca="false">+E540&amp;B540&amp;C540</f>
        <v>PJM3682611</v>
      </c>
      <c r="B540" s="10" t="n">
        <f aca="false">VALUE(LEFT(D540,6))</f>
        <v>36826</v>
      </c>
      <c r="C540" s="13" t="n">
        <v>11</v>
      </c>
      <c r="D540" s="16" t="n">
        <v>36826.4583333333</v>
      </c>
      <c r="E540" s="0" t="s">
        <v>113</v>
      </c>
      <c r="F540" s="14" t="n">
        <v>61847</v>
      </c>
      <c r="G540" s="17" t="n">
        <v>46.38</v>
      </c>
      <c r="H540" s="17" t="n">
        <v>-2.81</v>
      </c>
      <c r="I540" s="17" t="n">
        <v>5.56</v>
      </c>
    </row>
    <row r="541" customFormat="false" ht="12.75" hidden="false" customHeight="false" outlineLevel="0" collapsed="false">
      <c r="A541" s="0" t="str">
        <f aca="false">+E541&amp;B541&amp;C541</f>
        <v>WEST3682611</v>
      </c>
      <c r="B541" s="10" t="n">
        <f aca="false">VALUE(LEFT(D541,6))</f>
        <v>36826</v>
      </c>
      <c r="C541" s="13" t="n">
        <v>11</v>
      </c>
      <c r="D541" s="16" t="n">
        <v>36826.4583333333</v>
      </c>
      <c r="E541" s="0" t="s">
        <v>114</v>
      </c>
      <c r="F541" s="14" t="n">
        <v>61752</v>
      </c>
      <c r="G541" s="17" t="n">
        <v>50.71</v>
      </c>
      <c r="H541" s="17" t="n">
        <v>-4.04</v>
      </c>
      <c r="I541" s="17" t="n">
        <v>0</v>
      </c>
    </row>
    <row r="542" customFormat="false" ht="12.75" hidden="false" customHeight="false" outlineLevel="0" collapsed="false">
      <c r="A542" s="0" t="str">
        <f aca="false">+E542&amp;B542&amp;C542</f>
        <v>CAPITL3682612</v>
      </c>
      <c r="B542" s="10" t="n">
        <f aca="false">VALUE(LEFT(D542,6))</f>
        <v>36826</v>
      </c>
      <c r="C542" s="13" t="n">
        <v>12</v>
      </c>
      <c r="D542" s="16" t="n">
        <v>36826.5</v>
      </c>
      <c r="E542" s="0" t="s">
        <v>100</v>
      </c>
      <c r="F542" s="14" t="n">
        <v>61757</v>
      </c>
      <c r="G542" s="17" t="n">
        <v>55</v>
      </c>
      <c r="H542" s="17" t="n">
        <v>2.27</v>
      </c>
      <c r="I542" s="17" t="n">
        <v>0</v>
      </c>
    </row>
    <row r="543" customFormat="false" ht="12.75" hidden="false" customHeight="false" outlineLevel="0" collapsed="false">
      <c r="A543" s="0" t="str">
        <f aca="false">+E543&amp;B543&amp;C543</f>
        <v>CENTRL3682612</v>
      </c>
      <c r="B543" s="10" t="n">
        <f aca="false">VALUE(LEFT(D543,6))</f>
        <v>36826</v>
      </c>
      <c r="C543" s="13" t="n">
        <v>12</v>
      </c>
      <c r="D543" s="16" t="n">
        <v>36826.5</v>
      </c>
      <c r="E543" s="0" t="s">
        <v>101</v>
      </c>
      <c r="F543" s="14" t="n">
        <v>61754</v>
      </c>
      <c r="G543" s="17" t="n">
        <v>51.15</v>
      </c>
      <c r="H543" s="17" t="n">
        <v>-1.59</v>
      </c>
      <c r="I543" s="17" t="n">
        <v>0</v>
      </c>
    </row>
    <row r="544" customFormat="false" ht="12.75" hidden="false" customHeight="false" outlineLevel="0" collapsed="false">
      <c r="A544" s="0" t="str">
        <f aca="false">+E544&amp;B544&amp;C544</f>
        <v>DUNWOD3682612</v>
      </c>
      <c r="B544" s="10" t="n">
        <f aca="false">VALUE(LEFT(D544,6))</f>
        <v>36826</v>
      </c>
      <c r="C544" s="13" t="n">
        <v>12</v>
      </c>
      <c r="D544" s="16" t="n">
        <v>36826.5</v>
      </c>
      <c r="E544" s="0" t="s">
        <v>102</v>
      </c>
      <c r="F544" s="14" t="n">
        <v>61760</v>
      </c>
      <c r="G544" s="17" t="n">
        <v>56.55</v>
      </c>
      <c r="H544" s="17" t="n">
        <v>3.81</v>
      </c>
      <c r="I544" s="17" t="n">
        <v>0</v>
      </c>
    </row>
    <row r="545" customFormat="false" ht="12.75" hidden="false" customHeight="false" outlineLevel="0" collapsed="false">
      <c r="A545" s="0" t="str">
        <f aca="false">+E545&amp;B545&amp;C545</f>
        <v>GENESE3682612</v>
      </c>
      <c r="B545" s="10" t="n">
        <f aca="false">VALUE(LEFT(D545,6))</f>
        <v>36826</v>
      </c>
      <c r="C545" s="13" t="n">
        <v>12</v>
      </c>
      <c r="D545" s="16" t="n">
        <v>36826.5</v>
      </c>
      <c r="E545" s="0" t="s">
        <v>103</v>
      </c>
      <c r="F545" s="14" t="n">
        <v>61753</v>
      </c>
      <c r="G545" s="17" t="n">
        <v>52.18</v>
      </c>
      <c r="H545" s="17" t="n">
        <v>-0.55</v>
      </c>
      <c r="I545" s="17" t="n">
        <v>0</v>
      </c>
    </row>
    <row r="546" customFormat="false" ht="12.75" hidden="false" customHeight="false" outlineLevel="0" collapsed="false">
      <c r="A546" s="0" t="str">
        <f aca="false">+E546&amp;B546&amp;C546</f>
        <v>H Q3682612</v>
      </c>
      <c r="B546" s="10" t="n">
        <f aca="false">VALUE(LEFT(D546,6))</f>
        <v>36826</v>
      </c>
      <c r="C546" s="13" t="n">
        <v>12</v>
      </c>
      <c r="D546" s="16" t="n">
        <v>36826.5</v>
      </c>
      <c r="E546" s="0" t="s">
        <v>104</v>
      </c>
      <c r="F546" s="14" t="n">
        <v>61844</v>
      </c>
      <c r="G546" s="17" t="n">
        <v>52.37</v>
      </c>
      <c r="H546" s="17" t="n">
        <v>-0.36</v>
      </c>
      <c r="I546" s="17" t="n">
        <v>0</v>
      </c>
    </row>
    <row r="547" customFormat="false" ht="12.75" hidden="false" customHeight="false" outlineLevel="0" collapsed="false">
      <c r="A547" s="0" t="str">
        <f aca="false">+E547&amp;B547&amp;C547</f>
        <v>HUD VL3682612</v>
      </c>
      <c r="B547" s="10" t="n">
        <f aca="false">VALUE(LEFT(D547,6))</f>
        <v>36826</v>
      </c>
      <c r="C547" s="13" t="n">
        <v>12</v>
      </c>
      <c r="D547" s="16" t="n">
        <v>36826.5</v>
      </c>
      <c r="E547" s="0" t="s">
        <v>105</v>
      </c>
      <c r="F547" s="14" t="n">
        <v>61758</v>
      </c>
      <c r="G547" s="17" t="n">
        <v>54.65</v>
      </c>
      <c r="H547" s="17" t="n">
        <v>1.92</v>
      </c>
      <c r="I547" s="17" t="n">
        <v>0</v>
      </c>
    </row>
    <row r="548" customFormat="false" ht="12.75" hidden="false" customHeight="false" outlineLevel="0" collapsed="false">
      <c r="A548" s="0" t="str">
        <f aca="false">+E548&amp;B548&amp;C548</f>
        <v>LONGIL3682612</v>
      </c>
      <c r="B548" s="10" t="n">
        <f aca="false">VALUE(LEFT(D548,6))</f>
        <v>36826</v>
      </c>
      <c r="C548" s="13" t="n">
        <v>12</v>
      </c>
      <c r="D548" s="16" t="n">
        <v>36826.5</v>
      </c>
      <c r="E548" s="0" t="s">
        <v>106</v>
      </c>
      <c r="F548" s="14" t="n">
        <v>61762</v>
      </c>
      <c r="G548" s="17" t="n">
        <v>56.9</v>
      </c>
      <c r="H548" s="17" t="n">
        <v>4.17</v>
      </c>
      <c r="I548" s="17" t="n">
        <v>0</v>
      </c>
    </row>
    <row r="549" customFormat="false" ht="12.75" hidden="false" customHeight="false" outlineLevel="0" collapsed="false">
      <c r="A549" s="0" t="str">
        <f aca="false">+E549&amp;B549&amp;C549</f>
        <v>MHK VL3682612</v>
      </c>
      <c r="B549" s="10" t="n">
        <f aca="false">VALUE(LEFT(D549,6))</f>
        <v>36826</v>
      </c>
      <c r="C549" s="13" t="n">
        <v>12</v>
      </c>
      <c r="D549" s="16" t="n">
        <v>36826.5</v>
      </c>
      <c r="E549" s="0" t="s">
        <v>107</v>
      </c>
      <c r="F549" s="14" t="n">
        <v>61756</v>
      </c>
      <c r="G549" s="17" t="n">
        <v>52.98</v>
      </c>
      <c r="H549" s="17" t="n">
        <v>0.25</v>
      </c>
      <c r="I549" s="17" t="n">
        <v>0</v>
      </c>
    </row>
    <row r="550" customFormat="false" ht="12.75" hidden="false" customHeight="false" outlineLevel="0" collapsed="false">
      <c r="A550" s="0" t="str">
        <f aca="false">+E550&amp;B550&amp;C550</f>
        <v>MILLWD3682612</v>
      </c>
      <c r="B550" s="10" t="n">
        <f aca="false">VALUE(LEFT(D550,6))</f>
        <v>36826</v>
      </c>
      <c r="C550" s="13" t="n">
        <v>12</v>
      </c>
      <c r="D550" s="16" t="n">
        <v>36826.5</v>
      </c>
      <c r="E550" s="0" t="s">
        <v>108</v>
      </c>
      <c r="F550" s="14" t="n">
        <v>61759</v>
      </c>
      <c r="G550" s="17" t="n">
        <v>55.97</v>
      </c>
      <c r="H550" s="17" t="n">
        <v>3.23</v>
      </c>
      <c r="I550" s="17" t="n">
        <v>0</v>
      </c>
    </row>
    <row r="551" customFormat="false" ht="12.75" hidden="false" customHeight="false" outlineLevel="0" collapsed="false">
      <c r="A551" s="0" t="str">
        <f aca="false">+E551&amp;B551&amp;C551</f>
        <v>N.Y.C.3682612</v>
      </c>
      <c r="B551" s="10" t="n">
        <f aca="false">VALUE(LEFT(D551,6))</f>
        <v>36826</v>
      </c>
      <c r="C551" s="13" t="n">
        <v>12</v>
      </c>
      <c r="D551" s="16" t="n">
        <v>36826.5</v>
      </c>
      <c r="E551" s="0" t="s">
        <v>109</v>
      </c>
      <c r="F551" s="14" t="n">
        <v>61761</v>
      </c>
      <c r="G551" s="17" t="n">
        <v>58.05</v>
      </c>
      <c r="H551" s="17" t="n">
        <v>5.32</v>
      </c>
      <c r="I551" s="17" t="n">
        <v>0</v>
      </c>
    </row>
    <row r="552" customFormat="false" ht="12.75" hidden="false" customHeight="false" outlineLevel="0" collapsed="false">
      <c r="A552" s="0" t="str">
        <f aca="false">+E552&amp;B552&amp;C552</f>
        <v>NORTH3682612</v>
      </c>
      <c r="B552" s="10" t="n">
        <f aca="false">VALUE(LEFT(D552,6))</f>
        <v>36826</v>
      </c>
      <c r="C552" s="13" t="n">
        <v>12</v>
      </c>
      <c r="D552" s="16" t="n">
        <v>36826.5</v>
      </c>
      <c r="E552" s="0" t="s">
        <v>110</v>
      </c>
      <c r="F552" s="14" t="n">
        <v>61755</v>
      </c>
      <c r="G552" s="17" t="n">
        <v>52.5</v>
      </c>
      <c r="H552" s="17" t="n">
        <v>-0.23</v>
      </c>
      <c r="I552" s="17" t="n">
        <v>0</v>
      </c>
    </row>
    <row r="553" customFormat="false" ht="12.75" hidden="false" customHeight="false" outlineLevel="0" collapsed="false">
      <c r="A553" s="0" t="str">
        <f aca="false">+E553&amp;B553&amp;C553</f>
        <v>NPX3682612</v>
      </c>
      <c r="B553" s="10" t="n">
        <f aca="false">VALUE(LEFT(D553,6))</f>
        <v>36826</v>
      </c>
      <c r="C553" s="13" t="n">
        <v>12</v>
      </c>
      <c r="D553" s="16" t="n">
        <v>36826.5</v>
      </c>
      <c r="E553" s="0" t="s">
        <v>111</v>
      </c>
      <c r="F553" s="14" t="n">
        <v>61845</v>
      </c>
      <c r="G553" s="17" t="n">
        <v>53.74</v>
      </c>
      <c r="H553" s="17" t="n">
        <v>1.01</v>
      </c>
      <c r="I553" s="17" t="n">
        <v>0</v>
      </c>
    </row>
    <row r="554" customFormat="false" ht="12.75" hidden="false" customHeight="false" outlineLevel="0" collapsed="false">
      <c r="A554" s="0" t="str">
        <f aca="false">+E554&amp;B554&amp;C554</f>
        <v>O H3682612</v>
      </c>
      <c r="B554" s="10" t="n">
        <f aca="false">VALUE(LEFT(D554,6))</f>
        <v>36826</v>
      </c>
      <c r="C554" s="13" t="n">
        <v>12</v>
      </c>
      <c r="D554" s="16" t="n">
        <v>36826.5</v>
      </c>
      <c r="E554" s="0" t="s">
        <v>112</v>
      </c>
      <c r="F554" s="14" t="n">
        <v>61846</v>
      </c>
      <c r="G554" s="17" t="n">
        <v>48.96</v>
      </c>
      <c r="H554" s="17" t="n">
        <v>-3.78</v>
      </c>
      <c r="I554" s="17" t="n">
        <v>0</v>
      </c>
    </row>
    <row r="555" customFormat="false" ht="12.75" hidden="false" customHeight="false" outlineLevel="0" collapsed="false">
      <c r="A555" s="0" t="str">
        <f aca="false">+E555&amp;B555&amp;C555</f>
        <v>PJM3682612</v>
      </c>
      <c r="B555" s="10" t="n">
        <f aca="false">VALUE(LEFT(D555,6))</f>
        <v>36826</v>
      </c>
      <c r="C555" s="13" t="n">
        <v>12</v>
      </c>
      <c r="D555" s="16" t="n">
        <v>36826.5</v>
      </c>
      <c r="E555" s="0" t="s">
        <v>113</v>
      </c>
      <c r="F555" s="14" t="n">
        <v>61847</v>
      </c>
      <c r="G555" s="17" t="n">
        <v>-988.51</v>
      </c>
      <c r="H555" s="17" t="n">
        <v>-2.66</v>
      </c>
      <c r="I555" s="17" t="n">
        <v>1038.58</v>
      </c>
    </row>
    <row r="556" customFormat="false" ht="12.75" hidden="false" customHeight="false" outlineLevel="0" collapsed="false">
      <c r="A556" s="0" t="str">
        <f aca="false">+E556&amp;B556&amp;C556</f>
        <v>WEST3682612</v>
      </c>
      <c r="B556" s="10" t="n">
        <f aca="false">VALUE(LEFT(D556,6))</f>
        <v>36826</v>
      </c>
      <c r="C556" s="13" t="n">
        <v>12</v>
      </c>
      <c r="D556" s="16" t="n">
        <v>36826.5</v>
      </c>
      <c r="E556" s="0" t="s">
        <v>114</v>
      </c>
      <c r="F556" s="14" t="n">
        <v>61752</v>
      </c>
      <c r="G556" s="17" t="n">
        <v>48.88</v>
      </c>
      <c r="H556" s="17" t="n">
        <v>-3.85</v>
      </c>
      <c r="I556" s="17" t="n">
        <v>0</v>
      </c>
    </row>
    <row r="557" customFormat="false" ht="12.75" hidden="false" customHeight="false" outlineLevel="0" collapsed="false">
      <c r="A557" s="0" t="str">
        <f aca="false">+E557&amp;B557&amp;C557</f>
        <v>CAPITL3682613</v>
      </c>
      <c r="B557" s="10" t="n">
        <f aca="false">VALUE(LEFT(D557,6))</f>
        <v>36826</v>
      </c>
      <c r="C557" s="13" t="n">
        <v>13</v>
      </c>
      <c r="D557" s="16" t="n">
        <v>36826.5416666667</v>
      </c>
      <c r="E557" s="0" t="s">
        <v>100</v>
      </c>
      <c r="F557" s="14" t="n">
        <v>61757</v>
      </c>
      <c r="G557" s="17" t="n">
        <v>56.46</v>
      </c>
      <c r="H557" s="17" t="n">
        <v>2.29</v>
      </c>
      <c r="I557" s="17" t="n">
        <v>0</v>
      </c>
    </row>
    <row r="558" customFormat="false" ht="12.75" hidden="false" customHeight="false" outlineLevel="0" collapsed="false">
      <c r="A558" s="0" t="str">
        <f aca="false">+E558&amp;B558&amp;C558</f>
        <v>CENTRL3682613</v>
      </c>
      <c r="B558" s="10" t="n">
        <f aca="false">VALUE(LEFT(D558,6))</f>
        <v>36826</v>
      </c>
      <c r="C558" s="13" t="n">
        <v>13</v>
      </c>
      <c r="D558" s="16" t="n">
        <v>36826.5416666667</v>
      </c>
      <c r="E558" s="0" t="s">
        <v>101</v>
      </c>
      <c r="F558" s="14" t="n">
        <v>61754</v>
      </c>
      <c r="G558" s="17" t="n">
        <v>52.54</v>
      </c>
      <c r="H558" s="17" t="n">
        <v>-1.63</v>
      </c>
      <c r="I558" s="17" t="n">
        <v>0</v>
      </c>
    </row>
    <row r="559" customFormat="false" ht="12.75" hidden="false" customHeight="false" outlineLevel="0" collapsed="false">
      <c r="A559" s="0" t="str">
        <f aca="false">+E559&amp;B559&amp;C559</f>
        <v>DUNWOD3682613</v>
      </c>
      <c r="B559" s="10" t="n">
        <f aca="false">VALUE(LEFT(D559,6))</f>
        <v>36826</v>
      </c>
      <c r="C559" s="13" t="n">
        <v>13</v>
      </c>
      <c r="D559" s="16" t="n">
        <v>36826.5416666667</v>
      </c>
      <c r="E559" s="0" t="s">
        <v>102</v>
      </c>
      <c r="F559" s="14" t="n">
        <v>61760</v>
      </c>
      <c r="G559" s="17" t="n">
        <v>57.99</v>
      </c>
      <c r="H559" s="17" t="n">
        <v>3.82</v>
      </c>
      <c r="I559" s="17" t="n">
        <v>0</v>
      </c>
    </row>
    <row r="560" customFormat="false" ht="12.75" hidden="false" customHeight="false" outlineLevel="0" collapsed="false">
      <c r="A560" s="0" t="str">
        <f aca="false">+E560&amp;B560&amp;C560</f>
        <v>GENESE3682613</v>
      </c>
      <c r="B560" s="10" t="n">
        <f aca="false">VALUE(LEFT(D560,6))</f>
        <v>36826</v>
      </c>
      <c r="C560" s="13" t="n">
        <v>13</v>
      </c>
      <c r="D560" s="16" t="n">
        <v>36826.5416666667</v>
      </c>
      <c r="E560" s="0" t="s">
        <v>103</v>
      </c>
      <c r="F560" s="14" t="n">
        <v>61753</v>
      </c>
      <c r="G560" s="17" t="n">
        <v>53.62</v>
      </c>
      <c r="H560" s="17" t="n">
        <v>-0.55</v>
      </c>
      <c r="I560" s="17" t="n">
        <v>0</v>
      </c>
    </row>
    <row r="561" customFormat="false" ht="12.75" hidden="false" customHeight="false" outlineLevel="0" collapsed="false">
      <c r="A561" s="0" t="str">
        <f aca="false">+E561&amp;B561&amp;C561</f>
        <v>H Q3682613</v>
      </c>
      <c r="B561" s="10" t="n">
        <f aca="false">VALUE(LEFT(D561,6))</f>
        <v>36826</v>
      </c>
      <c r="C561" s="13" t="n">
        <v>13</v>
      </c>
      <c r="D561" s="16" t="n">
        <v>36826.5416666667</v>
      </c>
      <c r="E561" s="0" t="s">
        <v>104</v>
      </c>
      <c r="F561" s="14" t="n">
        <v>61844</v>
      </c>
      <c r="G561" s="17" t="n">
        <v>53.81</v>
      </c>
      <c r="H561" s="17" t="n">
        <v>-0.36</v>
      </c>
      <c r="I561" s="17" t="n">
        <v>0</v>
      </c>
    </row>
    <row r="562" customFormat="false" ht="12.75" hidden="false" customHeight="false" outlineLevel="0" collapsed="false">
      <c r="A562" s="0" t="str">
        <f aca="false">+E562&amp;B562&amp;C562</f>
        <v>HUD VL3682613</v>
      </c>
      <c r="B562" s="10" t="n">
        <f aca="false">VALUE(LEFT(D562,6))</f>
        <v>36826</v>
      </c>
      <c r="C562" s="13" t="n">
        <v>13</v>
      </c>
      <c r="D562" s="16" t="n">
        <v>36826.5416666667</v>
      </c>
      <c r="E562" s="0" t="s">
        <v>105</v>
      </c>
      <c r="F562" s="14" t="n">
        <v>61758</v>
      </c>
      <c r="G562" s="17" t="n">
        <v>56.05</v>
      </c>
      <c r="H562" s="17" t="n">
        <v>1.88</v>
      </c>
      <c r="I562" s="17" t="n">
        <v>0</v>
      </c>
    </row>
    <row r="563" customFormat="false" ht="12.75" hidden="false" customHeight="false" outlineLevel="0" collapsed="false">
      <c r="A563" s="0" t="str">
        <f aca="false">+E563&amp;B563&amp;C563</f>
        <v>LONGIL3682613</v>
      </c>
      <c r="B563" s="10" t="n">
        <f aca="false">VALUE(LEFT(D563,6))</f>
        <v>36826</v>
      </c>
      <c r="C563" s="13" t="n">
        <v>13</v>
      </c>
      <c r="D563" s="16" t="n">
        <v>36826.5416666667</v>
      </c>
      <c r="E563" s="0" t="s">
        <v>106</v>
      </c>
      <c r="F563" s="14" t="n">
        <v>61762</v>
      </c>
      <c r="G563" s="17" t="n">
        <v>56.62</v>
      </c>
      <c r="H563" s="17" t="n">
        <v>4.12</v>
      </c>
      <c r="I563" s="17" t="n">
        <v>1.68</v>
      </c>
    </row>
    <row r="564" customFormat="false" ht="12.75" hidden="false" customHeight="false" outlineLevel="0" collapsed="false">
      <c r="A564" s="0" t="str">
        <f aca="false">+E564&amp;B564&amp;C564</f>
        <v>MHK VL3682613</v>
      </c>
      <c r="B564" s="10" t="n">
        <f aca="false">VALUE(LEFT(D564,6))</f>
        <v>36826</v>
      </c>
      <c r="C564" s="13" t="n">
        <v>13</v>
      </c>
      <c r="D564" s="16" t="n">
        <v>36826.5416666667</v>
      </c>
      <c r="E564" s="0" t="s">
        <v>107</v>
      </c>
      <c r="F564" s="14" t="n">
        <v>61756</v>
      </c>
      <c r="G564" s="17" t="n">
        <v>54.42</v>
      </c>
      <c r="H564" s="17" t="n">
        <v>0.25</v>
      </c>
      <c r="I564" s="17" t="n">
        <v>0</v>
      </c>
    </row>
    <row r="565" customFormat="false" ht="12.75" hidden="false" customHeight="false" outlineLevel="0" collapsed="false">
      <c r="A565" s="0" t="str">
        <f aca="false">+E565&amp;B565&amp;C565</f>
        <v>MILLWD3682613</v>
      </c>
      <c r="B565" s="10" t="n">
        <f aca="false">VALUE(LEFT(D565,6))</f>
        <v>36826</v>
      </c>
      <c r="C565" s="13" t="n">
        <v>13</v>
      </c>
      <c r="D565" s="16" t="n">
        <v>36826.5416666667</v>
      </c>
      <c r="E565" s="0" t="s">
        <v>108</v>
      </c>
      <c r="F565" s="14" t="n">
        <v>61759</v>
      </c>
      <c r="G565" s="17" t="n">
        <v>57.39</v>
      </c>
      <c r="H565" s="17" t="n">
        <v>3.22</v>
      </c>
      <c r="I565" s="17" t="n">
        <v>0</v>
      </c>
    </row>
    <row r="566" customFormat="false" ht="12.75" hidden="false" customHeight="false" outlineLevel="0" collapsed="false">
      <c r="A566" s="0" t="str">
        <f aca="false">+E566&amp;B566&amp;C566</f>
        <v>N.Y.C.3682613</v>
      </c>
      <c r="B566" s="10" t="n">
        <f aca="false">VALUE(LEFT(D566,6))</f>
        <v>36826</v>
      </c>
      <c r="C566" s="13" t="n">
        <v>13</v>
      </c>
      <c r="D566" s="16" t="n">
        <v>36826.5416666667</v>
      </c>
      <c r="E566" s="0" t="s">
        <v>109</v>
      </c>
      <c r="F566" s="14" t="n">
        <v>61761</v>
      </c>
      <c r="G566" s="17" t="n">
        <v>59.52</v>
      </c>
      <c r="H566" s="17" t="n">
        <v>5.35</v>
      </c>
      <c r="I566" s="17" t="n">
        <v>0</v>
      </c>
    </row>
    <row r="567" customFormat="false" ht="12.75" hidden="false" customHeight="false" outlineLevel="0" collapsed="false">
      <c r="A567" s="0" t="str">
        <f aca="false">+E567&amp;B567&amp;C567</f>
        <v>NORTH3682613</v>
      </c>
      <c r="B567" s="10" t="n">
        <f aca="false">VALUE(LEFT(D567,6))</f>
        <v>36826</v>
      </c>
      <c r="C567" s="13" t="n">
        <v>13</v>
      </c>
      <c r="D567" s="16" t="n">
        <v>36826.5416666667</v>
      </c>
      <c r="E567" s="0" t="s">
        <v>110</v>
      </c>
      <c r="F567" s="14" t="n">
        <v>61755</v>
      </c>
      <c r="G567" s="17" t="n">
        <v>53.94</v>
      </c>
      <c r="H567" s="17" t="n">
        <v>-0.23</v>
      </c>
      <c r="I567" s="17" t="n">
        <v>0</v>
      </c>
    </row>
    <row r="568" customFormat="false" ht="12.75" hidden="false" customHeight="false" outlineLevel="0" collapsed="false">
      <c r="A568" s="0" t="str">
        <f aca="false">+E568&amp;B568&amp;C568</f>
        <v>NPX3682613</v>
      </c>
      <c r="B568" s="10" t="n">
        <f aca="false">VALUE(LEFT(D568,6))</f>
        <v>36826</v>
      </c>
      <c r="C568" s="13" t="n">
        <v>13</v>
      </c>
      <c r="D568" s="16" t="n">
        <v>36826.5416666667</v>
      </c>
      <c r="E568" s="0" t="s">
        <v>111</v>
      </c>
      <c r="F568" s="14" t="n">
        <v>61845</v>
      </c>
      <c r="G568" s="17" t="n">
        <v>55.16</v>
      </c>
      <c r="H568" s="17" t="n">
        <v>0.99</v>
      </c>
      <c r="I568" s="17" t="n">
        <v>0</v>
      </c>
    </row>
    <row r="569" customFormat="false" ht="12.75" hidden="false" customHeight="false" outlineLevel="0" collapsed="false">
      <c r="A569" s="0" t="str">
        <f aca="false">+E569&amp;B569&amp;C569</f>
        <v>O H3682613</v>
      </c>
      <c r="B569" s="10" t="n">
        <f aca="false">VALUE(LEFT(D569,6))</f>
        <v>36826</v>
      </c>
      <c r="C569" s="13" t="n">
        <v>13</v>
      </c>
      <c r="D569" s="16" t="n">
        <v>36826.5416666667</v>
      </c>
      <c r="E569" s="0" t="s">
        <v>112</v>
      </c>
      <c r="F569" s="14" t="n">
        <v>61846</v>
      </c>
      <c r="G569" s="17" t="n">
        <v>50.27</v>
      </c>
      <c r="H569" s="17" t="n">
        <v>-3.9</v>
      </c>
      <c r="I569" s="17" t="n">
        <v>0</v>
      </c>
    </row>
    <row r="570" customFormat="false" ht="12.75" hidden="false" customHeight="false" outlineLevel="0" collapsed="false">
      <c r="A570" s="0" t="str">
        <f aca="false">+E570&amp;B570&amp;C570</f>
        <v>PJM3682613</v>
      </c>
      <c r="B570" s="10" t="n">
        <f aca="false">VALUE(LEFT(D570,6))</f>
        <v>36826</v>
      </c>
      <c r="C570" s="13" t="n">
        <v>13</v>
      </c>
      <c r="D570" s="16" t="n">
        <v>36826.5416666667</v>
      </c>
      <c r="E570" s="0" t="s">
        <v>113</v>
      </c>
      <c r="F570" s="14" t="n">
        <v>61847</v>
      </c>
      <c r="G570" s="17" t="n">
        <v>-943.99</v>
      </c>
      <c r="H570" s="17" t="n">
        <v>-2.86</v>
      </c>
      <c r="I570" s="17" t="n">
        <v>995.3</v>
      </c>
    </row>
    <row r="571" customFormat="false" ht="12.75" hidden="false" customHeight="false" outlineLevel="0" collapsed="false">
      <c r="A571" s="0" t="str">
        <f aca="false">+E571&amp;B571&amp;C571</f>
        <v>WEST3682613</v>
      </c>
      <c r="B571" s="10" t="n">
        <f aca="false">VALUE(LEFT(D571,6))</f>
        <v>36826</v>
      </c>
      <c r="C571" s="13" t="n">
        <v>13</v>
      </c>
      <c r="D571" s="16" t="n">
        <v>36826.5416666667</v>
      </c>
      <c r="E571" s="0" t="s">
        <v>114</v>
      </c>
      <c r="F571" s="14" t="n">
        <v>61752</v>
      </c>
      <c r="G571" s="17" t="n">
        <v>50.22</v>
      </c>
      <c r="H571" s="17" t="n">
        <v>-3.95</v>
      </c>
      <c r="I571" s="17" t="n">
        <v>0</v>
      </c>
    </row>
    <row r="572" customFormat="false" ht="12.75" hidden="false" customHeight="false" outlineLevel="0" collapsed="false">
      <c r="A572" s="0" t="str">
        <f aca="false">+E572&amp;B572&amp;C572</f>
        <v>CAPITL3682614</v>
      </c>
      <c r="B572" s="10" t="n">
        <f aca="false">VALUE(LEFT(D572,6))</f>
        <v>36826</v>
      </c>
      <c r="C572" s="13" t="n">
        <v>14</v>
      </c>
      <c r="D572" s="16" t="n">
        <v>36826.5833333333</v>
      </c>
      <c r="E572" s="0" t="s">
        <v>100</v>
      </c>
      <c r="F572" s="14" t="n">
        <v>61757</v>
      </c>
      <c r="G572" s="17" t="n">
        <v>52.34</v>
      </c>
      <c r="H572" s="17" t="n">
        <v>1.95</v>
      </c>
      <c r="I572" s="17" t="n">
        <v>0</v>
      </c>
    </row>
    <row r="573" customFormat="false" ht="12.75" hidden="false" customHeight="false" outlineLevel="0" collapsed="false">
      <c r="A573" s="0" t="str">
        <f aca="false">+E573&amp;B573&amp;C573</f>
        <v>CENTRL3682614</v>
      </c>
      <c r="B573" s="10" t="n">
        <f aca="false">VALUE(LEFT(D573,6))</f>
        <v>36826</v>
      </c>
      <c r="C573" s="13" t="n">
        <v>14</v>
      </c>
      <c r="D573" s="16" t="n">
        <v>36826.5833333333</v>
      </c>
      <c r="E573" s="0" t="s">
        <v>101</v>
      </c>
      <c r="F573" s="14" t="n">
        <v>61754</v>
      </c>
      <c r="G573" s="17" t="n">
        <v>48.87</v>
      </c>
      <c r="H573" s="17" t="n">
        <v>-1.52</v>
      </c>
      <c r="I573" s="17" t="n">
        <v>0</v>
      </c>
    </row>
    <row r="574" customFormat="false" ht="12.75" hidden="false" customHeight="false" outlineLevel="0" collapsed="false">
      <c r="A574" s="0" t="str">
        <f aca="false">+E574&amp;B574&amp;C574</f>
        <v>DUNWOD3682614</v>
      </c>
      <c r="B574" s="10" t="n">
        <f aca="false">VALUE(LEFT(D574,6))</f>
        <v>36826</v>
      </c>
      <c r="C574" s="13" t="n">
        <v>14</v>
      </c>
      <c r="D574" s="16" t="n">
        <v>36826.5833333333</v>
      </c>
      <c r="E574" s="0" t="s">
        <v>102</v>
      </c>
      <c r="F574" s="14" t="n">
        <v>61760</v>
      </c>
      <c r="G574" s="17" t="n">
        <v>54.04</v>
      </c>
      <c r="H574" s="17" t="n">
        <v>3.65</v>
      </c>
      <c r="I574" s="17" t="n">
        <v>0</v>
      </c>
    </row>
    <row r="575" customFormat="false" ht="12.75" hidden="false" customHeight="false" outlineLevel="0" collapsed="false">
      <c r="A575" s="0" t="str">
        <f aca="false">+E575&amp;B575&amp;C575</f>
        <v>GENESE3682614</v>
      </c>
      <c r="B575" s="10" t="n">
        <f aca="false">VALUE(LEFT(D575,6))</f>
        <v>36826</v>
      </c>
      <c r="C575" s="13" t="n">
        <v>14</v>
      </c>
      <c r="D575" s="16" t="n">
        <v>36826.5833333333</v>
      </c>
      <c r="E575" s="0" t="s">
        <v>103</v>
      </c>
      <c r="F575" s="14" t="n">
        <v>61753</v>
      </c>
      <c r="G575" s="17" t="n">
        <v>49.89</v>
      </c>
      <c r="H575" s="17" t="n">
        <v>-0.5</v>
      </c>
      <c r="I575" s="17" t="n">
        <v>0</v>
      </c>
    </row>
    <row r="576" customFormat="false" ht="12.75" hidden="false" customHeight="false" outlineLevel="0" collapsed="false">
      <c r="A576" s="0" t="str">
        <f aca="false">+E576&amp;B576&amp;C576</f>
        <v>H Q3682614</v>
      </c>
      <c r="B576" s="10" t="n">
        <f aca="false">VALUE(LEFT(D576,6))</f>
        <v>36826</v>
      </c>
      <c r="C576" s="13" t="n">
        <v>14</v>
      </c>
      <c r="D576" s="16" t="n">
        <v>36826.5833333333</v>
      </c>
      <c r="E576" s="0" t="s">
        <v>104</v>
      </c>
      <c r="F576" s="14" t="n">
        <v>61844</v>
      </c>
      <c r="G576" s="17" t="n">
        <v>50.11</v>
      </c>
      <c r="H576" s="17" t="n">
        <v>-0.28</v>
      </c>
      <c r="I576" s="17" t="n">
        <v>0</v>
      </c>
    </row>
    <row r="577" customFormat="false" ht="12.75" hidden="false" customHeight="false" outlineLevel="0" collapsed="false">
      <c r="A577" s="0" t="str">
        <f aca="false">+E577&amp;B577&amp;C577</f>
        <v>HUD VL3682614</v>
      </c>
      <c r="B577" s="10" t="n">
        <f aca="false">VALUE(LEFT(D577,6))</f>
        <v>36826</v>
      </c>
      <c r="C577" s="13" t="n">
        <v>14</v>
      </c>
      <c r="D577" s="16" t="n">
        <v>36826.5833333333</v>
      </c>
      <c r="E577" s="0" t="s">
        <v>105</v>
      </c>
      <c r="F577" s="14" t="n">
        <v>61758</v>
      </c>
      <c r="G577" s="17" t="n">
        <v>52.2</v>
      </c>
      <c r="H577" s="17" t="n">
        <v>1.81</v>
      </c>
      <c r="I577" s="17" t="n">
        <v>0</v>
      </c>
    </row>
    <row r="578" customFormat="false" ht="12.75" hidden="false" customHeight="false" outlineLevel="0" collapsed="false">
      <c r="A578" s="0" t="str">
        <f aca="false">+E578&amp;B578&amp;C578</f>
        <v>LONGIL3682614</v>
      </c>
      <c r="B578" s="10" t="n">
        <f aca="false">VALUE(LEFT(D578,6))</f>
        <v>36826</v>
      </c>
      <c r="C578" s="13" t="n">
        <v>14</v>
      </c>
      <c r="D578" s="16" t="n">
        <v>36826.5833333333</v>
      </c>
      <c r="E578" s="0" t="s">
        <v>106</v>
      </c>
      <c r="F578" s="14" t="n">
        <v>61762</v>
      </c>
      <c r="G578" s="17" t="n">
        <v>54.1</v>
      </c>
      <c r="H578" s="17" t="n">
        <v>3.94</v>
      </c>
      <c r="I578" s="17" t="n">
        <v>0.23</v>
      </c>
    </row>
    <row r="579" customFormat="false" ht="12.75" hidden="false" customHeight="false" outlineLevel="0" collapsed="false">
      <c r="A579" s="0" t="str">
        <f aca="false">+E579&amp;B579&amp;C579</f>
        <v>MHK VL3682614</v>
      </c>
      <c r="B579" s="10" t="n">
        <f aca="false">VALUE(LEFT(D579,6))</f>
        <v>36826</v>
      </c>
      <c r="C579" s="13" t="n">
        <v>14</v>
      </c>
      <c r="D579" s="16" t="n">
        <v>36826.5833333333</v>
      </c>
      <c r="E579" s="0" t="s">
        <v>107</v>
      </c>
      <c r="F579" s="14" t="n">
        <v>61756</v>
      </c>
      <c r="G579" s="17" t="n">
        <v>50.64</v>
      </c>
      <c r="H579" s="17" t="n">
        <v>0.25</v>
      </c>
      <c r="I579" s="17" t="n">
        <v>0</v>
      </c>
    </row>
    <row r="580" customFormat="false" ht="12.75" hidden="false" customHeight="false" outlineLevel="0" collapsed="false">
      <c r="A580" s="0" t="str">
        <f aca="false">+E580&amp;B580&amp;C580</f>
        <v>MILLWD3682614</v>
      </c>
      <c r="B580" s="10" t="n">
        <f aca="false">VALUE(LEFT(D580,6))</f>
        <v>36826</v>
      </c>
      <c r="C580" s="13" t="n">
        <v>14</v>
      </c>
      <c r="D580" s="16" t="n">
        <v>36826.5833333333</v>
      </c>
      <c r="E580" s="0" t="s">
        <v>108</v>
      </c>
      <c r="F580" s="14" t="n">
        <v>61759</v>
      </c>
      <c r="G580" s="17" t="n">
        <v>53.48</v>
      </c>
      <c r="H580" s="17" t="n">
        <v>3.09</v>
      </c>
      <c r="I580" s="17" t="n">
        <v>0</v>
      </c>
    </row>
    <row r="581" customFormat="false" ht="12.75" hidden="false" customHeight="false" outlineLevel="0" collapsed="false">
      <c r="A581" s="0" t="str">
        <f aca="false">+E581&amp;B581&amp;C581</f>
        <v>N.Y.C.3682614</v>
      </c>
      <c r="B581" s="10" t="n">
        <f aca="false">VALUE(LEFT(D581,6))</f>
        <v>36826</v>
      </c>
      <c r="C581" s="13" t="n">
        <v>14</v>
      </c>
      <c r="D581" s="16" t="n">
        <v>36826.5833333333</v>
      </c>
      <c r="E581" s="0" t="s">
        <v>109</v>
      </c>
      <c r="F581" s="14" t="n">
        <v>61761</v>
      </c>
      <c r="G581" s="17" t="n">
        <v>55.49</v>
      </c>
      <c r="H581" s="17" t="n">
        <v>5.1</v>
      </c>
      <c r="I581" s="17" t="n">
        <v>0</v>
      </c>
    </row>
    <row r="582" customFormat="false" ht="12.75" hidden="false" customHeight="false" outlineLevel="0" collapsed="false">
      <c r="A582" s="0" t="str">
        <f aca="false">+E582&amp;B582&amp;C582</f>
        <v>NORTH3682614</v>
      </c>
      <c r="B582" s="10" t="n">
        <f aca="false">VALUE(LEFT(D582,6))</f>
        <v>36826</v>
      </c>
      <c r="C582" s="13" t="n">
        <v>14</v>
      </c>
      <c r="D582" s="16" t="n">
        <v>36826.5833333333</v>
      </c>
      <c r="E582" s="0" t="s">
        <v>110</v>
      </c>
      <c r="F582" s="14" t="n">
        <v>61755</v>
      </c>
      <c r="G582" s="17" t="n">
        <v>50.22</v>
      </c>
      <c r="H582" s="17" t="n">
        <v>-0.17</v>
      </c>
      <c r="I582" s="17" t="n">
        <v>0</v>
      </c>
    </row>
    <row r="583" customFormat="false" ht="12.75" hidden="false" customHeight="false" outlineLevel="0" collapsed="false">
      <c r="A583" s="0" t="str">
        <f aca="false">+E583&amp;B583&amp;C583</f>
        <v>NPX3682614</v>
      </c>
      <c r="B583" s="10" t="n">
        <f aca="false">VALUE(LEFT(D583,6))</f>
        <v>36826</v>
      </c>
      <c r="C583" s="13" t="n">
        <v>14</v>
      </c>
      <c r="D583" s="16" t="n">
        <v>36826.5833333333</v>
      </c>
      <c r="E583" s="0" t="s">
        <v>111</v>
      </c>
      <c r="F583" s="14" t="n">
        <v>61845</v>
      </c>
      <c r="G583" s="17" t="n">
        <v>51.16</v>
      </c>
      <c r="H583" s="17" t="n">
        <v>0.78</v>
      </c>
      <c r="I583" s="17" t="n">
        <v>0</v>
      </c>
    </row>
    <row r="584" customFormat="false" ht="12.75" hidden="false" customHeight="false" outlineLevel="0" collapsed="false">
      <c r="A584" s="0" t="str">
        <f aca="false">+E584&amp;B584&amp;C584</f>
        <v>O H3682614</v>
      </c>
      <c r="B584" s="10" t="n">
        <f aca="false">VALUE(LEFT(D584,6))</f>
        <v>36826</v>
      </c>
      <c r="C584" s="13" t="n">
        <v>14</v>
      </c>
      <c r="D584" s="16" t="n">
        <v>36826.5833333333</v>
      </c>
      <c r="E584" s="0" t="s">
        <v>112</v>
      </c>
      <c r="F584" s="14" t="n">
        <v>61846</v>
      </c>
      <c r="G584" s="17" t="n">
        <v>46.95</v>
      </c>
      <c r="H584" s="17" t="n">
        <v>-3.44</v>
      </c>
      <c r="I584" s="17" t="n">
        <v>0</v>
      </c>
    </row>
    <row r="585" customFormat="false" ht="12.75" hidden="false" customHeight="false" outlineLevel="0" collapsed="false">
      <c r="A585" s="0" t="str">
        <f aca="false">+E585&amp;B585&amp;C585</f>
        <v>PJM3682614</v>
      </c>
      <c r="B585" s="10" t="n">
        <f aca="false">VALUE(LEFT(D585,6))</f>
        <v>36826</v>
      </c>
      <c r="C585" s="13" t="n">
        <v>14</v>
      </c>
      <c r="D585" s="16" t="n">
        <v>36826.5833333333</v>
      </c>
      <c r="E585" s="0" t="s">
        <v>113</v>
      </c>
      <c r="F585" s="14" t="n">
        <v>61847</v>
      </c>
      <c r="G585" s="17" t="n">
        <v>-950.59</v>
      </c>
      <c r="H585" s="17" t="n">
        <v>-2.52</v>
      </c>
      <c r="I585" s="17" t="n">
        <v>998.45</v>
      </c>
    </row>
    <row r="586" customFormat="false" ht="12.75" hidden="false" customHeight="false" outlineLevel="0" collapsed="false">
      <c r="A586" s="0" t="str">
        <f aca="false">+E586&amp;B586&amp;C586</f>
        <v>WEST3682614</v>
      </c>
      <c r="B586" s="10" t="n">
        <f aca="false">VALUE(LEFT(D586,6))</f>
        <v>36826</v>
      </c>
      <c r="C586" s="13" t="n">
        <v>14</v>
      </c>
      <c r="D586" s="16" t="n">
        <v>36826.5833333333</v>
      </c>
      <c r="E586" s="0" t="s">
        <v>114</v>
      </c>
      <c r="F586" s="14" t="n">
        <v>61752</v>
      </c>
      <c r="G586" s="17" t="n">
        <v>46.89</v>
      </c>
      <c r="H586" s="17" t="n">
        <v>-3.5</v>
      </c>
      <c r="I586" s="17" t="n">
        <v>0</v>
      </c>
    </row>
    <row r="587" customFormat="false" ht="12.75" hidden="false" customHeight="false" outlineLevel="0" collapsed="false">
      <c r="A587" s="0" t="str">
        <f aca="false">+E587&amp;B587&amp;C587</f>
        <v>CAPITL3682615</v>
      </c>
      <c r="B587" s="10" t="n">
        <f aca="false">VALUE(LEFT(D587,6))</f>
        <v>36826</v>
      </c>
      <c r="C587" s="13" t="n">
        <v>15</v>
      </c>
      <c r="D587" s="16" t="n">
        <v>36826.625</v>
      </c>
      <c r="E587" s="0" t="s">
        <v>100</v>
      </c>
      <c r="F587" s="14" t="n">
        <v>61757</v>
      </c>
      <c r="G587" s="17" t="n">
        <v>53.05</v>
      </c>
      <c r="H587" s="17" t="n">
        <v>2.24</v>
      </c>
      <c r="I587" s="17" t="n">
        <v>0</v>
      </c>
    </row>
    <row r="588" customFormat="false" ht="12.75" hidden="false" customHeight="false" outlineLevel="0" collapsed="false">
      <c r="A588" s="0" t="str">
        <f aca="false">+E588&amp;B588&amp;C588</f>
        <v>CENTRL3682615</v>
      </c>
      <c r="B588" s="10" t="n">
        <f aca="false">VALUE(LEFT(D588,6))</f>
        <v>36826</v>
      </c>
      <c r="C588" s="13" t="n">
        <v>15</v>
      </c>
      <c r="D588" s="16" t="n">
        <v>36826.625</v>
      </c>
      <c r="E588" s="0" t="s">
        <v>101</v>
      </c>
      <c r="F588" s="14" t="n">
        <v>61754</v>
      </c>
      <c r="G588" s="17" t="n">
        <v>49.21</v>
      </c>
      <c r="H588" s="17" t="n">
        <v>-1.6</v>
      </c>
      <c r="I588" s="17" t="n">
        <v>0</v>
      </c>
    </row>
    <row r="589" customFormat="false" ht="12.75" hidden="false" customHeight="false" outlineLevel="0" collapsed="false">
      <c r="A589" s="0" t="str">
        <f aca="false">+E589&amp;B589&amp;C589</f>
        <v>DUNWOD3682615</v>
      </c>
      <c r="B589" s="10" t="n">
        <f aca="false">VALUE(LEFT(D589,6))</f>
        <v>36826</v>
      </c>
      <c r="C589" s="13" t="n">
        <v>15</v>
      </c>
      <c r="D589" s="16" t="n">
        <v>36826.625</v>
      </c>
      <c r="E589" s="0" t="s">
        <v>102</v>
      </c>
      <c r="F589" s="14" t="n">
        <v>61760</v>
      </c>
      <c r="G589" s="17" t="n">
        <v>54.51</v>
      </c>
      <c r="H589" s="17" t="n">
        <v>3.7</v>
      </c>
      <c r="I589" s="17" t="n">
        <v>0</v>
      </c>
    </row>
    <row r="590" customFormat="false" ht="12.75" hidden="false" customHeight="false" outlineLevel="0" collapsed="false">
      <c r="A590" s="0" t="str">
        <f aca="false">+E590&amp;B590&amp;C590</f>
        <v>GENESE3682615</v>
      </c>
      <c r="B590" s="10" t="n">
        <f aca="false">VALUE(LEFT(D590,6))</f>
        <v>36826</v>
      </c>
      <c r="C590" s="13" t="n">
        <v>15</v>
      </c>
      <c r="D590" s="16" t="n">
        <v>36826.625</v>
      </c>
      <c r="E590" s="0" t="s">
        <v>103</v>
      </c>
      <c r="F590" s="14" t="n">
        <v>61753</v>
      </c>
      <c r="G590" s="17" t="n">
        <v>50.16</v>
      </c>
      <c r="H590" s="17" t="n">
        <v>-0.65</v>
      </c>
      <c r="I590" s="17" t="n">
        <v>0</v>
      </c>
    </row>
    <row r="591" customFormat="false" ht="12.75" hidden="false" customHeight="false" outlineLevel="0" collapsed="false">
      <c r="A591" s="0" t="str">
        <f aca="false">+E591&amp;B591&amp;C591</f>
        <v>H Q3682615</v>
      </c>
      <c r="B591" s="10" t="n">
        <f aca="false">VALUE(LEFT(D591,6))</f>
        <v>36826</v>
      </c>
      <c r="C591" s="13" t="n">
        <v>15</v>
      </c>
      <c r="D591" s="16" t="n">
        <v>36826.625</v>
      </c>
      <c r="E591" s="0" t="s">
        <v>104</v>
      </c>
      <c r="F591" s="14" t="n">
        <v>61844</v>
      </c>
      <c r="G591" s="17" t="n">
        <v>50.45</v>
      </c>
      <c r="H591" s="17" t="n">
        <v>-0.36</v>
      </c>
      <c r="I591" s="17" t="n">
        <v>0</v>
      </c>
    </row>
    <row r="592" customFormat="false" ht="12.75" hidden="false" customHeight="false" outlineLevel="0" collapsed="false">
      <c r="A592" s="0" t="str">
        <f aca="false">+E592&amp;B592&amp;C592</f>
        <v>HUD VL3682615</v>
      </c>
      <c r="B592" s="10" t="n">
        <f aca="false">VALUE(LEFT(D592,6))</f>
        <v>36826</v>
      </c>
      <c r="C592" s="13" t="n">
        <v>15</v>
      </c>
      <c r="D592" s="16" t="n">
        <v>36826.625</v>
      </c>
      <c r="E592" s="0" t="s">
        <v>105</v>
      </c>
      <c r="F592" s="14" t="n">
        <v>61758</v>
      </c>
      <c r="G592" s="17" t="n">
        <v>52.65</v>
      </c>
      <c r="H592" s="17" t="n">
        <v>1.84</v>
      </c>
      <c r="I592" s="17" t="n">
        <v>0</v>
      </c>
    </row>
    <row r="593" customFormat="false" ht="12.75" hidden="false" customHeight="false" outlineLevel="0" collapsed="false">
      <c r="A593" s="0" t="str">
        <f aca="false">+E593&amp;B593&amp;C593</f>
        <v>LONGIL3682615</v>
      </c>
      <c r="B593" s="10" t="n">
        <f aca="false">VALUE(LEFT(D593,6))</f>
        <v>36826</v>
      </c>
      <c r="C593" s="13" t="n">
        <v>15</v>
      </c>
      <c r="D593" s="16" t="n">
        <v>36826.625</v>
      </c>
      <c r="E593" s="0" t="s">
        <v>106</v>
      </c>
      <c r="F593" s="14" t="n">
        <v>61762</v>
      </c>
      <c r="G593" s="17" t="n">
        <v>54.95</v>
      </c>
      <c r="H593" s="17" t="n">
        <v>4.09</v>
      </c>
      <c r="I593" s="17" t="n">
        <v>-0.05</v>
      </c>
    </row>
    <row r="594" customFormat="false" ht="12.75" hidden="false" customHeight="false" outlineLevel="0" collapsed="false">
      <c r="A594" s="0" t="str">
        <f aca="false">+E594&amp;B594&amp;C594</f>
        <v>MHK VL3682615</v>
      </c>
      <c r="B594" s="10" t="n">
        <f aca="false">VALUE(LEFT(D594,6))</f>
        <v>36826</v>
      </c>
      <c r="C594" s="13" t="n">
        <v>15</v>
      </c>
      <c r="D594" s="16" t="n">
        <v>36826.625</v>
      </c>
      <c r="E594" s="0" t="s">
        <v>107</v>
      </c>
      <c r="F594" s="14" t="n">
        <v>61756</v>
      </c>
      <c r="G594" s="17" t="n">
        <v>51.1</v>
      </c>
      <c r="H594" s="17" t="n">
        <v>0.29</v>
      </c>
      <c r="I594" s="17" t="n">
        <v>0</v>
      </c>
    </row>
    <row r="595" customFormat="false" ht="12.75" hidden="false" customHeight="false" outlineLevel="0" collapsed="false">
      <c r="A595" s="0" t="str">
        <f aca="false">+E595&amp;B595&amp;C595</f>
        <v>MILLWD3682615</v>
      </c>
      <c r="B595" s="10" t="n">
        <f aca="false">VALUE(LEFT(D595,6))</f>
        <v>36826</v>
      </c>
      <c r="C595" s="13" t="n">
        <v>15</v>
      </c>
      <c r="D595" s="16" t="n">
        <v>36826.625</v>
      </c>
      <c r="E595" s="0" t="s">
        <v>108</v>
      </c>
      <c r="F595" s="14" t="n">
        <v>61759</v>
      </c>
      <c r="G595" s="17" t="n">
        <v>53.94</v>
      </c>
      <c r="H595" s="17" t="n">
        <v>3.13</v>
      </c>
      <c r="I595" s="17" t="n">
        <v>0</v>
      </c>
    </row>
    <row r="596" customFormat="false" ht="12.75" hidden="false" customHeight="false" outlineLevel="0" collapsed="false">
      <c r="A596" s="0" t="str">
        <f aca="false">+E596&amp;B596&amp;C596</f>
        <v>N.Y.C.3682615</v>
      </c>
      <c r="B596" s="10" t="n">
        <f aca="false">VALUE(LEFT(D596,6))</f>
        <v>36826</v>
      </c>
      <c r="C596" s="13" t="n">
        <v>15</v>
      </c>
      <c r="D596" s="16" t="n">
        <v>36826.625</v>
      </c>
      <c r="E596" s="0" t="s">
        <v>109</v>
      </c>
      <c r="F596" s="14" t="n">
        <v>61761</v>
      </c>
      <c r="G596" s="17" t="n">
        <v>55.97</v>
      </c>
      <c r="H596" s="17" t="n">
        <v>5.16</v>
      </c>
      <c r="I596" s="17" t="n">
        <v>0</v>
      </c>
    </row>
    <row r="597" customFormat="false" ht="12.75" hidden="false" customHeight="false" outlineLevel="0" collapsed="false">
      <c r="A597" s="0" t="str">
        <f aca="false">+E597&amp;B597&amp;C597</f>
        <v>NORTH3682615</v>
      </c>
      <c r="B597" s="10" t="n">
        <f aca="false">VALUE(LEFT(D597,6))</f>
        <v>36826</v>
      </c>
      <c r="C597" s="13" t="n">
        <v>15</v>
      </c>
      <c r="D597" s="16" t="n">
        <v>36826.625</v>
      </c>
      <c r="E597" s="0" t="s">
        <v>110</v>
      </c>
      <c r="F597" s="14" t="n">
        <v>61755</v>
      </c>
      <c r="G597" s="17" t="n">
        <v>50.56</v>
      </c>
      <c r="H597" s="17" t="n">
        <v>-0.25</v>
      </c>
      <c r="I597" s="17" t="n">
        <v>0</v>
      </c>
    </row>
    <row r="598" customFormat="false" ht="12.75" hidden="false" customHeight="false" outlineLevel="0" collapsed="false">
      <c r="A598" s="0" t="str">
        <f aca="false">+E598&amp;B598&amp;C598</f>
        <v>NPX3682615</v>
      </c>
      <c r="B598" s="10" t="n">
        <f aca="false">VALUE(LEFT(D598,6))</f>
        <v>36826</v>
      </c>
      <c r="C598" s="13" t="n">
        <v>15</v>
      </c>
      <c r="D598" s="16" t="n">
        <v>36826.625</v>
      </c>
      <c r="E598" s="0" t="s">
        <v>111</v>
      </c>
      <c r="F598" s="14" t="n">
        <v>61845</v>
      </c>
      <c r="G598" s="17" t="n">
        <v>51.76</v>
      </c>
      <c r="H598" s="17" t="n">
        <v>0.95</v>
      </c>
      <c r="I598" s="17" t="n">
        <v>0</v>
      </c>
    </row>
    <row r="599" customFormat="false" ht="12.75" hidden="false" customHeight="false" outlineLevel="0" collapsed="false">
      <c r="A599" s="0" t="str">
        <f aca="false">+E599&amp;B599&amp;C599</f>
        <v>O H3682615</v>
      </c>
      <c r="B599" s="10" t="n">
        <f aca="false">VALUE(LEFT(D599,6))</f>
        <v>36826</v>
      </c>
      <c r="C599" s="13" t="n">
        <v>15</v>
      </c>
      <c r="D599" s="16" t="n">
        <v>36826.625</v>
      </c>
      <c r="E599" s="0" t="s">
        <v>112</v>
      </c>
      <c r="F599" s="14" t="n">
        <v>61846</v>
      </c>
      <c r="G599" s="17" t="n">
        <v>47.14</v>
      </c>
      <c r="H599" s="17" t="n">
        <v>-3.67</v>
      </c>
      <c r="I599" s="17" t="n">
        <v>0</v>
      </c>
    </row>
    <row r="600" customFormat="false" ht="12.75" hidden="false" customHeight="false" outlineLevel="0" collapsed="false">
      <c r="A600" s="0" t="str">
        <f aca="false">+E600&amp;B600&amp;C600</f>
        <v>PJM3682615</v>
      </c>
      <c r="B600" s="10" t="n">
        <f aca="false">VALUE(LEFT(D600,6))</f>
        <v>36826</v>
      </c>
      <c r="C600" s="13" t="n">
        <v>15</v>
      </c>
      <c r="D600" s="16" t="n">
        <v>36826.625</v>
      </c>
      <c r="E600" s="0" t="s">
        <v>113</v>
      </c>
      <c r="F600" s="14" t="n">
        <v>61847</v>
      </c>
      <c r="G600" s="17" t="n">
        <v>-949.49</v>
      </c>
      <c r="H600" s="17" t="n">
        <v>-2.71</v>
      </c>
      <c r="I600" s="17" t="n">
        <v>997.6</v>
      </c>
    </row>
    <row r="601" customFormat="false" ht="12.75" hidden="false" customHeight="false" outlineLevel="0" collapsed="false">
      <c r="A601" s="0" t="str">
        <f aca="false">+E601&amp;B601&amp;C601</f>
        <v>WEST3682615</v>
      </c>
      <c r="B601" s="10" t="n">
        <f aca="false">VALUE(LEFT(D601,6))</f>
        <v>36826</v>
      </c>
      <c r="C601" s="13" t="n">
        <v>15</v>
      </c>
      <c r="D601" s="16" t="n">
        <v>36826.625</v>
      </c>
      <c r="E601" s="0" t="s">
        <v>114</v>
      </c>
      <c r="F601" s="14" t="n">
        <v>61752</v>
      </c>
      <c r="G601" s="17" t="n">
        <v>47.01</v>
      </c>
      <c r="H601" s="17" t="n">
        <v>-3.8</v>
      </c>
      <c r="I601" s="17" t="n">
        <v>0</v>
      </c>
    </row>
    <row r="602" customFormat="false" ht="12.75" hidden="false" customHeight="false" outlineLevel="0" collapsed="false">
      <c r="A602" s="0" t="str">
        <f aca="false">+E602&amp;B602&amp;C602</f>
        <v>CAPITL3682616</v>
      </c>
      <c r="B602" s="10" t="n">
        <f aca="false">VALUE(LEFT(D602,6))</f>
        <v>36826</v>
      </c>
      <c r="C602" s="13" t="n">
        <v>16</v>
      </c>
      <c r="D602" s="16" t="n">
        <v>36826.6666666667</v>
      </c>
      <c r="E602" s="0" t="s">
        <v>100</v>
      </c>
      <c r="F602" s="14" t="n">
        <v>61757</v>
      </c>
      <c r="G602" s="17" t="n">
        <v>52.37</v>
      </c>
      <c r="H602" s="17" t="n">
        <v>2.07</v>
      </c>
      <c r="I602" s="17" t="n">
        <v>0</v>
      </c>
    </row>
    <row r="603" customFormat="false" ht="12.75" hidden="false" customHeight="false" outlineLevel="0" collapsed="false">
      <c r="A603" s="0" t="str">
        <f aca="false">+E603&amp;B603&amp;C603</f>
        <v>CENTRL3682616</v>
      </c>
      <c r="B603" s="10" t="n">
        <f aca="false">VALUE(LEFT(D603,6))</f>
        <v>36826</v>
      </c>
      <c r="C603" s="13" t="n">
        <v>16</v>
      </c>
      <c r="D603" s="16" t="n">
        <v>36826.6666666667</v>
      </c>
      <c r="E603" s="0" t="s">
        <v>101</v>
      </c>
      <c r="F603" s="14" t="n">
        <v>61754</v>
      </c>
      <c r="G603" s="17" t="n">
        <v>48.74</v>
      </c>
      <c r="H603" s="17" t="n">
        <v>-1.57</v>
      </c>
      <c r="I603" s="17" t="n">
        <v>0</v>
      </c>
    </row>
    <row r="604" customFormat="false" ht="12.75" hidden="false" customHeight="false" outlineLevel="0" collapsed="false">
      <c r="A604" s="0" t="str">
        <f aca="false">+E604&amp;B604&amp;C604</f>
        <v>DUNWOD3682616</v>
      </c>
      <c r="B604" s="10" t="n">
        <f aca="false">VALUE(LEFT(D604,6))</f>
        <v>36826</v>
      </c>
      <c r="C604" s="13" t="n">
        <v>16</v>
      </c>
      <c r="D604" s="16" t="n">
        <v>36826.6666666667</v>
      </c>
      <c r="E604" s="0" t="s">
        <v>102</v>
      </c>
      <c r="F604" s="14" t="n">
        <v>61760</v>
      </c>
      <c r="G604" s="17" t="n">
        <v>53.9</v>
      </c>
      <c r="H604" s="17" t="n">
        <v>3.59</v>
      </c>
      <c r="I604" s="17" t="n">
        <v>0</v>
      </c>
    </row>
    <row r="605" customFormat="false" ht="12.75" hidden="false" customHeight="false" outlineLevel="0" collapsed="false">
      <c r="A605" s="0" t="str">
        <f aca="false">+E605&amp;B605&amp;C605</f>
        <v>GENESE3682616</v>
      </c>
      <c r="B605" s="10" t="n">
        <f aca="false">VALUE(LEFT(D605,6))</f>
        <v>36826</v>
      </c>
      <c r="C605" s="13" t="n">
        <v>16</v>
      </c>
      <c r="D605" s="16" t="n">
        <v>36826.6666666667</v>
      </c>
      <c r="E605" s="0" t="s">
        <v>103</v>
      </c>
      <c r="F605" s="14" t="n">
        <v>61753</v>
      </c>
      <c r="G605" s="17" t="n">
        <v>49.67</v>
      </c>
      <c r="H605" s="17" t="n">
        <v>-0.64</v>
      </c>
      <c r="I605" s="17" t="n">
        <v>0</v>
      </c>
    </row>
    <row r="606" customFormat="false" ht="12.75" hidden="false" customHeight="false" outlineLevel="0" collapsed="false">
      <c r="A606" s="0" t="str">
        <f aca="false">+E606&amp;B606&amp;C606</f>
        <v>H Q3682616</v>
      </c>
      <c r="B606" s="10" t="n">
        <f aca="false">VALUE(LEFT(D606,6))</f>
        <v>36826</v>
      </c>
      <c r="C606" s="13" t="n">
        <v>16</v>
      </c>
      <c r="D606" s="16" t="n">
        <v>36826.6666666667</v>
      </c>
      <c r="E606" s="0" t="s">
        <v>104</v>
      </c>
      <c r="F606" s="14" t="n">
        <v>61844</v>
      </c>
      <c r="G606" s="17" t="n">
        <v>49.96</v>
      </c>
      <c r="H606" s="17" t="n">
        <v>-0.35</v>
      </c>
      <c r="I606" s="17" t="n">
        <v>0</v>
      </c>
    </row>
    <row r="607" customFormat="false" ht="12.75" hidden="false" customHeight="false" outlineLevel="0" collapsed="false">
      <c r="A607" s="0" t="str">
        <f aca="false">+E607&amp;B607&amp;C607</f>
        <v>HUD VL3682616</v>
      </c>
      <c r="B607" s="10" t="n">
        <f aca="false">VALUE(LEFT(D607,6))</f>
        <v>36826</v>
      </c>
      <c r="C607" s="13" t="n">
        <v>16</v>
      </c>
      <c r="D607" s="16" t="n">
        <v>36826.6666666667</v>
      </c>
      <c r="E607" s="0" t="s">
        <v>105</v>
      </c>
      <c r="F607" s="14" t="n">
        <v>61758</v>
      </c>
      <c r="G607" s="17" t="n">
        <v>52.06</v>
      </c>
      <c r="H607" s="17" t="n">
        <v>1.75</v>
      </c>
      <c r="I607" s="17" t="n">
        <v>0</v>
      </c>
    </row>
    <row r="608" customFormat="false" ht="12.75" hidden="false" customHeight="false" outlineLevel="0" collapsed="false">
      <c r="A608" s="0" t="str">
        <f aca="false">+E608&amp;B608&amp;C608</f>
        <v>LONGIL3682616</v>
      </c>
      <c r="B608" s="10" t="n">
        <f aca="false">VALUE(LEFT(D608,6))</f>
        <v>36826</v>
      </c>
      <c r="C608" s="13" t="n">
        <v>16</v>
      </c>
      <c r="D608" s="16" t="n">
        <v>36826.6666666667</v>
      </c>
      <c r="E608" s="0" t="s">
        <v>106</v>
      </c>
      <c r="F608" s="14" t="n">
        <v>61762</v>
      </c>
      <c r="G608" s="17" t="n">
        <v>54.32</v>
      </c>
      <c r="H608" s="17" t="n">
        <v>4.01</v>
      </c>
      <c r="I608" s="17" t="n">
        <v>0</v>
      </c>
    </row>
    <row r="609" customFormat="false" ht="12.75" hidden="false" customHeight="false" outlineLevel="0" collapsed="false">
      <c r="A609" s="0" t="str">
        <f aca="false">+E609&amp;B609&amp;C609</f>
        <v>MHK VL3682616</v>
      </c>
      <c r="B609" s="10" t="n">
        <f aca="false">VALUE(LEFT(D609,6))</f>
        <v>36826</v>
      </c>
      <c r="C609" s="13" t="n">
        <v>16</v>
      </c>
      <c r="D609" s="16" t="n">
        <v>36826.6666666667</v>
      </c>
      <c r="E609" s="0" t="s">
        <v>107</v>
      </c>
      <c r="F609" s="14" t="n">
        <v>61756</v>
      </c>
      <c r="G609" s="17" t="n">
        <v>50.58</v>
      </c>
      <c r="H609" s="17" t="n">
        <v>0.27</v>
      </c>
      <c r="I609" s="17" t="n">
        <v>0</v>
      </c>
    </row>
    <row r="610" customFormat="false" ht="12.75" hidden="false" customHeight="false" outlineLevel="0" collapsed="false">
      <c r="A610" s="0" t="str">
        <f aca="false">+E610&amp;B610&amp;C610</f>
        <v>MILLWD3682616</v>
      </c>
      <c r="B610" s="10" t="n">
        <f aca="false">VALUE(LEFT(D610,6))</f>
        <v>36826</v>
      </c>
      <c r="C610" s="13" t="n">
        <v>16</v>
      </c>
      <c r="D610" s="16" t="n">
        <v>36826.6666666667</v>
      </c>
      <c r="E610" s="0" t="s">
        <v>108</v>
      </c>
      <c r="F610" s="14" t="n">
        <v>61759</v>
      </c>
      <c r="G610" s="17" t="n">
        <v>53.32</v>
      </c>
      <c r="H610" s="17" t="n">
        <v>3.02</v>
      </c>
      <c r="I610" s="17" t="n">
        <v>0</v>
      </c>
    </row>
    <row r="611" customFormat="false" ht="12.75" hidden="false" customHeight="false" outlineLevel="0" collapsed="false">
      <c r="A611" s="0" t="str">
        <f aca="false">+E611&amp;B611&amp;C611</f>
        <v>N.Y.C.3682616</v>
      </c>
      <c r="B611" s="10" t="n">
        <f aca="false">VALUE(LEFT(D611,6))</f>
        <v>36826</v>
      </c>
      <c r="C611" s="13" t="n">
        <v>16</v>
      </c>
      <c r="D611" s="16" t="n">
        <v>36826.6666666667</v>
      </c>
      <c r="E611" s="0" t="s">
        <v>109</v>
      </c>
      <c r="F611" s="14" t="n">
        <v>61761</v>
      </c>
      <c r="G611" s="17" t="n">
        <v>55.34</v>
      </c>
      <c r="H611" s="17" t="n">
        <v>5.03</v>
      </c>
      <c r="I611" s="17" t="n">
        <v>0</v>
      </c>
    </row>
    <row r="612" customFormat="false" ht="12.75" hidden="false" customHeight="false" outlineLevel="0" collapsed="false">
      <c r="A612" s="0" t="str">
        <f aca="false">+E612&amp;B612&amp;C612</f>
        <v>NORTH3682616</v>
      </c>
      <c r="B612" s="10" t="n">
        <f aca="false">VALUE(LEFT(D612,6))</f>
        <v>36826</v>
      </c>
      <c r="C612" s="13" t="n">
        <v>16</v>
      </c>
      <c r="D612" s="16" t="n">
        <v>36826.6666666667</v>
      </c>
      <c r="E612" s="0" t="s">
        <v>110</v>
      </c>
      <c r="F612" s="14" t="n">
        <v>61755</v>
      </c>
      <c r="G612" s="17" t="n">
        <v>50.06</v>
      </c>
      <c r="H612" s="17" t="n">
        <v>-0.25</v>
      </c>
      <c r="I612" s="17" t="n">
        <v>0</v>
      </c>
    </row>
    <row r="613" customFormat="false" ht="12.75" hidden="false" customHeight="false" outlineLevel="0" collapsed="false">
      <c r="A613" s="0" t="str">
        <f aca="false">+E613&amp;B613&amp;C613</f>
        <v>NPX3682616</v>
      </c>
      <c r="B613" s="10" t="n">
        <f aca="false">VALUE(LEFT(D613,6))</f>
        <v>36826</v>
      </c>
      <c r="C613" s="13" t="n">
        <v>16</v>
      </c>
      <c r="D613" s="16" t="n">
        <v>36826.6666666667</v>
      </c>
      <c r="E613" s="0" t="s">
        <v>111</v>
      </c>
      <c r="F613" s="14" t="n">
        <v>61845</v>
      </c>
      <c r="G613" s="17" t="n">
        <v>51.17</v>
      </c>
      <c r="H613" s="17" t="n">
        <v>0.86</v>
      </c>
      <c r="I613" s="17" t="n">
        <v>0</v>
      </c>
    </row>
    <row r="614" customFormat="false" ht="12.75" hidden="false" customHeight="false" outlineLevel="0" collapsed="false">
      <c r="A614" s="0" t="str">
        <f aca="false">+E614&amp;B614&amp;C614</f>
        <v>O H3682616</v>
      </c>
      <c r="B614" s="10" t="n">
        <f aca="false">VALUE(LEFT(D614,6))</f>
        <v>36826</v>
      </c>
      <c r="C614" s="13" t="n">
        <v>16</v>
      </c>
      <c r="D614" s="16" t="n">
        <v>36826.6666666667</v>
      </c>
      <c r="E614" s="0" t="s">
        <v>112</v>
      </c>
      <c r="F614" s="14" t="n">
        <v>61846</v>
      </c>
      <c r="G614" s="17" t="n">
        <v>46.88</v>
      </c>
      <c r="H614" s="17" t="n">
        <v>-3.42</v>
      </c>
      <c r="I614" s="17" t="n">
        <v>0</v>
      </c>
    </row>
    <row r="615" customFormat="false" ht="12.75" hidden="false" customHeight="false" outlineLevel="0" collapsed="false">
      <c r="A615" s="0" t="str">
        <f aca="false">+E615&amp;B615&amp;C615</f>
        <v>PJM3682616</v>
      </c>
      <c r="B615" s="10" t="n">
        <f aca="false">VALUE(LEFT(D615,6))</f>
        <v>36826</v>
      </c>
      <c r="C615" s="13" t="n">
        <v>16</v>
      </c>
      <c r="D615" s="16" t="n">
        <v>36826.6666666667</v>
      </c>
      <c r="E615" s="0" t="s">
        <v>113</v>
      </c>
      <c r="F615" s="14" t="n">
        <v>61847</v>
      </c>
      <c r="G615" s="17" t="n">
        <v>-950.52</v>
      </c>
      <c r="H615" s="17" t="n">
        <v>-2.61</v>
      </c>
      <c r="I615" s="17" t="n">
        <v>998.22</v>
      </c>
    </row>
    <row r="616" customFormat="false" ht="12.75" hidden="false" customHeight="false" outlineLevel="0" collapsed="false">
      <c r="A616" s="0" t="str">
        <f aca="false">+E616&amp;B616&amp;C616</f>
        <v>WEST3682616</v>
      </c>
      <c r="B616" s="10" t="n">
        <f aca="false">VALUE(LEFT(D616,6))</f>
        <v>36826</v>
      </c>
      <c r="C616" s="13" t="n">
        <v>16</v>
      </c>
      <c r="D616" s="16" t="n">
        <v>36826.6666666667</v>
      </c>
      <c r="E616" s="0" t="s">
        <v>114</v>
      </c>
      <c r="F616" s="14" t="n">
        <v>61752</v>
      </c>
      <c r="G616" s="17" t="n">
        <v>46.76</v>
      </c>
      <c r="H616" s="17" t="n">
        <v>-3.54</v>
      </c>
      <c r="I616" s="17" t="n">
        <v>0</v>
      </c>
    </row>
    <row r="617" customFormat="false" ht="12.75" hidden="false" customHeight="false" outlineLevel="0" collapsed="false">
      <c r="A617" s="0" t="str">
        <f aca="false">+E617&amp;B617&amp;C617</f>
        <v>CAPITL3682617</v>
      </c>
      <c r="B617" s="10" t="n">
        <f aca="false">VALUE(LEFT(D617,6))</f>
        <v>36826</v>
      </c>
      <c r="C617" s="13" t="n">
        <v>17</v>
      </c>
      <c r="D617" s="16" t="n">
        <v>36826.7083333333</v>
      </c>
      <c r="E617" s="0" t="s">
        <v>100</v>
      </c>
      <c r="F617" s="14" t="n">
        <v>61757</v>
      </c>
      <c r="G617" s="17" t="n">
        <v>50.24</v>
      </c>
      <c r="H617" s="17" t="n">
        <v>2.07</v>
      </c>
      <c r="I617" s="17" t="n">
        <v>0</v>
      </c>
    </row>
    <row r="618" customFormat="false" ht="12.75" hidden="false" customHeight="false" outlineLevel="0" collapsed="false">
      <c r="A618" s="0" t="str">
        <f aca="false">+E618&amp;B618&amp;C618</f>
        <v>CENTRL3682617</v>
      </c>
      <c r="B618" s="10" t="n">
        <f aca="false">VALUE(LEFT(D618,6))</f>
        <v>36826</v>
      </c>
      <c r="C618" s="13" t="n">
        <v>17</v>
      </c>
      <c r="D618" s="16" t="n">
        <v>36826.7083333333</v>
      </c>
      <c r="E618" s="0" t="s">
        <v>101</v>
      </c>
      <c r="F618" s="14" t="n">
        <v>61754</v>
      </c>
      <c r="G618" s="17" t="n">
        <v>46.66</v>
      </c>
      <c r="H618" s="17" t="n">
        <v>-1.52</v>
      </c>
      <c r="I618" s="17" t="n">
        <v>0</v>
      </c>
    </row>
    <row r="619" customFormat="false" ht="12.75" hidden="false" customHeight="false" outlineLevel="0" collapsed="false">
      <c r="A619" s="0" t="str">
        <f aca="false">+E619&amp;B619&amp;C619</f>
        <v>DUNWOD3682617</v>
      </c>
      <c r="B619" s="10" t="n">
        <f aca="false">VALUE(LEFT(D619,6))</f>
        <v>36826</v>
      </c>
      <c r="C619" s="13" t="n">
        <v>17</v>
      </c>
      <c r="D619" s="16" t="n">
        <v>36826.7083333333</v>
      </c>
      <c r="E619" s="0" t="s">
        <v>102</v>
      </c>
      <c r="F619" s="14" t="n">
        <v>61760</v>
      </c>
      <c r="G619" s="17" t="n">
        <v>51.64</v>
      </c>
      <c r="H619" s="17" t="n">
        <v>3.46</v>
      </c>
      <c r="I619" s="17" t="n">
        <v>0</v>
      </c>
    </row>
    <row r="620" customFormat="false" ht="12.75" hidden="false" customHeight="false" outlineLevel="0" collapsed="false">
      <c r="A620" s="0" t="str">
        <f aca="false">+E620&amp;B620&amp;C620</f>
        <v>GENESE3682617</v>
      </c>
      <c r="B620" s="10" t="n">
        <f aca="false">VALUE(LEFT(D620,6))</f>
        <v>36826</v>
      </c>
      <c r="C620" s="13" t="n">
        <v>17</v>
      </c>
      <c r="D620" s="16" t="n">
        <v>36826.7083333333</v>
      </c>
      <c r="E620" s="0" t="s">
        <v>103</v>
      </c>
      <c r="F620" s="14" t="n">
        <v>61753</v>
      </c>
      <c r="G620" s="17" t="n">
        <v>47.48</v>
      </c>
      <c r="H620" s="17" t="n">
        <v>-0.69</v>
      </c>
      <c r="I620" s="17" t="n">
        <v>0</v>
      </c>
    </row>
    <row r="621" customFormat="false" ht="12.75" hidden="false" customHeight="false" outlineLevel="0" collapsed="false">
      <c r="A621" s="0" t="str">
        <f aca="false">+E621&amp;B621&amp;C621</f>
        <v>H Q3682617</v>
      </c>
      <c r="B621" s="10" t="n">
        <f aca="false">VALUE(LEFT(D621,6))</f>
        <v>36826</v>
      </c>
      <c r="C621" s="13" t="n">
        <v>17</v>
      </c>
      <c r="D621" s="16" t="n">
        <v>36826.7083333333</v>
      </c>
      <c r="E621" s="0" t="s">
        <v>104</v>
      </c>
      <c r="F621" s="14" t="n">
        <v>61844</v>
      </c>
      <c r="G621" s="17" t="n">
        <v>47.82</v>
      </c>
      <c r="H621" s="17" t="n">
        <v>-0.35</v>
      </c>
      <c r="I621" s="17" t="n">
        <v>0</v>
      </c>
    </row>
    <row r="622" customFormat="false" ht="12.75" hidden="false" customHeight="false" outlineLevel="0" collapsed="false">
      <c r="A622" s="0" t="str">
        <f aca="false">+E622&amp;B622&amp;C622</f>
        <v>HUD VL3682617</v>
      </c>
      <c r="B622" s="10" t="n">
        <f aca="false">VALUE(LEFT(D622,6))</f>
        <v>36826</v>
      </c>
      <c r="C622" s="13" t="n">
        <v>17</v>
      </c>
      <c r="D622" s="16" t="n">
        <v>36826.7083333333</v>
      </c>
      <c r="E622" s="0" t="s">
        <v>105</v>
      </c>
      <c r="F622" s="14" t="n">
        <v>61758</v>
      </c>
      <c r="G622" s="17" t="n">
        <v>49.89</v>
      </c>
      <c r="H622" s="17" t="n">
        <v>1.72</v>
      </c>
      <c r="I622" s="17" t="n">
        <v>0</v>
      </c>
    </row>
    <row r="623" customFormat="false" ht="12.75" hidden="false" customHeight="false" outlineLevel="0" collapsed="false">
      <c r="A623" s="0" t="str">
        <f aca="false">+E623&amp;B623&amp;C623</f>
        <v>LONGIL3682617</v>
      </c>
      <c r="B623" s="10" t="n">
        <f aca="false">VALUE(LEFT(D623,6))</f>
        <v>36826</v>
      </c>
      <c r="C623" s="13" t="n">
        <v>17</v>
      </c>
      <c r="D623" s="16" t="n">
        <v>36826.7083333333</v>
      </c>
      <c r="E623" s="0" t="s">
        <v>106</v>
      </c>
      <c r="F623" s="14" t="n">
        <v>61762</v>
      </c>
      <c r="G623" s="17" t="n">
        <v>52.76</v>
      </c>
      <c r="H623" s="17" t="n">
        <v>3.95</v>
      </c>
      <c r="I623" s="17" t="n">
        <v>-0.64</v>
      </c>
    </row>
    <row r="624" customFormat="false" ht="12.75" hidden="false" customHeight="false" outlineLevel="0" collapsed="false">
      <c r="A624" s="0" t="str">
        <f aca="false">+E624&amp;B624&amp;C624</f>
        <v>MHK VL3682617</v>
      </c>
      <c r="B624" s="10" t="n">
        <f aca="false">VALUE(LEFT(D624,6))</f>
        <v>36826</v>
      </c>
      <c r="C624" s="13" t="n">
        <v>17</v>
      </c>
      <c r="D624" s="16" t="n">
        <v>36826.7083333333</v>
      </c>
      <c r="E624" s="0" t="s">
        <v>107</v>
      </c>
      <c r="F624" s="14" t="n">
        <v>61756</v>
      </c>
      <c r="G624" s="17" t="n">
        <v>48.45</v>
      </c>
      <c r="H624" s="17" t="n">
        <v>0.28</v>
      </c>
      <c r="I624" s="17" t="n">
        <v>0</v>
      </c>
    </row>
    <row r="625" customFormat="false" ht="12.75" hidden="false" customHeight="false" outlineLevel="0" collapsed="false">
      <c r="A625" s="0" t="str">
        <f aca="false">+E625&amp;B625&amp;C625</f>
        <v>MILLWD3682617</v>
      </c>
      <c r="B625" s="10" t="n">
        <f aca="false">VALUE(LEFT(D625,6))</f>
        <v>36826</v>
      </c>
      <c r="C625" s="13" t="n">
        <v>17</v>
      </c>
      <c r="D625" s="16" t="n">
        <v>36826.7083333333</v>
      </c>
      <c r="E625" s="0" t="s">
        <v>108</v>
      </c>
      <c r="F625" s="14" t="n">
        <v>61759</v>
      </c>
      <c r="G625" s="17" t="n">
        <v>51.06</v>
      </c>
      <c r="H625" s="17" t="n">
        <v>2.89</v>
      </c>
      <c r="I625" s="17" t="n">
        <v>0</v>
      </c>
    </row>
    <row r="626" customFormat="false" ht="12.75" hidden="false" customHeight="false" outlineLevel="0" collapsed="false">
      <c r="A626" s="0" t="str">
        <f aca="false">+E626&amp;B626&amp;C626</f>
        <v>N.Y.C.3682617</v>
      </c>
      <c r="B626" s="10" t="n">
        <f aca="false">VALUE(LEFT(D626,6))</f>
        <v>36826</v>
      </c>
      <c r="C626" s="13" t="n">
        <v>17</v>
      </c>
      <c r="D626" s="16" t="n">
        <v>36826.7083333333</v>
      </c>
      <c r="E626" s="0" t="s">
        <v>109</v>
      </c>
      <c r="F626" s="14" t="n">
        <v>61761</v>
      </c>
      <c r="G626" s="17" t="n">
        <v>53.04</v>
      </c>
      <c r="H626" s="17" t="n">
        <v>4.86</v>
      </c>
      <c r="I626" s="17" t="n">
        <v>0</v>
      </c>
    </row>
    <row r="627" customFormat="false" ht="12.75" hidden="false" customHeight="false" outlineLevel="0" collapsed="false">
      <c r="A627" s="0" t="str">
        <f aca="false">+E627&amp;B627&amp;C627</f>
        <v>NORTH3682617</v>
      </c>
      <c r="B627" s="10" t="n">
        <f aca="false">VALUE(LEFT(D627,6))</f>
        <v>36826</v>
      </c>
      <c r="C627" s="13" t="n">
        <v>17</v>
      </c>
      <c r="D627" s="16" t="n">
        <v>36826.7083333333</v>
      </c>
      <c r="E627" s="0" t="s">
        <v>110</v>
      </c>
      <c r="F627" s="14" t="n">
        <v>61755</v>
      </c>
      <c r="G627" s="17" t="n">
        <v>47.93</v>
      </c>
      <c r="H627" s="17" t="n">
        <v>-0.24</v>
      </c>
      <c r="I627" s="17" t="n">
        <v>0</v>
      </c>
    </row>
    <row r="628" customFormat="false" ht="12.75" hidden="false" customHeight="false" outlineLevel="0" collapsed="false">
      <c r="A628" s="0" t="str">
        <f aca="false">+E628&amp;B628&amp;C628</f>
        <v>NPX3682617</v>
      </c>
      <c r="B628" s="10" t="n">
        <f aca="false">VALUE(LEFT(D628,6))</f>
        <v>36826</v>
      </c>
      <c r="C628" s="13" t="n">
        <v>17</v>
      </c>
      <c r="D628" s="16" t="n">
        <v>36826.7083333333</v>
      </c>
      <c r="E628" s="0" t="s">
        <v>111</v>
      </c>
      <c r="F628" s="14" t="n">
        <v>61845</v>
      </c>
      <c r="G628" s="17" t="n">
        <v>49.06</v>
      </c>
      <c r="H628" s="17" t="n">
        <v>0.89</v>
      </c>
      <c r="I628" s="17" t="n">
        <v>0</v>
      </c>
    </row>
    <row r="629" customFormat="false" ht="12.75" hidden="false" customHeight="false" outlineLevel="0" collapsed="false">
      <c r="A629" s="0" t="str">
        <f aca="false">+E629&amp;B629&amp;C629</f>
        <v>O H3682617</v>
      </c>
      <c r="B629" s="10" t="n">
        <f aca="false">VALUE(LEFT(D629,6))</f>
        <v>36826</v>
      </c>
      <c r="C629" s="13" t="n">
        <v>17</v>
      </c>
      <c r="D629" s="16" t="n">
        <v>36826.7083333333</v>
      </c>
      <c r="E629" s="0" t="s">
        <v>112</v>
      </c>
      <c r="F629" s="14" t="n">
        <v>61846</v>
      </c>
      <c r="G629" s="17" t="n">
        <v>44.75</v>
      </c>
      <c r="H629" s="17" t="n">
        <v>-3.42</v>
      </c>
      <c r="I629" s="17" t="n">
        <v>0</v>
      </c>
    </row>
    <row r="630" customFormat="false" ht="12.75" hidden="false" customHeight="false" outlineLevel="0" collapsed="false">
      <c r="A630" s="0" t="str">
        <f aca="false">+E630&amp;B630&amp;C630</f>
        <v>PJM3682617</v>
      </c>
      <c r="B630" s="10" t="n">
        <f aca="false">VALUE(LEFT(D630,6))</f>
        <v>36826</v>
      </c>
      <c r="C630" s="13" t="n">
        <v>17</v>
      </c>
      <c r="D630" s="16" t="n">
        <v>36826.7083333333</v>
      </c>
      <c r="E630" s="0" t="s">
        <v>113</v>
      </c>
      <c r="F630" s="14" t="n">
        <v>61847</v>
      </c>
      <c r="G630" s="17" t="n">
        <v>30.09</v>
      </c>
      <c r="H630" s="17" t="n">
        <v>-2.54</v>
      </c>
      <c r="I630" s="17" t="n">
        <v>15.54</v>
      </c>
    </row>
    <row r="631" customFormat="false" ht="12.75" hidden="false" customHeight="false" outlineLevel="0" collapsed="false">
      <c r="A631" s="0" t="str">
        <f aca="false">+E631&amp;B631&amp;C631</f>
        <v>WEST3682617</v>
      </c>
      <c r="B631" s="10" t="n">
        <f aca="false">VALUE(LEFT(D631,6))</f>
        <v>36826</v>
      </c>
      <c r="C631" s="13" t="n">
        <v>17</v>
      </c>
      <c r="D631" s="16" t="n">
        <v>36826.7083333333</v>
      </c>
      <c r="E631" s="0" t="s">
        <v>114</v>
      </c>
      <c r="F631" s="14" t="n">
        <v>61752</v>
      </c>
      <c r="G631" s="17" t="n">
        <v>44.57</v>
      </c>
      <c r="H631" s="17" t="n">
        <v>-3.6</v>
      </c>
      <c r="I631" s="17" t="n">
        <v>0</v>
      </c>
    </row>
    <row r="632" customFormat="false" ht="12.75" hidden="false" customHeight="false" outlineLevel="0" collapsed="false">
      <c r="A632" s="0" t="str">
        <f aca="false">+E632&amp;B632&amp;C632</f>
        <v>CAPITL3682618</v>
      </c>
      <c r="B632" s="10" t="n">
        <f aca="false">VALUE(LEFT(D632,6))</f>
        <v>36826</v>
      </c>
      <c r="C632" s="13" t="n">
        <v>18</v>
      </c>
      <c r="D632" s="16" t="n">
        <v>36826.75</v>
      </c>
      <c r="E632" s="0" t="s">
        <v>100</v>
      </c>
      <c r="F632" s="14" t="n">
        <v>61757</v>
      </c>
      <c r="G632" s="17" t="n">
        <v>58.53</v>
      </c>
      <c r="H632" s="17" t="n">
        <v>2.48</v>
      </c>
      <c r="I632" s="17" t="n">
        <v>0</v>
      </c>
    </row>
    <row r="633" customFormat="false" ht="12.75" hidden="false" customHeight="false" outlineLevel="0" collapsed="false">
      <c r="A633" s="0" t="str">
        <f aca="false">+E633&amp;B633&amp;C633</f>
        <v>CENTRL3682618</v>
      </c>
      <c r="B633" s="10" t="n">
        <f aca="false">VALUE(LEFT(D633,6))</f>
        <v>36826</v>
      </c>
      <c r="C633" s="13" t="n">
        <v>18</v>
      </c>
      <c r="D633" s="16" t="n">
        <v>36826.75</v>
      </c>
      <c r="E633" s="0" t="s">
        <v>101</v>
      </c>
      <c r="F633" s="14" t="n">
        <v>61754</v>
      </c>
      <c r="G633" s="17" t="n">
        <v>54.39</v>
      </c>
      <c r="H633" s="17" t="n">
        <v>-1.66</v>
      </c>
      <c r="I633" s="17" t="n">
        <v>0</v>
      </c>
    </row>
    <row r="634" customFormat="false" ht="12.75" hidden="false" customHeight="false" outlineLevel="0" collapsed="false">
      <c r="A634" s="0" t="str">
        <f aca="false">+E634&amp;B634&amp;C634</f>
        <v>DUNWOD3682618</v>
      </c>
      <c r="B634" s="10" t="n">
        <f aca="false">VALUE(LEFT(D634,6))</f>
        <v>36826</v>
      </c>
      <c r="C634" s="13" t="n">
        <v>18</v>
      </c>
      <c r="D634" s="16" t="n">
        <v>36826.75</v>
      </c>
      <c r="E634" s="0" t="s">
        <v>102</v>
      </c>
      <c r="F634" s="14" t="n">
        <v>61760</v>
      </c>
      <c r="G634" s="17" t="n">
        <v>60.03</v>
      </c>
      <c r="H634" s="17" t="n">
        <v>3.98</v>
      </c>
      <c r="I634" s="17" t="n">
        <v>0</v>
      </c>
    </row>
    <row r="635" customFormat="false" ht="12.75" hidden="false" customHeight="false" outlineLevel="0" collapsed="false">
      <c r="A635" s="0" t="str">
        <f aca="false">+E635&amp;B635&amp;C635</f>
        <v>GENESE3682618</v>
      </c>
      <c r="B635" s="10" t="n">
        <f aca="false">VALUE(LEFT(D635,6))</f>
        <v>36826</v>
      </c>
      <c r="C635" s="13" t="n">
        <v>18</v>
      </c>
      <c r="D635" s="16" t="n">
        <v>36826.75</v>
      </c>
      <c r="E635" s="0" t="s">
        <v>103</v>
      </c>
      <c r="F635" s="14" t="n">
        <v>61753</v>
      </c>
      <c r="G635" s="17" t="n">
        <v>55.41</v>
      </c>
      <c r="H635" s="17" t="n">
        <v>-0.64</v>
      </c>
      <c r="I635" s="17" t="n">
        <v>0</v>
      </c>
    </row>
    <row r="636" customFormat="false" ht="12.75" hidden="false" customHeight="false" outlineLevel="0" collapsed="false">
      <c r="A636" s="0" t="str">
        <f aca="false">+E636&amp;B636&amp;C636</f>
        <v>H Q3682618</v>
      </c>
      <c r="B636" s="10" t="n">
        <f aca="false">VALUE(LEFT(D636,6))</f>
        <v>36826</v>
      </c>
      <c r="C636" s="13" t="n">
        <v>18</v>
      </c>
      <c r="D636" s="16" t="n">
        <v>36826.75</v>
      </c>
      <c r="E636" s="0" t="s">
        <v>104</v>
      </c>
      <c r="F636" s="14" t="n">
        <v>61844</v>
      </c>
      <c r="G636" s="17" t="n">
        <v>55.69</v>
      </c>
      <c r="H636" s="17" t="n">
        <v>-0.36</v>
      </c>
      <c r="I636" s="17" t="n">
        <v>0</v>
      </c>
    </row>
    <row r="637" customFormat="false" ht="12.75" hidden="false" customHeight="false" outlineLevel="0" collapsed="false">
      <c r="A637" s="0" t="str">
        <f aca="false">+E637&amp;B637&amp;C637</f>
        <v>HUD VL3682618</v>
      </c>
      <c r="B637" s="10" t="n">
        <f aca="false">VALUE(LEFT(D637,6))</f>
        <v>36826</v>
      </c>
      <c r="C637" s="13" t="n">
        <v>18</v>
      </c>
      <c r="D637" s="16" t="n">
        <v>36826.75</v>
      </c>
      <c r="E637" s="0" t="s">
        <v>105</v>
      </c>
      <c r="F637" s="14" t="n">
        <v>61758</v>
      </c>
      <c r="G637" s="17" t="n">
        <v>58.03</v>
      </c>
      <c r="H637" s="17" t="n">
        <v>1.98</v>
      </c>
      <c r="I637" s="17" t="n">
        <v>0</v>
      </c>
    </row>
    <row r="638" customFormat="false" ht="12.75" hidden="false" customHeight="false" outlineLevel="0" collapsed="false">
      <c r="A638" s="0" t="str">
        <f aca="false">+E638&amp;B638&amp;C638</f>
        <v>LONGIL3682618</v>
      </c>
      <c r="B638" s="10" t="n">
        <f aca="false">VALUE(LEFT(D638,6))</f>
        <v>36826</v>
      </c>
      <c r="C638" s="13" t="n">
        <v>18</v>
      </c>
      <c r="D638" s="16" t="n">
        <v>36826.75</v>
      </c>
      <c r="E638" s="0" t="s">
        <v>106</v>
      </c>
      <c r="F638" s="14" t="n">
        <v>61762</v>
      </c>
      <c r="G638" s="17" t="n">
        <v>94.75</v>
      </c>
      <c r="H638" s="17" t="n">
        <v>4.4</v>
      </c>
      <c r="I638" s="17" t="n">
        <v>-34.3</v>
      </c>
    </row>
    <row r="639" customFormat="false" ht="12.75" hidden="false" customHeight="false" outlineLevel="0" collapsed="false">
      <c r="A639" s="0" t="str">
        <f aca="false">+E639&amp;B639&amp;C639</f>
        <v>MHK VL3682618</v>
      </c>
      <c r="B639" s="10" t="n">
        <f aca="false">VALUE(LEFT(D639,6))</f>
        <v>36826</v>
      </c>
      <c r="C639" s="13" t="n">
        <v>18</v>
      </c>
      <c r="D639" s="16" t="n">
        <v>36826.75</v>
      </c>
      <c r="E639" s="0" t="s">
        <v>107</v>
      </c>
      <c r="F639" s="14" t="n">
        <v>61756</v>
      </c>
      <c r="G639" s="17" t="n">
        <v>56.38</v>
      </c>
      <c r="H639" s="17" t="n">
        <v>0.33</v>
      </c>
      <c r="I639" s="17" t="n">
        <v>0</v>
      </c>
    </row>
    <row r="640" customFormat="false" ht="12.75" hidden="false" customHeight="false" outlineLevel="0" collapsed="false">
      <c r="A640" s="0" t="str">
        <f aca="false">+E640&amp;B640&amp;C640</f>
        <v>MILLWD3682618</v>
      </c>
      <c r="B640" s="10" t="n">
        <f aca="false">VALUE(LEFT(D640,6))</f>
        <v>36826</v>
      </c>
      <c r="C640" s="13" t="n">
        <v>18</v>
      </c>
      <c r="D640" s="16" t="n">
        <v>36826.75</v>
      </c>
      <c r="E640" s="0" t="s">
        <v>108</v>
      </c>
      <c r="F640" s="14" t="n">
        <v>61759</v>
      </c>
      <c r="G640" s="17" t="n">
        <v>59.37</v>
      </c>
      <c r="H640" s="17" t="n">
        <v>3.32</v>
      </c>
      <c r="I640" s="17" t="n">
        <v>0</v>
      </c>
    </row>
    <row r="641" customFormat="false" ht="12.75" hidden="false" customHeight="false" outlineLevel="0" collapsed="false">
      <c r="A641" s="0" t="str">
        <f aca="false">+E641&amp;B641&amp;C641</f>
        <v>N.Y.C.3682618</v>
      </c>
      <c r="B641" s="10" t="n">
        <f aca="false">VALUE(LEFT(D641,6))</f>
        <v>36826</v>
      </c>
      <c r="C641" s="13" t="n">
        <v>18</v>
      </c>
      <c r="D641" s="16" t="n">
        <v>36826.75</v>
      </c>
      <c r="E641" s="0" t="s">
        <v>109</v>
      </c>
      <c r="F641" s="14" t="n">
        <v>61761</v>
      </c>
      <c r="G641" s="17" t="n">
        <v>61.6</v>
      </c>
      <c r="H641" s="17" t="n">
        <v>5.56</v>
      </c>
      <c r="I641" s="17" t="n">
        <v>0</v>
      </c>
    </row>
    <row r="642" customFormat="false" ht="12.75" hidden="false" customHeight="false" outlineLevel="0" collapsed="false">
      <c r="A642" s="0" t="str">
        <f aca="false">+E642&amp;B642&amp;C642</f>
        <v>NORTH3682618</v>
      </c>
      <c r="B642" s="10" t="n">
        <f aca="false">VALUE(LEFT(D642,6))</f>
        <v>36826</v>
      </c>
      <c r="C642" s="13" t="n">
        <v>18</v>
      </c>
      <c r="D642" s="16" t="n">
        <v>36826.75</v>
      </c>
      <c r="E642" s="0" t="s">
        <v>110</v>
      </c>
      <c r="F642" s="14" t="n">
        <v>61755</v>
      </c>
      <c r="G642" s="17" t="n">
        <v>55.85</v>
      </c>
      <c r="H642" s="17" t="n">
        <v>-0.2</v>
      </c>
      <c r="I642" s="17" t="n">
        <v>0</v>
      </c>
    </row>
    <row r="643" customFormat="false" ht="12.75" hidden="false" customHeight="false" outlineLevel="0" collapsed="false">
      <c r="A643" s="0" t="str">
        <f aca="false">+E643&amp;B643&amp;C643</f>
        <v>NPX3682618</v>
      </c>
      <c r="B643" s="10" t="n">
        <f aca="false">VALUE(LEFT(D643,6))</f>
        <v>36826</v>
      </c>
      <c r="C643" s="13" t="n">
        <v>18</v>
      </c>
      <c r="D643" s="16" t="n">
        <v>36826.75</v>
      </c>
      <c r="E643" s="0" t="s">
        <v>111</v>
      </c>
      <c r="F643" s="14" t="n">
        <v>61845</v>
      </c>
      <c r="G643" s="17" t="n">
        <v>57.07</v>
      </c>
      <c r="H643" s="17" t="n">
        <v>1.02</v>
      </c>
      <c r="I643" s="17" t="n">
        <v>0</v>
      </c>
    </row>
    <row r="644" customFormat="false" ht="12.75" hidden="false" customHeight="false" outlineLevel="0" collapsed="false">
      <c r="A644" s="0" t="str">
        <f aca="false">+E644&amp;B644&amp;C644</f>
        <v>O H3682618</v>
      </c>
      <c r="B644" s="10" t="n">
        <f aca="false">VALUE(LEFT(D644,6))</f>
        <v>36826</v>
      </c>
      <c r="C644" s="13" t="n">
        <v>18</v>
      </c>
      <c r="D644" s="16" t="n">
        <v>36826.75</v>
      </c>
      <c r="E644" s="0" t="s">
        <v>112</v>
      </c>
      <c r="F644" s="14" t="n">
        <v>61846</v>
      </c>
      <c r="G644" s="17" t="n">
        <v>51.72</v>
      </c>
      <c r="H644" s="17" t="n">
        <v>-4.33</v>
      </c>
      <c r="I644" s="17" t="n">
        <v>0</v>
      </c>
    </row>
    <row r="645" customFormat="false" ht="12.75" hidden="false" customHeight="false" outlineLevel="0" collapsed="false">
      <c r="A645" s="0" t="str">
        <f aca="false">+E645&amp;B645&amp;C645</f>
        <v>PJM3682618</v>
      </c>
      <c r="B645" s="10" t="n">
        <f aca="false">VALUE(LEFT(D645,6))</f>
        <v>36826</v>
      </c>
      <c r="C645" s="13" t="n">
        <v>18</v>
      </c>
      <c r="D645" s="16" t="n">
        <v>36826.75</v>
      </c>
      <c r="E645" s="0" t="s">
        <v>113</v>
      </c>
      <c r="F645" s="14" t="n">
        <v>61847</v>
      </c>
      <c r="G645" s="17" t="n">
        <v>52.64</v>
      </c>
      <c r="H645" s="17" t="n">
        <v>-3.1</v>
      </c>
      <c r="I645" s="17" t="n">
        <v>0.31</v>
      </c>
    </row>
    <row r="646" customFormat="false" ht="12.75" hidden="false" customHeight="false" outlineLevel="0" collapsed="false">
      <c r="A646" s="0" t="str">
        <f aca="false">+E646&amp;B646&amp;C646</f>
        <v>WEST3682618</v>
      </c>
      <c r="B646" s="10" t="n">
        <f aca="false">VALUE(LEFT(D646,6))</f>
        <v>36826</v>
      </c>
      <c r="C646" s="13" t="n">
        <v>18</v>
      </c>
      <c r="D646" s="16" t="n">
        <v>36826.75</v>
      </c>
      <c r="E646" s="0" t="s">
        <v>114</v>
      </c>
      <c r="F646" s="14" t="n">
        <v>61752</v>
      </c>
      <c r="G646" s="17" t="n">
        <v>51.54</v>
      </c>
      <c r="H646" s="17" t="n">
        <v>-4.51</v>
      </c>
      <c r="I646" s="17" t="n">
        <v>0</v>
      </c>
    </row>
    <row r="647" customFormat="false" ht="12.75" hidden="false" customHeight="false" outlineLevel="0" collapsed="false">
      <c r="A647" s="0" t="str">
        <f aca="false">+E647&amp;B647&amp;C647</f>
        <v>CAPITL3682619</v>
      </c>
      <c r="B647" s="10" t="n">
        <f aca="false">VALUE(LEFT(D647,6))</f>
        <v>36826</v>
      </c>
      <c r="C647" s="13" t="n">
        <v>19</v>
      </c>
      <c r="D647" s="16" t="n">
        <v>36826.7916666667</v>
      </c>
      <c r="E647" s="0" t="s">
        <v>100</v>
      </c>
      <c r="F647" s="14" t="n">
        <v>61757</v>
      </c>
      <c r="G647" s="17" t="n">
        <v>50.79</v>
      </c>
      <c r="H647" s="17" t="n">
        <v>2.02</v>
      </c>
      <c r="I647" s="17" t="n">
        <v>0</v>
      </c>
    </row>
    <row r="648" customFormat="false" ht="12.75" hidden="false" customHeight="false" outlineLevel="0" collapsed="false">
      <c r="A648" s="0" t="str">
        <f aca="false">+E648&amp;B648&amp;C648</f>
        <v>CENTRL3682619</v>
      </c>
      <c r="B648" s="10" t="n">
        <f aca="false">VALUE(LEFT(D648,6))</f>
        <v>36826</v>
      </c>
      <c r="C648" s="13" t="n">
        <v>19</v>
      </c>
      <c r="D648" s="16" t="n">
        <v>36826.7916666667</v>
      </c>
      <c r="E648" s="0" t="s">
        <v>101</v>
      </c>
      <c r="F648" s="14" t="n">
        <v>61754</v>
      </c>
      <c r="G648" s="17" t="n">
        <v>47.39</v>
      </c>
      <c r="H648" s="17" t="n">
        <v>-1.38</v>
      </c>
      <c r="I648" s="17" t="n">
        <v>0</v>
      </c>
    </row>
    <row r="649" customFormat="false" ht="12.75" hidden="false" customHeight="false" outlineLevel="0" collapsed="false">
      <c r="A649" s="0" t="str">
        <f aca="false">+E649&amp;B649&amp;C649</f>
        <v>DUNWOD3682619</v>
      </c>
      <c r="B649" s="10" t="n">
        <f aca="false">VALUE(LEFT(D649,6))</f>
        <v>36826</v>
      </c>
      <c r="C649" s="13" t="n">
        <v>19</v>
      </c>
      <c r="D649" s="16" t="n">
        <v>36826.7916666667</v>
      </c>
      <c r="E649" s="0" t="s">
        <v>102</v>
      </c>
      <c r="F649" s="14" t="n">
        <v>61760</v>
      </c>
      <c r="G649" s="17" t="n">
        <v>51.99</v>
      </c>
      <c r="H649" s="17" t="n">
        <v>3.22</v>
      </c>
      <c r="I649" s="17" t="n">
        <v>0</v>
      </c>
    </row>
    <row r="650" customFormat="false" ht="12.75" hidden="false" customHeight="false" outlineLevel="0" collapsed="false">
      <c r="A650" s="0" t="str">
        <f aca="false">+E650&amp;B650&amp;C650</f>
        <v>GENESE3682619</v>
      </c>
      <c r="B650" s="10" t="n">
        <f aca="false">VALUE(LEFT(D650,6))</f>
        <v>36826</v>
      </c>
      <c r="C650" s="13" t="n">
        <v>19</v>
      </c>
      <c r="D650" s="16" t="n">
        <v>36826.7916666667</v>
      </c>
      <c r="E650" s="0" t="s">
        <v>103</v>
      </c>
      <c r="F650" s="14" t="n">
        <v>61753</v>
      </c>
      <c r="G650" s="17" t="n">
        <v>48.4</v>
      </c>
      <c r="H650" s="17" t="n">
        <v>-0.37</v>
      </c>
      <c r="I650" s="17" t="n">
        <v>0</v>
      </c>
    </row>
    <row r="651" customFormat="false" ht="12.75" hidden="false" customHeight="false" outlineLevel="0" collapsed="false">
      <c r="A651" s="0" t="str">
        <f aca="false">+E651&amp;B651&amp;C651</f>
        <v>H Q3682619</v>
      </c>
      <c r="B651" s="10" t="n">
        <f aca="false">VALUE(LEFT(D651,6))</f>
        <v>36826</v>
      </c>
      <c r="C651" s="13" t="n">
        <v>19</v>
      </c>
      <c r="D651" s="16" t="n">
        <v>36826.7916666667</v>
      </c>
      <c r="E651" s="0" t="s">
        <v>104</v>
      </c>
      <c r="F651" s="14" t="n">
        <v>61844</v>
      </c>
      <c r="G651" s="17" t="n">
        <v>48.47</v>
      </c>
      <c r="H651" s="17" t="n">
        <v>-0.3</v>
      </c>
      <c r="I651" s="17" t="n">
        <v>0</v>
      </c>
    </row>
    <row r="652" customFormat="false" ht="12.75" hidden="false" customHeight="false" outlineLevel="0" collapsed="false">
      <c r="A652" s="0" t="str">
        <f aca="false">+E652&amp;B652&amp;C652</f>
        <v>HUD VL3682619</v>
      </c>
      <c r="B652" s="10" t="n">
        <f aca="false">VALUE(LEFT(D652,6))</f>
        <v>36826</v>
      </c>
      <c r="C652" s="13" t="n">
        <v>19</v>
      </c>
      <c r="D652" s="16" t="n">
        <v>36826.7916666667</v>
      </c>
      <c r="E652" s="0" t="s">
        <v>105</v>
      </c>
      <c r="F652" s="14" t="n">
        <v>61758</v>
      </c>
      <c r="G652" s="17" t="n">
        <v>50.39</v>
      </c>
      <c r="H652" s="17" t="n">
        <v>1.62</v>
      </c>
      <c r="I652" s="17" t="n">
        <v>0</v>
      </c>
    </row>
    <row r="653" customFormat="false" ht="12.75" hidden="false" customHeight="false" outlineLevel="0" collapsed="false">
      <c r="A653" s="0" t="str">
        <f aca="false">+E653&amp;B653&amp;C653</f>
        <v>LONGIL3682619</v>
      </c>
      <c r="B653" s="10" t="n">
        <f aca="false">VALUE(LEFT(D653,6))</f>
        <v>36826</v>
      </c>
      <c r="C653" s="13" t="n">
        <v>19</v>
      </c>
      <c r="D653" s="16" t="n">
        <v>36826.7916666667</v>
      </c>
      <c r="E653" s="0" t="s">
        <v>106</v>
      </c>
      <c r="F653" s="14" t="n">
        <v>61762</v>
      </c>
      <c r="G653" s="17" t="n">
        <v>73.78</v>
      </c>
      <c r="H653" s="17" t="n">
        <v>3.51</v>
      </c>
      <c r="I653" s="17" t="n">
        <v>-21.5</v>
      </c>
    </row>
    <row r="654" customFormat="false" ht="12.75" hidden="false" customHeight="false" outlineLevel="0" collapsed="false">
      <c r="A654" s="0" t="str">
        <f aca="false">+E654&amp;B654&amp;C654</f>
        <v>MHK VL3682619</v>
      </c>
      <c r="B654" s="10" t="n">
        <f aca="false">VALUE(LEFT(D654,6))</f>
        <v>36826</v>
      </c>
      <c r="C654" s="13" t="n">
        <v>19</v>
      </c>
      <c r="D654" s="16" t="n">
        <v>36826.7916666667</v>
      </c>
      <c r="E654" s="0" t="s">
        <v>107</v>
      </c>
      <c r="F654" s="14" t="n">
        <v>61756</v>
      </c>
      <c r="G654" s="17" t="n">
        <v>49.04</v>
      </c>
      <c r="H654" s="17" t="n">
        <v>0.27</v>
      </c>
      <c r="I654" s="17" t="n">
        <v>0</v>
      </c>
    </row>
    <row r="655" customFormat="false" ht="12.75" hidden="false" customHeight="false" outlineLevel="0" collapsed="false">
      <c r="A655" s="0" t="str">
        <f aca="false">+E655&amp;B655&amp;C655</f>
        <v>MILLWD3682619</v>
      </c>
      <c r="B655" s="10" t="n">
        <f aca="false">VALUE(LEFT(D655,6))</f>
        <v>36826</v>
      </c>
      <c r="C655" s="13" t="n">
        <v>19</v>
      </c>
      <c r="D655" s="16" t="n">
        <v>36826.7916666667</v>
      </c>
      <c r="E655" s="0" t="s">
        <v>108</v>
      </c>
      <c r="F655" s="14" t="n">
        <v>61759</v>
      </c>
      <c r="G655" s="17" t="n">
        <v>51.44</v>
      </c>
      <c r="H655" s="17" t="n">
        <v>2.67</v>
      </c>
      <c r="I655" s="17" t="n">
        <v>0</v>
      </c>
    </row>
    <row r="656" customFormat="false" ht="12.75" hidden="false" customHeight="false" outlineLevel="0" collapsed="false">
      <c r="A656" s="0" t="str">
        <f aca="false">+E656&amp;B656&amp;C656</f>
        <v>N.Y.C.3682619</v>
      </c>
      <c r="B656" s="10" t="n">
        <f aca="false">VALUE(LEFT(D656,6))</f>
        <v>36826</v>
      </c>
      <c r="C656" s="13" t="n">
        <v>19</v>
      </c>
      <c r="D656" s="16" t="n">
        <v>36826.7916666667</v>
      </c>
      <c r="E656" s="0" t="s">
        <v>109</v>
      </c>
      <c r="F656" s="14" t="n">
        <v>61761</v>
      </c>
      <c r="G656" s="17" t="n">
        <v>53.24</v>
      </c>
      <c r="H656" s="17" t="n">
        <v>4.47</v>
      </c>
      <c r="I656" s="17" t="n">
        <v>0</v>
      </c>
    </row>
    <row r="657" customFormat="false" ht="12.75" hidden="false" customHeight="false" outlineLevel="0" collapsed="false">
      <c r="A657" s="0" t="str">
        <f aca="false">+E657&amp;B657&amp;C657</f>
        <v>NORTH3682619</v>
      </c>
      <c r="B657" s="10" t="n">
        <f aca="false">VALUE(LEFT(D657,6))</f>
        <v>36826</v>
      </c>
      <c r="C657" s="13" t="n">
        <v>19</v>
      </c>
      <c r="D657" s="16" t="n">
        <v>36826.7916666667</v>
      </c>
      <c r="E657" s="0" t="s">
        <v>110</v>
      </c>
      <c r="F657" s="14" t="n">
        <v>61755</v>
      </c>
      <c r="G657" s="17" t="n">
        <v>48.58</v>
      </c>
      <c r="H657" s="17" t="n">
        <v>-0.19</v>
      </c>
      <c r="I657" s="17" t="n">
        <v>0</v>
      </c>
    </row>
    <row r="658" customFormat="false" ht="12.75" hidden="false" customHeight="false" outlineLevel="0" collapsed="false">
      <c r="A658" s="0" t="str">
        <f aca="false">+E658&amp;B658&amp;C658</f>
        <v>NPX3682619</v>
      </c>
      <c r="B658" s="10" t="n">
        <f aca="false">VALUE(LEFT(D658,6))</f>
        <v>36826</v>
      </c>
      <c r="C658" s="13" t="n">
        <v>19</v>
      </c>
      <c r="D658" s="16" t="n">
        <v>36826.7916666667</v>
      </c>
      <c r="E658" s="0" t="s">
        <v>111</v>
      </c>
      <c r="F658" s="14" t="n">
        <v>61845</v>
      </c>
      <c r="G658" s="17" t="n">
        <v>49.56</v>
      </c>
      <c r="H658" s="17" t="n">
        <v>0.79</v>
      </c>
      <c r="I658" s="17" t="n">
        <v>0</v>
      </c>
    </row>
    <row r="659" customFormat="false" ht="12.75" hidden="false" customHeight="false" outlineLevel="0" collapsed="false">
      <c r="A659" s="0" t="str">
        <f aca="false">+E659&amp;B659&amp;C659</f>
        <v>O H3682619</v>
      </c>
      <c r="B659" s="10" t="n">
        <f aca="false">VALUE(LEFT(D659,6))</f>
        <v>36826</v>
      </c>
      <c r="C659" s="13" t="n">
        <v>19</v>
      </c>
      <c r="D659" s="16" t="n">
        <v>36826.7916666667</v>
      </c>
      <c r="E659" s="0" t="s">
        <v>112</v>
      </c>
      <c r="F659" s="14" t="n">
        <v>61846</v>
      </c>
      <c r="G659" s="17" t="n">
        <v>45.34</v>
      </c>
      <c r="H659" s="17" t="n">
        <v>-3.43</v>
      </c>
      <c r="I659" s="17" t="n">
        <v>0</v>
      </c>
    </row>
    <row r="660" customFormat="false" ht="12.75" hidden="false" customHeight="false" outlineLevel="0" collapsed="false">
      <c r="A660" s="0" t="str">
        <f aca="false">+E660&amp;B660&amp;C660</f>
        <v>PJM3682619</v>
      </c>
      <c r="B660" s="10" t="n">
        <f aca="false">VALUE(LEFT(D660,6))</f>
        <v>36826</v>
      </c>
      <c r="C660" s="13" t="n">
        <v>19</v>
      </c>
      <c r="D660" s="16" t="n">
        <v>36826.7916666667</v>
      </c>
      <c r="E660" s="0" t="s">
        <v>113</v>
      </c>
      <c r="F660" s="14" t="n">
        <v>61847</v>
      </c>
      <c r="G660" s="17" t="n">
        <v>-480.8</v>
      </c>
      <c r="H660" s="17" t="n">
        <v>-2.53</v>
      </c>
      <c r="I660" s="17" t="n">
        <v>527.03</v>
      </c>
    </row>
    <row r="661" customFormat="false" ht="12.75" hidden="false" customHeight="false" outlineLevel="0" collapsed="false">
      <c r="A661" s="0" t="str">
        <f aca="false">+E661&amp;B661&amp;C661</f>
        <v>WEST3682619</v>
      </c>
      <c r="B661" s="10" t="n">
        <f aca="false">VALUE(LEFT(D661,6))</f>
        <v>36826</v>
      </c>
      <c r="C661" s="13" t="n">
        <v>19</v>
      </c>
      <c r="D661" s="16" t="n">
        <v>36826.7916666667</v>
      </c>
      <c r="E661" s="0" t="s">
        <v>114</v>
      </c>
      <c r="F661" s="14" t="n">
        <v>61752</v>
      </c>
      <c r="G661" s="17" t="n">
        <v>45.31</v>
      </c>
      <c r="H661" s="17" t="n">
        <v>-3.46</v>
      </c>
      <c r="I661" s="17" t="n">
        <v>0</v>
      </c>
    </row>
    <row r="662" customFormat="false" ht="12.75" hidden="false" customHeight="false" outlineLevel="0" collapsed="false">
      <c r="A662" s="0" t="str">
        <f aca="false">+E662&amp;B662&amp;C662</f>
        <v>CAPITL3682620</v>
      </c>
      <c r="B662" s="10" t="n">
        <f aca="false">VALUE(LEFT(D662,6))</f>
        <v>36826</v>
      </c>
      <c r="C662" s="13" t="n">
        <v>20</v>
      </c>
      <c r="D662" s="16" t="n">
        <v>36826.8333333333</v>
      </c>
      <c r="E662" s="0" t="s">
        <v>100</v>
      </c>
      <c r="F662" s="14" t="n">
        <v>61757</v>
      </c>
      <c r="G662" s="17" t="n">
        <v>47.92</v>
      </c>
      <c r="H662" s="17" t="n">
        <v>1.87</v>
      </c>
      <c r="I662" s="17" t="n">
        <v>0</v>
      </c>
    </row>
    <row r="663" customFormat="false" ht="12.75" hidden="false" customHeight="false" outlineLevel="0" collapsed="false">
      <c r="A663" s="0" t="str">
        <f aca="false">+E663&amp;B663&amp;C663</f>
        <v>CENTRL3682620</v>
      </c>
      <c r="B663" s="10" t="n">
        <f aca="false">VALUE(LEFT(D663,6))</f>
        <v>36826</v>
      </c>
      <c r="C663" s="13" t="n">
        <v>20</v>
      </c>
      <c r="D663" s="16" t="n">
        <v>36826.8333333333</v>
      </c>
      <c r="E663" s="0" t="s">
        <v>101</v>
      </c>
      <c r="F663" s="14" t="n">
        <v>61754</v>
      </c>
      <c r="G663" s="17" t="n">
        <v>44.73</v>
      </c>
      <c r="H663" s="17" t="n">
        <v>-1.32</v>
      </c>
      <c r="I663" s="17" t="n">
        <v>0</v>
      </c>
    </row>
    <row r="664" customFormat="false" ht="12.75" hidden="false" customHeight="false" outlineLevel="0" collapsed="false">
      <c r="A664" s="0" t="str">
        <f aca="false">+E664&amp;B664&amp;C664</f>
        <v>DUNWOD3682620</v>
      </c>
      <c r="B664" s="10" t="n">
        <f aca="false">VALUE(LEFT(D664,6))</f>
        <v>36826</v>
      </c>
      <c r="C664" s="13" t="n">
        <v>20</v>
      </c>
      <c r="D664" s="16" t="n">
        <v>36826.8333333333</v>
      </c>
      <c r="E664" s="0" t="s">
        <v>102</v>
      </c>
      <c r="F664" s="14" t="n">
        <v>61760</v>
      </c>
      <c r="G664" s="17" t="n">
        <v>48.93</v>
      </c>
      <c r="H664" s="17" t="n">
        <v>2.88</v>
      </c>
      <c r="I664" s="17" t="n">
        <v>0</v>
      </c>
    </row>
    <row r="665" customFormat="false" ht="12.75" hidden="false" customHeight="false" outlineLevel="0" collapsed="false">
      <c r="A665" s="0" t="str">
        <f aca="false">+E665&amp;B665&amp;C665</f>
        <v>GENESE3682620</v>
      </c>
      <c r="B665" s="10" t="n">
        <f aca="false">VALUE(LEFT(D665,6))</f>
        <v>36826</v>
      </c>
      <c r="C665" s="13" t="n">
        <v>20</v>
      </c>
      <c r="D665" s="16" t="n">
        <v>36826.8333333333</v>
      </c>
      <c r="E665" s="0" t="s">
        <v>103</v>
      </c>
      <c r="F665" s="14" t="n">
        <v>61753</v>
      </c>
      <c r="G665" s="17" t="n">
        <v>45.64</v>
      </c>
      <c r="H665" s="17" t="n">
        <v>-0.42</v>
      </c>
      <c r="I665" s="17" t="n">
        <v>0</v>
      </c>
    </row>
    <row r="666" customFormat="false" ht="12.75" hidden="false" customHeight="false" outlineLevel="0" collapsed="false">
      <c r="A666" s="0" t="str">
        <f aca="false">+E666&amp;B666&amp;C666</f>
        <v>H Q3682620</v>
      </c>
      <c r="B666" s="10" t="n">
        <f aca="false">VALUE(LEFT(D666,6))</f>
        <v>36826</v>
      </c>
      <c r="C666" s="13" t="n">
        <v>20</v>
      </c>
      <c r="D666" s="16" t="n">
        <v>36826.8333333333</v>
      </c>
      <c r="E666" s="0" t="s">
        <v>104</v>
      </c>
      <c r="F666" s="14" t="n">
        <v>61844</v>
      </c>
      <c r="G666" s="17" t="n">
        <v>45.74</v>
      </c>
      <c r="H666" s="17" t="n">
        <v>-0.32</v>
      </c>
      <c r="I666" s="17" t="n">
        <v>0</v>
      </c>
    </row>
    <row r="667" customFormat="false" ht="12.75" hidden="false" customHeight="false" outlineLevel="0" collapsed="false">
      <c r="A667" s="0" t="str">
        <f aca="false">+E667&amp;B667&amp;C667</f>
        <v>HUD VL3682620</v>
      </c>
      <c r="B667" s="10" t="n">
        <f aca="false">VALUE(LEFT(D667,6))</f>
        <v>36826</v>
      </c>
      <c r="C667" s="13" t="n">
        <v>20</v>
      </c>
      <c r="D667" s="16" t="n">
        <v>36826.8333333333</v>
      </c>
      <c r="E667" s="0" t="s">
        <v>105</v>
      </c>
      <c r="F667" s="14" t="n">
        <v>61758</v>
      </c>
      <c r="G667" s="17" t="n">
        <v>47.54</v>
      </c>
      <c r="H667" s="17" t="n">
        <v>1.48</v>
      </c>
      <c r="I667" s="17" t="n">
        <v>0</v>
      </c>
    </row>
    <row r="668" customFormat="false" ht="12.75" hidden="false" customHeight="false" outlineLevel="0" collapsed="false">
      <c r="A668" s="0" t="str">
        <f aca="false">+E668&amp;B668&amp;C668</f>
        <v>LONGIL3682620</v>
      </c>
      <c r="B668" s="10" t="n">
        <f aca="false">VALUE(LEFT(D668,6))</f>
        <v>36826</v>
      </c>
      <c r="C668" s="13" t="n">
        <v>20</v>
      </c>
      <c r="D668" s="16" t="n">
        <v>36826.8333333333</v>
      </c>
      <c r="E668" s="0" t="s">
        <v>106</v>
      </c>
      <c r="F668" s="14" t="n">
        <v>61762</v>
      </c>
      <c r="G668" s="17" t="n">
        <v>50.69</v>
      </c>
      <c r="H668" s="17" t="n">
        <v>3.2</v>
      </c>
      <c r="I668" s="17" t="n">
        <v>-1.44</v>
      </c>
    </row>
    <row r="669" customFormat="false" ht="12.75" hidden="false" customHeight="false" outlineLevel="0" collapsed="false">
      <c r="A669" s="0" t="str">
        <f aca="false">+E669&amp;B669&amp;C669</f>
        <v>MHK VL3682620</v>
      </c>
      <c r="B669" s="10" t="n">
        <f aca="false">VALUE(LEFT(D669,6))</f>
        <v>36826</v>
      </c>
      <c r="C669" s="13" t="n">
        <v>20</v>
      </c>
      <c r="D669" s="16" t="n">
        <v>36826.8333333333</v>
      </c>
      <c r="E669" s="0" t="s">
        <v>107</v>
      </c>
      <c r="F669" s="14" t="n">
        <v>61756</v>
      </c>
      <c r="G669" s="17" t="n">
        <v>46.31</v>
      </c>
      <c r="H669" s="17" t="n">
        <v>0.25</v>
      </c>
      <c r="I669" s="17" t="n">
        <v>0</v>
      </c>
    </row>
    <row r="670" customFormat="false" ht="12.75" hidden="false" customHeight="false" outlineLevel="0" collapsed="false">
      <c r="A670" s="0" t="str">
        <f aca="false">+E670&amp;B670&amp;C670</f>
        <v>MILLWD3682620</v>
      </c>
      <c r="B670" s="10" t="n">
        <f aca="false">VALUE(LEFT(D670,6))</f>
        <v>36826</v>
      </c>
      <c r="C670" s="13" t="n">
        <v>20</v>
      </c>
      <c r="D670" s="16" t="n">
        <v>36826.8333333333</v>
      </c>
      <c r="E670" s="0" t="s">
        <v>108</v>
      </c>
      <c r="F670" s="14" t="n">
        <v>61759</v>
      </c>
      <c r="G670" s="17" t="n">
        <v>48.43</v>
      </c>
      <c r="H670" s="17" t="n">
        <v>2.38</v>
      </c>
      <c r="I670" s="17" t="n">
        <v>0</v>
      </c>
    </row>
    <row r="671" customFormat="false" ht="12.75" hidden="false" customHeight="false" outlineLevel="0" collapsed="false">
      <c r="A671" s="0" t="str">
        <f aca="false">+E671&amp;B671&amp;C671</f>
        <v>N.Y.C.3682620</v>
      </c>
      <c r="B671" s="10" t="n">
        <f aca="false">VALUE(LEFT(D671,6))</f>
        <v>36826</v>
      </c>
      <c r="C671" s="13" t="n">
        <v>20</v>
      </c>
      <c r="D671" s="16" t="n">
        <v>36826.8333333333</v>
      </c>
      <c r="E671" s="0" t="s">
        <v>109</v>
      </c>
      <c r="F671" s="14" t="n">
        <v>61761</v>
      </c>
      <c r="G671" s="17" t="n">
        <v>50.02</v>
      </c>
      <c r="H671" s="17" t="n">
        <v>3.96</v>
      </c>
      <c r="I671" s="17" t="n">
        <v>0</v>
      </c>
    </row>
    <row r="672" customFormat="false" ht="12.75" hidden="false" customHeight="false" outlineLevel="0" collapsed="false">
      <c r="A672" s="0" t="str">
        <f aca="false">+E672&amp;B672&amp;C672</f>
        <v>NORTH3682620</v>
      </c>
      <c r="B672" s="10" t="n">
        <f aca="false">VALUE(LEFT(D672,6))</f>
        <v>36826</v>
      </c>
      <c r="C672" s="13" t="n">
        <v>20</v>
      </c>
      <c r="D672" s="16" t="n">
        <v>36826.8333333333</v>
      </c>
      <c r="E672" s="0" t="s">
        <v>110</v>
      </c>
      <c r="F672" s="14" t="n">
        <v>61755</v>
      </c>
      <c r="G672" s="17" t="n">
        <v>45.83</v>
      </c>
      <c r="H672" s="17" t="n">
        <v>-0.23</v>
      </c>
      <c r="I672" s="17" t="n">
        <v>0</v>
      </c>
    </row>
    <row r="673" customFormat="false" ht="12.75" hidden="false" customHeight="false" outlineLevel="0" collapsed="false">
      <c r="A673" s="0" t="str">
        <f aca="false">+E673&amp;B673&amp;C673</f>
        <v>NPX3682620</v>
      </c>
      <c r="B673" s="10" t="n">
        <f aca="false">VALUE(LEFT(D673,6))</f>
        <v>36826</v>
      </c>
      <c r="C673" s="13" t="n">
        <v>20</v>
      </c>
      <c r="D673" s="16" t="n">
        <v>36826.8333333333</v>
      </c>
      <c r="E673" s="0" t="s">
        <v>111</v>
      </c>
      <c r="F673" s="14" t="n">
        <v>61845</v>
      </c>
      <c r="G673" s="17" t="n">
        <v>46.78</v>
      </c>
      <c r="H673" s="17" t="n">
        <v>0.72</v>
      </c>
      <c r="I673" s="17" t="n">
        <v>0</v>
      </c>
    </row>
    <row r="674" customFormat="false" ht="12.75" hidden="false" customHeight="false" outlineLevel="0" collapsed="false">
      <c r="A674" s="0" t="str">
        <f aca="false">+E674&amp;B674&amp;C674</f>
        <v>O H3682620</v>
      </c>
      <c r="B674" s="10" t="n">
        <f aca="false">VALUE(LEFT(D674,6))</f>
        <v>36826</v>
      </c>
      <c r="C674" s="13" t="n">
        <v>20</v>
      </c>
      <c r="D674" s="16" t="n">
        <v>36826.8333333333</v>
      </c>
      <c r="E674" s="0" t="s">
        <v>112</v>
      </c>
      <c r="F674" s="14" t="n">
        <v>61846</v>
      </c>
      <c r="G674" s="17" t="n">
        <v>42.89</v>
      </c>
      <c r="H674" s="17" t="n">
        <v>-3.17</v>
      </c>
      <c r="I674" s="17" t="n">
        <v>0</v>
      </c>
    </row>
    <row r="675" customFormat="false" ht="12.75" hidden="false" customHeight="false" outlineLevel="0" collapsed="false">
      <c r="A675" s="0" t="str">
        <f aca="false">+E675&amp;B675&amp;C675</f>
        <v>PJM3682620</v>
      </c>
      <c r="B675" s="10" t="n">
        <f aca="false">VALUE(LEFT(D675,6))</f>
        <v>36826</v>
      </c>
      <c r="C675" s="13" t="n">
        <v>20</v>
      </c>
      <c r="D675" s="16" t="n">
        <v>36826.8333333333</v>
      </c>
      <c r="E675" s="0" t="s">
        <v>113</v>
      </c>
      <c r="F675" s="14" t="n">
        <v>61847</v>
      </c>
      <c r="G675" s="17" t="n">
        <v>-995</v>
      </c>
      <c r="H675" s="17" t="n">
        <v>-2.34</v>
      </c>
      <c r="I675" s="17" t="n">
        <v>1038.71</v>
      </c>
    </row>
    <row r="676" customFormat="false" ht="12.75" hidden="false" customHeight="false" outlineLevel="0" collapsed="false">
      <c r="A676" s="0" t="str">
        <f aca="false">+E676&amp;B676&amp;C676</f>
        <v>WEST3682620</v>
      </c>
      <c r="B676" s="10" t="n">
        <f aca="false">VALUE(LEFT(D676,6))</f>
        <v>36826</v>
      </c>
      <c r="C676" s="13" t="n">
        <v>20</v>
      </c>
      <c r="D676" s="16" t="n">
        <v>36826.8333333333</v>
      </c>
      <c r="E676" s="0" t="s">
        <v>114</v>
      </c>
      <c r="F676" s="14" t="n">
        <v>61752</v>
      </c>
      <c r="G676" s="17" t="n">
        <v>42.85</v>
      </c>
      <c r="H676" s="17" t="n">
        <v>-3.21</v>
      </c>
      <c r="I676" s="17" t="n">
        <v>0</v>
      </c>
    </row>
    <row r="677" customFormat="false" ht="12.75" hidden="false" customHeight="false" outlineLevel="0" collapsed="false">
      <c r="A677" s="0" t="str">
        <f aca="false">+E677&amp;B677&amp;C677</f>
        <v>CAPITL3682621</v>
      </c>
      <c r="B677" s="10" t="n">
        <f aca="false">VALUE(LEFT(D677,6))</f>
        <v>36826</v>
      </c>
      <c r="C677" s="13" t="n">
        <v>21</v>
      </c>
      <c r="D677" s="16" t="n">
        <v>36826.875</v>
      </c>
      <c r="E677" s="0" t="s">
        <v>100</v>
      </c>
      <c r="F677" s="14" t="n">
        <v>61757</v>
      </c>
      <c r="G677" s="17" t="n">
        <v>47</v>
      </c>
      <c r="H677" s="17" t="n">
        <v>1.93</v>
      </c>
      <c r="I677" s="17" t="n">
        <v>0</v>
      </c>
    </row>
    <row r="678" customFormat="false" ht="12.75" hidden="false" customHeight="false" outlineLevel="0" collapsed="false">
      <c r="A678" s="0" t="str">
        <f aca="false">+E678&amp;B678&amp;C678</f>
        <v>CENTRL3682621</v>
      </c>
      <c r="B678" s="10" t="n">
        <f aca="false">VALUE(LEFT(D678,6))</f>
        <v>36826</v>
      </c>
      <c r="C678" s="13" t="n">
        <v>21</v>
      </c>
      <c r="D678" s="16" t="n">
        <v>36826.875</v>
      </c>
      <c r="E678" s="0" t="s">
        <v>101</v>
      </c>
      <c r="F678" s="14" t="n">
        <v>61754</v>
      </c>
      <c r="G678" s="17" t="n">
        <v>43.72</v>
      </c>
      <c r="H678" s="17" t="n">
        <v>-1.35</v>
      </c>
      <c r="I678" s="17" t="n">
        <v>0</v>
      </c>
    </row>
    <row r="679" customFormat="false" ht="12.75" hidden="false" customHeight="false" outlineLevel="0" collapsed="false">
      <c r="A679" s="0" t="str">
        <f aca="false">+E679&amp;B679&amp;C679</f>
        <v>DUNWOD3682621</v>
      </c>
      <c r="B679" s="10" t="n">
        <f aca="false">VALUE(LEFT(D679,6))</f>
        <v>36826</v>
      </c>
      <c r="C679" s="13" t="n">
        <v>21</v>
      </c>
      <c r="D679" s="16" t="n">
        <v>36826.875</v>
      </c>
      <c r="E679" s="0" t="s">
        <v>102</v>
      </c>
      <c r="F679" s="14" t="n">
        <v>61760</v>
      </c>
      <c r="G679" s="17" t="n">
        <v>47.72</v>
      </c>
      <c r="H679" s="17" t="n">
        <v>2.65</v>
      </c>
      <c r="I679" s="17" t="n">
        <v>0</v>
      </c>
    </row>
    <row r="680" customFormat="false" ht="12.75" hidden="false" customHeight="false" outlineLevel="0" collapsed="false">
      <c r="A680" s="0" t="str">
        <f aca="false">+E680&amp;B680&amp;C680</f>
        <v>GENESE3682621</v>
      </c>
      <c r="B680" s="10" t="n">
        <f aca="false">VALUE(LEFT(D680,6))</f>
        <v>36826</v>
      </c>
      <c r="C680" s="13" t="n">
        <v>21</v>
      </c>
      <c r="D680" s="16" t="n">
        <v>36826.875</v>
      </c>
      <c r="E680" s="0" t="s">
        <v>103</v>
      </c>
      <c r="F680" s="14" t="n">
        <v>61753</v>
      </c>
      <c r="G680" s="17" t="n">
        <v>44.63</v>
      </c>
      <c r="H680" s="17" t="n">
        <v>-0.44</v>
      </c>
      <c r="I680" s="17" t="n">
        <v>0</v>
      </c>
    </row>
    <row r="681" customFormat="false" ht="12.75" hidden="false" customHeight="false" outlineLevel="0" collapsed="false">
      <c r="A681" s="0" t="str">
        <f aca="false">+E681&amp;B681&amp;C681</f>
        <v>H Q3682621</v>
      </c>
      <c r="B681" s="10" t="n">
        <f aca="false">VALUE(LEFT(D681,6))</f>
        <v>36826</v>
      </c>
      <c r="C681" s="13" t="n">
        <v>21</v>
      </c>
      <c r="D681" s="16" t="n">
        <v>36826.875</v>
      </c>
      <c r="E681" s="0" t="s">
        <v>104</v>
      </c>
      <c r="F681" s="14" t="n">
        <v>61844</v>
      </c>
      <c r="G681" s="17" t="n">
        <v>44.93</v>
      </c>
      <c r="H681" s="17" t="n">
        <v>-0.14</v>
      </c>
      <c r="I681" s="17" t="n">
        <v>0</v>
      </c>
    </row>
    <row r="682" customFormat="false" ht="12.75" hidden="false" customHeight="false" outlineLevel="0" collapsed="false">
      <c r="A682" s="0" t="str">
        <f aca="false">+E682&amp;B682&amp;C682</f>
        <v>HUD VL3682621</v>
      </c>
      <c r="B682" s="10" t="n">
        <f aca="false">VALUE(LEFT(D682,6))</f>
        <v>36826</v>
      </c>
      <c r="C682" s="13" t="n">
        <v>21</v>
      </c>
      <c r="D682" s="16" t="n">
        <v>36826.875</v>
      </c>
      <c r="E682" s="0" t="s">
        <v>105</v>
      </c>
      <c r="F682" s="14" t="n">
        <v>61758</v>
      </c>
      <c r="G682" s="17" t="n">
        <v>46.4</v>
      </c>
      <c r="H682" s="17" t="n">
        <v>1.33</v>
      </c>
      <c r="I682" s="17" t="n">
        <v>0</v>
      </c>
    </row>
    <row r="683" customFormat="false" ht="12.75" hidden="false" customHeight="false" outlineLevel="0" collapsed="false">
      <c r="A683" s="0" t="str">
        <f aca="false">+E683&amp;B683&amp;C683</f>
        <v>LONGIL3682621</v>
      </c>
      <c r="B683" s="10" t="n">
        <f aca="false">VALUE(LEFT(D683,6))</f>
        <v>36826</v>
      </c>
      <c r="C683" s="13" t="n">
        <v>21</v>
      </c>
      <c r="D683" s="16" t="n">
        <v>36826.875</v>
      </c>
      <c r="E683" s="0" t="s">
        <v>106</v>
      </c>
      <c r="F683" s="14" t="n">
        <v>61762</v>
      </c>
      <c r="G683" s="17" t="n">
        <v>72.76</v>
      </c>
      <c r="H683" s="17" t="n">
        <v>3</v>
      </c>
      <c r="I683" s="17" t="n">
        <v>-24.68</v>
      </c>
    </row>
    <row r="684" customFormat="false" ht="12.75" hidden="false" customHeight="false" outlineLevel="0" collapsed="false">
      <c r="A684" s="0" t="str">
        <f aca="false">+E684&amp;B684&amp;C684</f>
        <v>MHK VL3682621</v>
      </c>
      <c r="B684" s="10" t="n">
        <f aca="false">VALUE(LEFT(D684,6))</f>
        <v>36826</v>
      </c>
      <c r="C684" s="13" t="n">
        <v>21</v>
      </c>
      <c r="D684" s="16" t="n">
        <v>36826.875</v>
      </c>
      <c r="E684" s="0" t="s">
        <v>107</v>
      </c>
      <c r="F684" s="14" t="n">
        <v>61756</v>
      </c>
      <c r="G684" s="17" t="n">
        <v>45.31</v>
      </c>
      <c r="H684" s="17" t="n">
        <v>0.24</v>
      </c>
      <c r="I684" s="17" t="n">
        <v>0</v>
      </c>
    </row>
    <row r="685" customFormat="false" ht="12.75" hidden="false" customHeight="false" outlineLevel="0" collapsed="false">
      <c r="A685" s="0" t="str">
        <f aca="false">+E685&amp;B685&amp;C685</f>
        <v>MILLWD3682621</v>
      </c>
      <c r="B685" s="10" t="n">
        <f aca="false">VALUE(LEFT(D685,6))</f>
        <v>36826</v>
      </c>
      <c r="C685" s="13" t="n">
        <v>21</v>
      </c>
      <c r="D685" s="16" t="n">
        <v>36826.875</v>
      </c>
      <c r="E685" s="0" t="s">
        <v>108</v>
      </c>
      <c r="F685" s="14" t="n">
        <v>61759</v>
      </c>
      <c r="G685" s="17" t="n">
        <v>47.25</v>
      </c>
      <c r="H685" s="17" t="n">
        <v>2.18</v>
      </c>
      <c r="I685" s="17" t="n">
        <v>0</v>
      </c>
    </row>
    <row r="686" customFormat="false" ht="12.75" hidden="false" customHeight="false" outlineLevel="0" collapsed="false">
      <c r="A686" s="0" t="str">
        <f aca="false">+E686&amp;B686&amp;C686</f>
        <v>N.Y.C.3682621</v>
      </c>
      <c r="B686" s="10" t="n">
        <f aca="false">VALUE(LEFT(D686,6))</f>
        <v>36826</v>
      </c>
      <c r="C686" s="13" t="n">
        <v>21</v>
      </c>
      <c r="D686" s="16" t="n">
        <v>36826.875</v>
      </c>
      <c r="E686" s="0" t="s">
        <v>109</v>
      </c>
      <c r="F686" s="14" t="n">
        <v>61761</v>
      </c>
      <c r="G686" s="17" t="n">
        <v>48.78</v>
      </c>
      <c r="H686" s="17" t="n">
        <v>3.71</v>
      </c>
      <c r="I686" s="17" t="n">
        <v>0</v>
      </c>
    </row>
    <row r="687" customFormat="false" ht="12.75" hidden="false" customHeight="false" outlineLevel="0" collapsed="false">
      <c r="A687" s="0" t="str">
        <f aca="false">+E687&amp;B687&amp;C687</f>
        <v>NORTH3682621</v>
      </c>
      <c r="B687" s="10" t="n">
        <f aca="false">VALUE(LEFT(D687,6))</f>
        <v>36826</v>
      </c>
      <c r="C687" s="13" t="n">
        <v>21</v>
      </c>
      <c r="D687" s="16" t="n">
        <v>36826.875</v>
      </c>
      <c r="E687" s="0" t="s">
        <v>110</v>
      </c>
      <c r="F687" s="14" t="n">
        <v>61755</v>
      </c>
      <c r="G687" s="17" t="n">
        <v>45</v>
      </c>
      <c r="H687" s="17" t="n">
        <v>-0.07</v>
      </c>
      <c r="I687" s="17" t="n">
        <v>0</v>
      </c>
    </row>
    <row r="688" customFormat="false" ht="12.75" hidden="false" customHeight="false" outlineLevel="0" collapsed="false">
      <c r="A688" s="0" t="str">
        <f aca="false">+E688&amp;B688&amp;C688</f>
        <v>NPX3682621</v>
      </c>
      <c r="B688" s="10" t="n">
        <f aca="false">VALUE(LEFT(D688,6))</f>
        <v>36826</v>
      </c>
      <c r="C688" s="13" t="n">
        <v>21</v>
      </c>
      <c r="D688" s="16" t="n">
        <v>36826.875</v>
      </c>
      <c r="E688" s="0" t="s">
        <v>111</v>
      </c>
      <c r="F688" s="14" t="n">
        <v>61845</v>
      </c>
      <c r="G688" s="17" t="n">
        <v>45.78</v>
      </c>
      <c r="H688" s="17" t="n">
        <v>0.71</v>
      </c>
      <c r="I688" s="17" t="n">
        <v>0</v>
      </c>
    </row>
    <row r="689" customFormat="false" ht="12.75" hidden="false" customHeight="false" outlineLevel="0" collapsed="false">
      <c r="A689" s="0" t="str">
        <f aca="false">+E689&amp;B689&amp;C689</f>
        <v>O H3682621</v>
      </c>
      <c r="B689" s="10" t="n">
        <f aca="false">VALUE(LEFT(D689,6))</f>
        <v>36826</v>
      </c>
      <c r="C689" s="13" t="n">
        <v>21</v>
      </c>
      <c r="D689" s="16" t="n">
        <v>36826.875</v>
      </c>
      <c r="E689" s="0" t="s">
        <v>112</v>
      </c>
      <c r="F689" s="14" t="n">
        <v>61846</v>
      </c>
      <c r="G689" s="17" t="n">
        <v>41.97</v>
      </c>
      <c r="H689" s="17" t="n">
        <v>-3.1</v>
      </c>
      <c r="I689" s="17" t="n">
        <v>0</v>
      </c>
    </row>
    <row r="690" customFormat="false" ht="12.75" hidden="false" customHeight="false" outlineLevel="0" collapsed="false">
      <c r="A690" s="0" t="str">
        <f aca="false">+E690&amp;B690&amp;C690</f>
        <v>PJM3682621</v>
      </c>
      <c r="B690" s="10" t="n">
        <f aca="false">VALUE(LEFT(D690,6))</f>
        <v>36826</v>
      </c>
      <c r="C690" s="13" t="n">
        <v>21</v>
      </c>
      <c r="D690" s="16" t="n">
        <v>36826.875</v>
      </c>
      <c r="E690" s="0" t="s">
        <v>113</v>
      </c>
      <c r="F690" s="14" t="n">
        <v>61847</v>
      </c>
      <c r="G690" s="17" t="n">
        <v>-1000</v>
      </c>
      <c r="H690" s="17" t="n">
        <v>-2.33</v>
      </c>
      <c r="I690" s="17" t="n">
        <v>1042.74</v>
      </c>
    </row>
    <row r="691" customFormat="false" ht="12.75" hidden="false" customHeight="false" outlineLevel="0" collapsed="false">
      <c r="A691" s="0" t="str">
        <f aca="false">+E691&amp;B691&amp;C691</f>
        <v>WEST3682621</v>
      </c>
      <c r="B691" s="10" t="n">
        <f aca="false">VALUE(LEFT(D691,6))</f>
        <v>36826</v>
      </c>
      <c r="C691" s="13" t="n">
        <v>21</v>
      </c>
      <c r="D691" s="16" t="n">
        <v>36826.875</v>
      </c>
      <c r="E691" s="0" t="s">
        <v>114</v>
      </c>
      <c r="F691" s="14" t="n">
        <v>61752</v>
      </c>
      <c r="G691" s="17" t="n">
        <v>41.89</v>
      </c>
      <c r="H691" s="17" t="n">
        <v>-3.18</v>
      </c>
      <c r="I691" s="17" t="n">
        <v>0</v>
      </c>
    </row>
    <row r="692" customFormat="false" ht="12.75" hidden="false" customHeight="false" outlineLevel="0" collapsed="false">
      <c r="A692" s="0" t="str">
        <f aca="false">+E692&amp;B692&amp;C692</f>
        <v>CAPITL3682622</v>
      </c>
      <c r="B692" s="10" t="n">
        <f aca="false">VALUE(LEFT(D692,6))</f>
        <v>36826</v>
      </c>
      <c r="C692" s="13" t="n">
        <v>22</v>
      </c>
      <c r="D692" s="16" t="n">
        <v>36826.9166666667</v>
      </c>
      <c r="E692" s="0" t="s">
        <v>100</v>
      </c>
      <c r="F692" s="14" t="n">
        <v>61757</v>
      </c>
      <c r="G692" s="17" t="n">
        <v>46.68</v>
      </c>
      <c r="H692" s="17" t="n">
        <v>2.05</v>
      </c>
      <c r="I692" s="17" t="n">
        <v>0</v>
      </c>
    </row>
    <row r="693" customFormat="false" ht="12.75" hidden="false" customHeight="false" outlineLevel="0" collapsed="false">
      <c r="A693" s="0" t="str">
        <f aca="false">+E693&amp;B693&amp;C693</f>
        <v>CENTRL3682622</v>
      </c>
      <c r="B693" s="10" t="n">
        <f aca="false">VALUE(LEFT(D693,6))</f>
        <v>36826</v>
      </c>
      <c r="C693" s="13" t="n">
        <v>22</v>
      </c>
      <c r="D693" s="16" t="n">
        <v>36826.9166666667</v>
      </c>
      <c r="E693" s="0" t="s">
        <v>101</v>
      </c>
      <c r="F693" s="14" t="n">
        <v>61754</v>
      </c>
      <c r="G693" s="17" t="n">
        <v>43.26</v>
      </c>
      <c r="H693" s="17" t="n">
        <v>-1.37</v>
      </c>
      <c r="I693" s="17" t="n">
        <v>0</v>
      </c>
    </row>
    <row r="694" customFormat="false" ht="12.75" hidden="false" customHeight="false" outlineLevel="0" collapsed="false">
      <c r="A694" s="0" t="str">
        <f aca="false">+E694&amp;B694&amp;C694</f>
        <v>DUNWOD3682622</v>
      </c>
      <c r="B694" s="10" t="n">
        <f aca="false">VALUE(LEFT(D694,6))</f>
        <v>36826</v>
      </c>
      <c r="C694" s="13" t="n">
        <v>22</v>
      </c>
      <c r="D694" s="16" t="n">
        <v>36826.9166666667</v>
      </c>
      <c r="E694" s="0" t="s">
        <v>102</v>
      </c>
      <c r="F694" s="14" t="n">
        <v>61760</v>
      </c>
      <c r="G694" s="17" t="n">
        <v>47.21</v>
      </c>
      <c r="H694" s="17" t="n">
        <v>2.57</v>
      </c>
      <c r="I694" s="17" t="n">
        <v>0</v>
      </c>
    </row>
    <row r="695" customFormat="false" ht="12.75" hidden="false" customHeight="false" outlineLevel="0" collapsed="false">
      <c r="A695" s="0" t="str">
        <f aca="false">+E695&amp;B695&amp;C695</f>
        <v>GENESE3682622</v>
      </c>
      <c r="B695" s="10" t="n">
        <f aca="false">VALUE(LEFT(D695,6))</f>
        <v>36826</v>
      </c>
      <c r="C695" s="13" t="n">
        <v>22</v>
      </c>
      <c r="D695" s="16" t="n">
        <v>36826.9166666667</v>
      </c>
      <c r="E695" s="0" t="s">
        <v>103</v>
      </c>
      <c r="F695" s="14" t="n">
        <v>61753</v>
      </c>
      <c r="G695" s="17" t="n">
        <v>43.85</v>
      </c>
      <c r="H695" s="17" t="n">
        <v>-0.79</v>
      </c>
      <c r="I695" s="17" t="n">
        <v>0</v>
      </c>
    </row>
    <row r="696" customFormat="false" ht="12.75" hidden="false" customHeight="false" outlineLevel="0" collapsed="false">
      <c r="A696" s="0" t="str">
        <f aca="false">+E696&amp;B696&amp;C696</f>
        <v>H Q3682622</v>
      </c>
      <c r="B696" s="10" t="n">
        <f aca="false">VALUE(LEFT(D696,6))</f>
        <v>36826</v>
      </c>
      <c r="C696" s="13" t="n">
        <v>22</v>
      </c>
      <c r="D696" s="16" t="n">
        <v>36826.9166666667</v>
      </c>
      <c r="E696" s="0" t="s">
        <v>104</v>
      </c>
      <c r="F696" s="14" t="n">
        <v>61844</v>
      </c>
      <c r="G696" s="17" t="n">
        <v>44.48</v>
      </c>
      <c r="H696" s="17" t="n">
        <v>-0.15</v>
      </c>
      <c r="I696" s="17" t="n">
        <v>0</v>
      </c>
    </row>
    <row r="697" customFormat="false" ht="12.75" hidden="false" customHeight="false" outlineLevel="0" collapsed="false">
      <c r="A697" s="0" t="str">
        <f aca="false">+E697&amp;B697&amp;C697</f>
        <v>HUD VL3682622</v>
      </c>
      <c r="B697" s="10" t="n">
        <f aca="false">VALUE(LEFT(D697,6))</f>
        <v>36826</v>
      </c>
      <c r="C697" s="13" t="n">
        <v>22</v>
      </c>
      <c r="D697" s="16" t="n">
        <v>36826.9166666667</v>
      </c>
      <c r="E697" s="0" t="s">
        <v>105</v>
      </c>
      <c r="F697" s="14" t="n">
        <v>61758</v>
      </c>
      <c r="G697" s="17" t="n">
        <v>45.92</v>
      </c>
      <c r="H697" s="17" t="n">
        <v>1.29</v>
      </c>
      <c r="I697" s="17" t="n">
        <v>0</v>
      </c>
    </row>
    <row r="698" customFormat="false" ht="12.75" hidden="false" customHeight="false" outlineLevel="0" collapsed="false">
      <c r="A698" s="0" t="str">
        <f aca="false">+E698&amp;B698&amp;C698</f>
        <v>LONGIL3682622</v>
      </c>
      <c r="B698" s="10" t="n">
        <f aca="false">VALUE(LEFT(D698,6))</f>
        <v>36826</v>
      </c>
      <c r="C698" s="13" t="n">
        <v>22</v>
      </c>
      <c r="D698" s="16" t="n">
        <v>36826.9166666667</v>
      </c>
      <c r="E698" s="0" t="s">
        <v>106</v>
      </c>
      <c r="F698" s="14" t="n">
        <v>61762</v>
      </c>
      <c r="G698" s="17" t="n">
        <v>48.99</v>
      </c>
      <c r="H698" s="17" t="n">
        <v>3</v>
      </c>
      <c r="I698" s="17" t="n">
        <v>-1.35</v>
      </c>
    </row>
    <row r="699" customFormat="false" ht="12.75" hidden="false" customHeight="false" outlineLevel="0" collapsed="false">
      <c r="A699" s="0" t="str">
        <f aca="false">+E699&amp;B699&amp;C699</f>
        <v>MHK VL3682622</v>
      </c>
      <c r="B699" s="10" t="n">
        <f aca="false">VALUE(LEFT(D699,6))</f>
        <v>36826</v>
      </c>
      <c r="C699" s="13" t="n">
        <v>22</v>
      </c>
      <c r="D699" s="16" t="n">
        <v>36826.9166666667</v>
      </c>
      <c r="E699" s="0" t="s">
        <v>107</v>
      </c>
      <c r="F699" s="14" t="n">
        <v>61756</v>
      </c>
      <c r="G699" s="17" t="n">
        <v>44.82</v>
      </c>
      <c r="H699" s="17" t="n">
        <v>0.19</v>
      </c>
      <c r="I699" s="17" t="n">
        <v>0</v>
      </c>
    </row>
    <row r="700" customFormat="false" ht="12.75" hidden="false" customHeight="false" outlineLevel="0" collapsed="false">
      <c r="A700" s="0" t="str">
        <f aca="false">+E700&amp;B700&amp;C700</f>
        <v>MILLWD3682622</v>
      </c>
      <c r="B700" s="10" t="n">
        <f aca="false">VALUE(LEFT(D700,6))</f>
        <v>36826</v>
      </c>
      <c r="C700" s="13" t="n">
        <v>22</v>
      </c>
      <c r="D700" s="16" t="n">
        <v>36826.9166666667</v>
      </c>
      <c r="E700" s="0" t="s">
        <v>108</v>
      </c>
      <c r="F700" s="14" t="n">
        <v>61759</v>
      </c>
      <c r="G700" s="17" t="n">
        <v>46.74</v>
      </c>
      <c r="H700" s="17" t="n">
        <v>2.11</v>
      </c>
      <c r="I700" s="17" t="n">
        <v>0</v>
      </c>
    </row>
    <row r="701" customFormat="false" ht="12.75" hidden="false" customHeight="false" outlineLevel="0" collapsed="false">
      <c r="A701" s="0" t="str">
        <f aca="false">+E701&amp;B701&amp;C701</f>
        <v>N.Y.C.3682622</v>
      </c>
      <c r="B701" s="10" t="n">
        <f aca="false">VALUE(LEFT(D701,6))</f>
        <v>36826</v>
      </c>
      <c r="C701" s="13" t="n">
        <v>22</v>
      </c>
      <c r="D701" s="16" t="n">
        <v>36826.9166666667</v>
      </c>
      <c r="E701" s="0" t="s">
        <v>109</v>
      </c>
      <c r="F701" s="14" t="n">
        <v>61761</v>
      </c>
      <c r="G701" s="17" t="n">
        <v>48.29</v>
      </c>
      <c r="H701" s="17" t="n">
        <v>3.66</v>
      </c>
      <c r="I701" s="17" t="n">
        <v>0</v>
      </c>
    </row>
    <row r="702" customFormat="false" ht="12.75" hidden="false" customHeight="false" outlineLevel="0" collapsed="false">
      <c r="A702" s="0" t="str">
        <f aca="false">+E702&amp;B702&amp;C702</f>
        <v>NORTH3682622</v>
      </c>
      <c r="B702" s="10" t="n">
        <f aca="false">VALUE(LEFT(D702,6))</f>
        <v>36826</v>
      </c>
      <c r="C702" s="13" t="n">
        <v>22</v>
      </c>
      <c r="D702" s="16" t="n">
        <v>36826.9166666667</v>
      </c>
      <c r="E702" s="0" t="s">
        <v>110</v>
      </c>
      <c r="F702" s="14" t="n">
        <v>61755</v>
      </c>
      <c r="G702" s="17" t="n">
        <v>44.54</v>
      </c>
      <c r="H702" s="17" t="n">
        <v>-0.09</v>
      </c>
      <c r="I702" s="17" t="n">
        <v>0</v>
      </c>
    </row>
    <row r="703" customFormat="false" ht="12.75" hidden="false" customHeight="false" outlineLevel="0" collapsed="false">
      <c r="A703" s="0" t="str">
        <f aca="false">+E703&amp;B703&amp;C703</f>
        <v>NPX3682622</v>
      </c>
      <c r="B703" s="10" t="n">
        <f aca="false">VALUE(LEFT(D703,6))</f>
        <v>36826</v>
      </c>
      <c r="C703" s="13" t="n">
        <v>22</v>
      </c>
      <c r="D703" s="16" t="n">
        <v>36826.9166666667</v>
      </c>
      <c r="E703" s="0" t="s">
        <v>111</v>
      </c>
      <c r="F703" s="14" t="n">
        <v>61845</v>
      </c>
      <c r="G703" s="17" t="n">
        <v>45.44</v>
      </c>
      <c r="H703" s="17" t="n">
        <v>0.81</v>
      </c>
      <c r="I703" s="17" t="n">
        <v>0</v>
      </c>
    </row>
    <row r="704" customFormat="false" ht="12.75" hidden="false" customHeight="false" outlineLevel="0" collapsed="false">
      <c r="A704" s="0" t="str">
        <f aca="false">+E704&amp;B704&amp;C704</f>
        <v>O H3682622</v>
      </c>
      <c r="B704" s="10" t="n">
        <f aca="false">VALUE(LEFT(D704,6))</f>
        <v>36826</v>
      </c>
      <c r="C704" s="13" t="n">
        <v>22</v>
      </c>
      <c r="D704" s="16" t="n">
        <v>36826.9166666667</v>
      </c>
      <c r="E704" s="0" t="s">
        <v>112</v>
      </c>
      <c r="F704" s="14" t="n">
        <v>61846</v>
      </c>
      <c r="G704" s="17" t="n">
        <v>41.42</v>
      </c>
      <c r="H704" s="17" t="n">
        <v>-3.22</v>
      </c>
      <c r="I704" s="17" t="n">
        <v>0</v>
      </c>
    </row>
    <row r="705" customFormat="false" ht="12.75" hidden="false" customHeight="false" outlineLevel="0" collapsed="false">
      <c r="A705" s="0" t="str">
        <f aca="false">+E705&amp;B705&amp;C705</f>
        <v>PJM3682622</v>
      </c>
      <c r="B705" s="10" t="n">
        <f aca="false">VALUE(LEFT(D705,6))</f>
        <v>36826</v>
      </c>
      <c r="C705" s="13" t="n">
        <v>22</v>
      </c>
      <c r="D705" s="16" t="n">
        <v>36826.9166666667</v>
      </c>
      <c r="E705" s="0" t="s">
        <v>113</v>
      </c>
      <c r="F705" s="14" t="n">
        <v>61847</v>
      </c>
      <c r="G705" s="17" t="n">
        <v>-1000</v>
      </c>
      <c r="H705" s="17" t="n">
        <v>-2.29</v>
      </c>
      <c r="I705" s="17" t="n">
        <v>1042.34</v>
      </c>
    </row>
    <row r="706" customFormat="false" ht="12.75" hidden="false" customHeight="false" outlineLevel="0" collapsed="false">
      <c r="A706" s="0" t="str">
        <f aca="false">+E706&amp;B706&amp;C706</f>
        <v>WEST3682622</v>
      </c>
      <c r="B706" s="10" t="n">
        <f aca="false">VALUE(LEFT(D706,6))</f>
        <v>36826</v>
      </c>
      <c r="C706" s="13" t="n">
        <v>22</v>
      </c>
      <c r="D706" s="16" t="n">
        <v>36826.9166666667</v>
      </c>
      <c r="E706" s="0" t="s">
        <v>114</v>
      </c>
      <c r="F706" s="14" t="n">
        <v>61752</v>
      </c>
      <c r="G706" s="17" t="n">
        <v>41.35</v>
      </c>
      <c r="H706" s="17" t="n">
        <v>-3.28</v>
      </c>
      <c r="I706" s="17" t="n">
        <v>0</v>
      </c>
    </row>
    <row r="707" customFormat="false" ht="12.75" hidden="false" customHeight="false" outlineLevel="0" collapsed="false">
      <c r="A707" s="0" t="str">
        <f aca="false">+E707&amp;B707&amp;C707</f>
        <v>CAPITL3682623</v>
      </c>
      <c r="B707" s="10" t="n">
        <f aca="false">VALUE(LEFT(D707,6))</f>
        <v>36826</v>
      </c>
      <c r="C707" s="13" t="n">
        <v>23</v>
      </c>
      <c r="D707" s="16" t="n">
        <v>36826.9583333333</v>
      </c>
      <c r="E707" s="0" t="s">
        <v>100</v>
      </c>
      <c r="F707" s="14" t="n">
        <v>61757</v>
      </c>
      <c r="G707" s="17" t="n">
        <v>53.04</v>
      </c>
      <c r="H707" s="17" t="n">
        <v>2.5</v>
      </c>
      <c r="I707" s="17" t="n">
        <v>0</v>
      </c>
    </row>
    <row r="708" customFormat="false" ht="12.75" hidden="false" customHeight="false" outlineLevel="0" collapsed="false">
      <c r="A708" s="0" t="str">
        <f aca="false">+E708&amp;B708&amp;C708</f>
        <v>CENTRL3682623</v>
      </c>
      <c r="B708" s="10" t="n">
        <f aca="false">VALUE(LEFT(D708,6))</f>
        <v>36826</v>
      </c>
      <c r="C708" s="13" t="n">
        <v>23</v>
      </c>
      <c r="D708" s="16" t="n">
        <v>36826.9583333333</v>
      </c>
      <c r="E708" s="0" t="s">
        <v>101</v>
      </c>
      <c r="F708" s="14" t="n">
        <v>61754</v>
      </c>
      <c r="G708" s="17" t="n">
        <v>48.88</v>
      </c>
      <c r="H708" s="17" t="n">
        <v>-1.67</v>
      </c>
      <c r="I708" s="17" t="n">
        <v>0</v>
      </c>
    </row>
    <row r="709" customFormat="false" ht="12.75" hidden="false" customHeight="false" outlineLevel="0" collapsed="false">
      <c r="A709" s="0" t="str">
        <f aca="false">+E709&amp;B709&amp;C709</f>
        <v>DUNWOD3682623</v>
      </c>
      <c r="B709" s="10" t="n">
        <f aca="false">VALUE(LEFT(D709,6))</f>
        <v>36826</v>
      </c>
      <c r="C709" s="13" t="n">
        <v>23</v>
      </c>
      <c r="D709" s="16" t="n">
        <v>36826.9583333333</v>
      </c>
      <c r="E709" s="0" t="s">
        <v>102</v>
      </c>
      <c r="F709" s="14" t="n">
        <v>61760</v>
      </c>
      <c r="G709" s="17" t="n">
        <v>53.24</v>
      </c>
      <c r="H709" s="17" t="n">
        <v>2.69</v>
      </c>
      <c r="I709" s="17" t="n">
        <v>0</v>
      </c>
    </row>
    <row r="710" customFormat="false" ht="12.75" hidden="false" customHeight="false" outlineLevel="0" collapsed="false">
      <c r="A710" s="0" t="str">
        <f aca="false">+E710&amp;B710&amp;C710</f>
        <v>GENESE3682623</v>
      </c>
      <c r="B710" s="10" t="n">
        <f aca="false">VALUE(LEFT(D710,6))</f>
        <v>36826</v>
      </c>
      <c r="C710" s="13" t="n">
        <v>23</v>
      </c>
      <c r="D710" s="16" t="n">
        <v>36826.9583333333</v>
      </c>
      <c r="E710" s="0" t="s">
        <v>103</v>
      </c>
      <c r="F710" s="14" t="n">
        <v>61753</v>
      </c>
      <c r="G710" s="17" t="n">
        <v>49.5</v>
      </c>
      <c r="H710" s="17" t="n">
        <v>-1.05</v>
      </c>
      <c r="I710" s="17" t="n">
        <v>0</v>
      </c>
    </row>
    <row r="711" customFormat="false" ht="12.75" hidden="false" customHeight="false" outlineLevel="0" collapsed="false">
      <c r="A711" s="0" t="str">
        <f aca="false">+E711&amp;B711&amp;C711</f>
        <v>H Q3682623</v>
      </c>
      <c r="B711" s="10" t="n">
        <f aca="false">VALUE(LEFT(D711,6))</f>
        <v>36826</v>
      </c>
      <c r="C711" s="13" t="n">
        <v>23</v>
      </c>
      <c r="D711" s="16" t="n">
        <v>36826.9583333333</v>
      </c>
      <c r="E711" s="0" t="s">
        <v>104</v>
      </c>
      <c r="F711" s="14" t="n">
        <v>61844</v>
      </c>
      <c r="G711" s="17" t="n">
        <v>50.38</v>
      </c>
      <c r="H711" s="17" t="n">
        <v>-0.17</v>
      </c>
      <c r="I711" s="17" t="n">
        <v>0</v>
      </c>
    </row>
    <row r="712" customFormat="false" ht="12.75" hidden="false" customHeight="false" outlineLevel="0" collapsed="false">
      <c r="A712" s="0" t="str">
        <f aca="false">+E712&amp;B712&amp;C712</f>
        <v>HUD VL3682623</v>
      </c>
      <c r="B712" s="10" t="n">
        <f aca="false">VALUE(LEFT(D712,6))</f>
        <v>36826</v>
      </c>
      <c r="C712" s="13" t="n">
        <v>23</v>
      </c>
      <c r="D712" s="16" t="n">
        <v>36826.9583333333</v>
      </c>
      <c r="E712" s="0" t="s">
        <v>105</v>
      </c>
      <c r="F712" s="14" t="n">
        <v>61758</v>
      </c>
      <c r="G712" s="17" t="n">
        <v>51.9</v>
      </c>
      <c r="H712" s="17" t="n">
        <v>1.36</v>
      </c>
      <c r="I712" s="17" t="n">
        <v>0</v>
      </c>
    </row>
    <row r="713" customFormat="false" ht="12.75" hidden="false" customHeight="false" outlineLevel="0" collapsed="false">
      <c r="A713" s="0" t="str">
        <f aca="false">+E713&amp;B713&amp;C713</f>
        <v>LONGIL3682623</v>
      </c>
      <c r="B713" s="10" t="n">
        <f aca="false">VALUE(LEFT(D713,6))</f>
        <v>36826</v>
      </c>
      <c r="C713" s="13" t="n">
        <v>23</v>
      </c>
      <c r="D713" s="16" t="n">
        <v>36826.9583333333</v>
      </c>
      <c r="E713" s="0" t="s">
        <v>106</v>
      </c>
      <c r="F713" s="14" t="n">
        <v>61762</v>
      </c>
      <c r="G713" s="17" t="n">
        <v>53.58</v>
      </c>
      <c r="H713" s="17" t="n">
        <v>3.03</v>
      </c>
      <c r="I713" s="17" t="n">
        <v>0</v>
      </c>
    </row>
    <row r="714" customFormat="false" ht="12.75" hidden="false" customHeight="false" outlineLevel="0" collapsed="false">
      <c r="A714" s="0" t="str">
        <f aca="false">+E714&amp;B714&amp;C714</f>
        <v>MHK VL3682623</v>
      </c>
      <c r="B714" s="10" t="n">
        <f aca="false">VALUE(LEFT(D714,6))</f>
        <v>36826</v>
      </c>
      <c r="C714" s="13" t="n">
        <v>23</v>
      </c>
      <c r="D714" s="16" t="n">
        <v>36826.9583333333</v>
      </c>
      <c r="E714" s="0" t="s">
        <v>107</v>
      </c>
      <c r="F714" s="14" t="n">
        <v>61756</v>
      </c>
      <c r="G714" s="17" t="n">
        <v>50.78</v>
      </c>
      <c r="H714" s="17" t="n">
        <v>0.23</v>
      </c>
      <c r="I714" s="17" t="n">
        <v>0</v>
      </c>
    </row>
    <row r="715" customFormat="false" ht="12.75" hidden="false" customHeight="false" outlineLevel="0" collapsed="false">
      <c r="A715" s="0" t="str">
        <f aca="false">+E715&amp;B715&amp;C715</f>
        <v>MILLWD3682623</v>
      </c>
      <c r="B715" s="10" t="n">
        <f aca="false">VALUE(LEFT(D715,6))</f>
        <v>36826</v>
      </c>
      <c r="C715" s="13" t="n">
        <v>23</v>
      </c>
      <c r="D715" s="16" t="n">
        <v>36826.9583333333</v>
      </c>
      <c r="E715" s="0" t="s">
        <v>108</v>
      </c>
      <c r="F715" s="14" t="n">
        <v>61759</v>
      </c>
      <c r="G715" s="17" t="n">
        <v>52.74</v>
      </c>
      <c r="H715" s="17" t="n">
        <v>2.19</v>
      </c>
      <c r="I715" s="17" t="n">
        <v>0</v>
      </c>
    </row>
    <row r="716" customFormat="false" ht="12.75" hidden="false" customHeight="false" outlineLevel="0" collapsed="false">
      <c r="A716" s="0" t="str">
        <f aca="false">+E716&amp;B716&amp;C716</f>
        <v>N.Y.C.3682623</v>
      </c>
      <c r="B716" s="10" t="n">
        <f aca="false">VALUE(LEFT(D716,6))</f>
        <v>36826</v>
      </c>
      <c r="C716" s="13" t="n">
        <v>23</v>
      </c>
      <c r="D716" s="16" t="n">
        <v>36826.9583333333</v>
      </c>
      <c r="E716" s="0" t="s">
        <v>109</v>
      </c>
      <c r="F716" s="14" t="n">
        <v>61761</v>
      </c>
      <c r="G716" s="17" t="n">
        <v>54.4</v>
      </c>
      <c r="H716" s="17" t="n">
        <v>3.86</v>
      </c>
      <c r="I716" s="17" t="n">
        <v>0</v>
      </c>
    </row>
    <row r="717" customFormat="false" ht="12.75" hidden="false" customHeight="false" outlineLevel="0" collapsed="false">
      <c r="A717" s="0" t="str">
        <f aca="false">+E717&amp;B717&amp;C717</f>
        <v>NORTH3682623</v>
      </c>
      <c r="B717" s="10" t="n">
        <f aca="false">VALUE(LEFT(D717,6))</f>
        <v>36826</v>
      </c>
      <c r="C717" s="13" t="n">
        <v>23</v>
      </c>
      <c r="D717" s="16" t="n">
        <v>36826.9583333333</v>
      </c>
      <c r="E717" s="0" t="s">
        <v>110</v>
      </c>
      <c r="F717" s="14" t="n">
        <v>61755</v>
      </c>
      <c r="G717" s="17" t="n">
        <v>50.53</v>
      </c>
      <c r="H717" s="17" t="n">
        <v>-0.02</v>
      </c>
      <c r="I717" s="17" t="n">
        <v>0</v>
      </c>
    </row>
    <row r="718" customFormat="false" ht="12.75" hidden="false" customHeight="false" outlineLevel="0" collapsed="false">
      <c r="A718" s="0" t="str">
        <f aca="false">+E718&amp;B718&amp;C718</f>
        <v>NPX3682623</v>
      </c>
      <c r="B718" s="10" t="n">
        <f aca="false">VALUE(LEFT(D718,6))</f>
        <v>36826</v>
      </c>
      <c r="C718" s="13" t="n">
        <v>23</v>
      </c>
      <c r="D718" s="16" t="n">
        <v>36826.9583333333</v>
      </c>
      <c r="E718" s="0" t="s">
        <v>111</v>
      </c>
      <c r="F718" s="14" t="n">
        <v>61845</v>
      </c>
      <c r="G718" s="17" t="n">
        <v>51.6</v>
      </c>
      <c r="H718" s="17" t="n">
        <v>1.05</v>
      </c>
      <c r="I718" s="17" t="n">
        <v>0</v>
      </c>
    </row>
    <row r="719" customFormat="false" ht="12.75" hidden="false" customHeight="false" outlineLevel="0" collapsed="false">
      <c r="A719" s="0" t="str">
        <f aca="false">+E719&amp;B719&amp;C719</f>
        <v>O H3682623</v>
      </c>
      <c r="B719" s="10" t="n">
        <f aca="false">VALUE(LEFT(D719,6))</f>
        <v>36826</v>
      </c>
      <c r="C719" s="13" t="n">
        <v>23</v>
      </c>
      <c r="D719" s="16" t="n">
        <v>36826.9583333333</v>
      </c>
      <c r="E719" s="0" t="s">
        <v>112</v>
      </c>
      <c r="F719" s="14" t="n">
        <v>61846</v>
      </c>
      <c r="G719" s="17" t="n">
        <v>47.12</v>
      </c>
      <c r="H719" s="17" t="n">
        <v>-3.43</v>
      </c>
      <c r="I719" s="17" t="n">
        <v>0</v>
      </c>
    </row>
    <row r="720" customFormat="false" ht="12.75" hidden="false" customHeight="false" outlineLevel="0" collapsed="false">
      <c r="A720" s="0" t="str">
        <f aca="false">+E720&amp;B720&amp;C720</f>
        <v>PJM3682623</v>
      </c>
      <c r="B720" s="10" t="n">
        <f aca="false">VALUE(LEFT(D720,6))</f>
        <v>36826</v>
      </c>
      <c r="C720" s="13" t="n">
        <v>23</v>
      </c>
      <c r="D720" s="16" t="n">
        <v>36826.9583333333</v>
      </c>
      <c r="E720" s="0" t="s">
        <v>113</v>
      </c>
      <c r="F720" s="14" t="n">
        <v>61847</v>
      </c>
      <c r="G720" s="17" t="n">
        <v>-504.99</v>
      </c>
      <c r="H720" s="17" t="n">
        <v>-2.48</v>
      </c>
      <c r="I720" s="17" t="n">
        <v>553.05</v>
      </c>
    </row>
    <row r="721" customFormat="false" ht="12.75" hidden="false" customHeight="false" outlineLevel="0" collapsed="false">
      <c r="A721" s="0" t="str">
        <f aca="false">+E721&amp;B721&amp;C721</f>
        <v>WEST3682623</v>
      </c>
      <c r="B721" s="10" t="n">
        <f aca="false">VALUE(LEFT(D721,6))</f>
        <v>36826</v>
      </c>
      <c r="C721" s="13" t="n">
        <v>23</v>
      </c>
      <c r="D721" s="16" t="n">
        <v>36826.9583333333</v>
      </c>
      <c r="E721" s="0" t="s">
        <v>114</v>
      </c>
      <c r="F721" s="14" t="n">
        <v>61752</v>
      </c>
      <c r="G721" s="17" t="n">
        <v>46.98</v>
      </c>
      <c r="H721" s="17" t="n">
        <v>-3.56</v>
      </c>
      <c r="I721" s="17" t="n">
        <v>0</v>
      </c>
    </row>
    <row r="722" customFormat="false" ht="12.75" hidden="false" customHeight="false" outlineLevel="0" collapsed="false">
      <c r="A722" s="0" t="str">
        <f aca="false">+E722&amp;B722&amp;C722</f>
        <v>CAPITL368270</v>
      </c>
      <c r="B722" s="10" t="n">
        <f aca="false">VALUE(LEFT(D722,6))</f>
        <v>36827</v>
      </c>
      <c r="C722" s="13" t="n">
        <v>0</v>
      </c>
      <c r="D722" s="16" t="n">
        <v>36827</v>
      </c>
      <c r="E722" s="0" t="s">
        <v>100</v>
      </c>
      <c r="F722" s="14" t="n">
        <v>61757</v>
      </c>
      <c r="G722" s="17" t="n">
        <v>64.95</v>
      </c>
      <c r="H722" s="17" t="n">
        <v>2.56</v>
      </c>
      <c r="I722" s="17" t="n">
        <v>-18.71</v>
      </c>
    </row>
    <row r="723" customFormat="false" ht="12.75" hidden="false" customHeight="false" outlineLevel="0" collapsed="false">
      <c r="A723" s="0" t="str">
        <f aca="false">+E723&amp;B723&amp;C723</f>
        <v>CENTRL368270</v>
      </c>
      <c r="B723" s="10" t="n">
        <f aca="false">VALUE(LEFT(D723,6))</f>
        <v>36827</v>
      </c>
      <c r="C723" s="13" t="n">
        <v>0</v>
      </c>
      <c r="D723" s="16" t="n">
        <v>36827</v>
      </c>
      <c r="E723" s="0" t="s">
        <v>101</v>
      </c>
      <c r="F723" s="14" t="n">
        <v>61754</v>
      </c>
      <c r="G723" s="17" t="n">
        <v>44.06</v>
      </c>
      <c r="H723" s="17" t="n">
        <v>-1.55</v>
      </c>
      <c r="I723" s="17" t="n">
        <v>-1.93</v>
      </c>
    </row>
    <row r="724" customFormat="false" ht="12.75" hidden="false" customHeight="false" outlineLevel="0" collapsed="false">
      <c r="A724" s="0" t="str">
        <f aca="false">+E724&amp;B724&amp;C724</f>
        <v>DUNWOD368270</v>
      </c>
      <c r="B724" s="10" t="n">
        <f aca="false">VALUE(LEFT(D724,6))</f>
        <v>36827</v>
      </c>
      <c r="C724" s="13" t="n">
        <v>0</v>
      </c>
      <c r="D724" s="16" t="n">
        <v>36827</v>
      </c>
      <c r="E724" s="0" t="s">
        <v>102</v>
      </c>
      <c r="F724" s="14" t="n">
        <v>61760</v>
      </c>
      <c r="G724" s="17" t="n">
        <v>59.97</v>
      </c>
      <c r="H724" s="17" t="n">
        <v>1.61</v>
      </c>
      <c r="I724" s="17" t="n">
        <v>-14.68</v>
      </c>
    </row>
    <row r="725" customFormat="false" ht="12.75" hidden="false" customHeight="false" outlineLevel="0" collapsed="false">
      <c r="A725" s="0" t="str">
        <f aca="false">+E725&amp;B725&amp;C725</f>
        <v>GENESE368270</v>
      </c>
      <c r="B725" s="10" t="n">
        <f aca="false">VALUE(LEFT(D725,6))</f>
        <v>36827</v>
      </c>
      <c r="C725" s="13" t="n">
        <v>0</v>
      </c>
      <c r="D725" s="16" t="n">
        <v>36827</v>
      </c>
      <c r="E725" s="0" t="s">
        <v>103</v>
      </c>
      <c r="F725" s="14" t="n">
        <v>61753</v>
      </c>
      <c r="G725" s="17" t="n">
        <v>44.78</v>
      </c>
      <c r="H725" s="17" t="n">
        <v>-0.73</v>
      </c>
      <c r="I725" s="17" t="n">
        <v>-1.83</v>
      </c>
    </row>
    <row r="726" customFormat="false" ht="12.75" hidden="false" customHeight="false" outlineLevel="0" collapsed="false">
      <c r="A726" s="0" t="str">
        <f aca="false">+E726&amp;B726&amp;C726</f>
        <v>H Q368270</v>
      </c>
      <c r="B726" s="10" t="n">
        <f aca="false">VALUE(LEFT(D726,6))</f>
        <v>36827</v>
      </c>
      <c r="C726" s="13" t="n">
        <v>0</v>
      </c>
      <c r="D726" s="16" t="n">
        <v>36827</v>
      </c>
      <c r="E726" s="0" t="s">
        <v>104</v>
      </c>
      <c r="F726" s="14" t="n">
        <v>61844</v>
      </c>
      <c r="G726" s="17" t="n">
        <v>45.16</v>
      </c>
      <c r="H726" s="17" t="n">
        <v>0.04</v>
      </c>
      <c r="I726" s="17" t="n">
        <v>-1.45</v>
      </c>
    </row>
    <row r="727" customFormat="false" ht="12.75" hidden="false" customHeight="false" outlineLevel="0" collapsed="false">
      <c r="A727" s="0" t="str">
        <f aca="false">+E727&amp;B727&amp;C727</f>
        <v>HUD VL368270</v>
      </c>
      <c r="B727" s="10" t="n">
        <f aca="false">VALUE(LEFT(D727,6))</f>
        <v>36827</v>
      </c>
      <c r="C727" s="13" t="n">
        <v>0</v>
      </c>
      <c r="D727" s="16" t="n">
        <v>36827</v>
      </c>
      <c r="E727" s="0" t="s">
        <v>105</v>
      </c>
      <c r="F727" s="14" t="n">
        <v>61758</v>
      </c>
      <c r="G727" s="17" t="n">
        <v>59.03</v>
      </c>
      <c r="H727" s="17" t="n">
        <v>0.67</v>
      </c>
      <c r="I727" s="17" t="n">
        <v>-14.68</v>
      </c>
    </row>
    <row r="728" customFormat="false" ht="12.75" hidden="false" customHeight="false" outlineLevel="0" collapsed="false">
      <c r="A728" s="0" t="str">
        <f aca="false">+E728&amp;B728&amp;C728</f>
        <v>LONGIL368270</v>
      </c>
      <c r="B728" s="10" t="n">
        <f aca="false">VALUE(LEFT(D728,6))</f>
        <v>36827</v>
      </c>
      <c r="C728" s="13" t="n">
        <v>0</v>
      </c>
      <c r="D728" s="16" t="n">
        <v>36827</v>
      </c>
      <c r="E728" s="0" t="s">
        <v>106</v>
      </c>
      <c r="F728" s="14" t="n">
        <v>61762</v>
      </c>
      <c r="G728" s="17" t="n">
        <v>60.19</v>
      </c>
      <c r="H728" s="17" t="n">
        <v>1.81</v>
      </c>
      <c r="I728" s="17" t="n">
        <v>-14.71</v>
      </c>
    </row>
    <row r="729" customFormat="false" ht="12.75" hidden="false" customHeight="false" outlineLevel="0" collapsed="false">
      <c r="A729" s="0" t="str">
        <f aca="false">+E729&amp;B729&amp;C729</f>
        <v>MHK VL368270</v>
      </c>
      <c r="B729" s="10" t="n">
        <f aca="false">VALUE(LEFT(D729,6))</f>
        <v>36827</v>
      </c>
      <c r="C729" s="13" t="n">
        <v>0</v>
      </c>
      <c r="D729" s="16" t="n">
        <v>36827</v>
      </c>
      <c r="E729" s="0" t="s">
        <v>107</v>
      </c>
      <c r="F729" s="14" t="n">
        <v>61756</v>
      </c>
      <c r="G729" s="17" t="n">
        <v>44.43</v>
      </c>
      <c r="H729" s="17" t="n">
        <v>0.17</v>
      </c>
      <c r="I729" s="17" t="n">
        <v>-0.58</v>
      </c>
    </row>
    <row r="730" customFormat="false" ht="12.75" hidden="false" customHeight="false" outlineLevel="0" collapsed="false">
      <c r="A730" s="0" t="str">
        <f aca="false">+E730&amp;B730&amp;C730</f>
        <v>MILLWD368270</v>
      </c>
      <c r="B730" s="10" t="n">
        <f aca="false">VALUE(LEFT(D730,6))</f>
        <v>36827</v>
      </c>
      <c r="C730" s="13" t="n">
        <v>0</v>
      </c>
      <c r="D730" s="16" t="n">
        <v>36827</v>
      </c>
      <c r="E730" s="0" t="s">
        <v>108</v>
      </c>
      <c r="F730" s="14" t="n">
        <v>61759</v>
      </c>
      <c r="G730" s="17" t="n">
        <v>59.44</v>
      </c>
      <c r="H730" s="17" t="n">
        <v>1.23</v>
      </c>
      <c r="I730" s="17" t="n">
        <v>-14.53</v>
      </c>
    </row>
    <row r="731" customFormat="false" ht="12.75" hidden="false" customHeight="false" outlineLevel="0" collapsed="false">
      <c r="A731" s="0" t="str">
        <f aca="false">+E731&amp;B731&amp;C731</f>
        <v>N.Y.C.368270</v>
      </c>
      <c r="B731" s="10" t="n">
        <f aca="false">VALUE(LEFT(D731,6))</f>
        <v>36827</v>
      </c>
      <c r="C731" s="13" t="n">
        <v>0</v>
      </c>
      <c r="D731" s="16" t="n">
        <v>36827</v>
      </c>
      <c r="E731" s="0" t="s">
        <v>109</v>
      </c>
      <c r="F731" s="14" t="n">
        <v>61761</v>
      </c>
      <c r="G731" s="17" t="n">
        <v>60.83</v>
      </c>
      <c r="H731" s="17" t="n">
        <v>2.44</v>
      </c>
      <c r="I731" s="17" t="n">
        <v>-14.7</v>
      </c>
    </row>
    <row r="732" customFormat="false" ht="12.75" hidden="false" customHeight="false" outlineLevel="0" collapsed="false">
      <c r="A732" s="0" t="str">
        <f aca="false">+E732&amp;B732&amp;C732</f>
        <v>NORTH368270</v>
      </c>
      <c r="B732" s="10" t="n">
        <f aca="false">VALUE(LEFT(D732,6))</f>
        <v>36827</v>
      </c>
      <c r="C732" s="13" t="n">
        <v>0</v>
      </c>
      <c r="D732" s="16" t="n">
        <v>36827</v>
      </c>
      <c r="E732" s="0" t="s">
        <v>110</v>
      </c>
      <c r="F732" s="14" t="n">
        <v>61755</v>
      </c>
      <c r="G732" s="17" t="n">
        <v>43.96</v>
      </c>
      <c r="H732" s="17" t="n">
        <v>0.38</v>
      </c>
      <c r="I732" s="17" t="n">
        <v>0.1</v>
      </c>
    </row>
    <row r="733" customFormat="false" ht="12.75" hidden="false" customHeight="false" outlineLevel="0" collapsed="false">
      <c r="A733" s="0" t="str">
        <f aca="false">+E733&amp;B733&amp;C733</f>
        <v>NPX368270</v>
      </c>
      <c r="B733" s="10" t="n">
        <f aca="false">VALUE(LEFT(D733,6))</f>
        <v>36827</v>
      </c>
      <c r="C733" s="13" t="n">
        <v>0</v>
      </c>
      <c r="D733" s="16" t="n">
        <v>36827</v>
      </c>
      <c r="E733" s="0" t="s">
        <v>111</v>
      </c>
      <c r="F733" s="14" t="n">
        <v>61845</v>
      </c>
      <c r="G733" s="17" t="n">
        <v>61.96</v>
      </c>
      <c r="H733" s="17" t="n">
        <v>0.96</v>
      </c>
      <c r="I733" s="17" t="n">
        <v>-17.32</v>
      </c>
    </row>
    <row r="734" customFormat="false" ht="12.75" hidden="false" customHeight="false" outlineLevel="0" collapsed="false">
      <c r="A734" s="0" t="str">
        <f aca="false">+E734&amp;B734&amp;C734</f>
        <v>O H368270</v>
      </c>
      <c r="B734" s="10" t="n">
        <f aca="false">VALUE(LEFT(D734,6))</f>
        <v>36827</v>
      </c>
      <c r="C734" s="13" t="n">
        <v>0</v>
      </c>
      <c r="D734" s="16" t="n">
        <v>36827</v>
      </c>
      <c r="E734" s="0" t="s">
        <v>112</v>
      </c>
      <c r="F734" s="14" t="n">
        <v>61846</v>
      </c>
      <c r="G734" s="17" t="n">
        <v>43.3</v>
      </c>
      <c r="H734" s="17" t="n">
        <v>-2.74</v>
      </c>
      <c r="I734" s="17" t="n">
        <v>-2.36</v>
      </c>
    </row>
    <row r="735" customFormat="false" ht="12.75" hidden="false" customHeight="false" outlineLevel="0" collapsed="false">
      <c r="A735" s="0" t="str">
        <f aca="false">+E735&amp;B735&amp;C735</f>
        <v>PJM368270</v>
      </c>
      <c r="B735" s="10" t="n">
        <f aca="false">VALUE(LEFT(D735,6))</f>
        <v>36827</v>
      </c>
      <c r="C735" s="13" t="n">
        <v>0</v>
      </c>
      <c r="D735" s="16" t="n">
        <v>36827</v>
      </c>
      <c r="E735" s="0" t="s">
        <v>113</v>
      </c>
      <c r="F735" s="14" t="n">
        <v>61847</v>
      </c>
      <c r="G735" s="17" t="n">
        <v>25.41</v>
      </c>
      <c r="H735" s="17" t="n">
        <v>-2.24</v>
      </c>
      <c r="I735" s="17" t="n">
        <v>16.03</v>
      </c>
    </row>
    <row r="736" customFormat="false" ht="12.75" hidden="false" customHeight="false" outlineLevel="0" collapsed="false">
      <c r="A736" s="0" t="str">
        <f aca="false">+E736&amp;B736&amp;C736</f>
        <v>WEST368270</v>
      </c>
      <c r="B736" s="10" t="n">
        <f aca="false">VALUE(LEFT(D736,6))</f>
        <v>36827</v>
      </c>
      <c r="C736" s="13" t="n">
        <v>0</v>
      </c>
      <c r="D736" s="16" t="n">
        <v>36827</v>
      </c>
      <c r="E736" s="0" t="s">
        <v>114</v>
      </c>
      <c r="F736" s="14" t="n">
        <v>61752</v>
      </c>
      <c r="G736" s="17" t="n">
        <v>43.1</v>
      </c>
      <c r="H736" s="17" t="n">
        <v>-2.89</v>
      </c>
      <c r="I736" s="17" t="n">
        <v>-2.31</v>
      </c>
    </row>
    <row r="737" customFormat="false" ht="12.75" hidden="false" customHeight="false" outlineLevel="0" collapsed="false">
      <c r="A737" s="0" t="str">
        <f aca="false">+E737&amp;B737&amp;C737</f>
        <v>CAPITL368271</v>
      </c>
      <c r="B737" s="10" t="n">
        <f aca="false">VALUE(LEFT(D737,6))</f>
        <v>36827</v>
      </c>
      <c r="C737" s="13" t="n">
        <v>1</v>
      </c>
      <c r="D737" s="16" t="n">
        <v>36827.0416666667</v>
      </c>
      <c r="E737" s="0" t="s">
        <v>100</v>
      </c>
      <c r="F737" s="14" t="n">
        <v>61757</v>
      </c>
      <c r="G737" s="17" t="n">
        <v>55.21</v>
      </c>
      <c r="H737" s="17" t="n">
        <v>1.28</v>
      </c>
      <c r="I737" s="17" t="n">
        <v>-31.83</v>
      </c>
    </row>
    <row r="738" customFormat="false" ht="12.75" hidden="false" customHeight="false" outlineLevel="0" collapsed="false">
      <c r="A738" s="0" t="str">
        <f aca="false">+E738&amp;B738&amp;C738</f>
        <v>CENTRL368271</v>
      </c>
      <c r="B738" s="10" t="n">
        <f aca="false">VALUE(LEFT(D738,6))</f>
        <v>36827</v>
      </c>
      <c r="C738" s="13" t="n">
        <v>1</v>
      </c>
      <c r="D738" s="16" t="n">
        <v>36827.0416666667</v>
      </c>
      <c r="E738" s="0" t="s">
        <v>101</v>
      </c>
      <c r="F738" s="14" t="n">
        <v>61754</v>
      </c>
      <c r="G738" s="17" t="n">
        <v>24.67</v>
      </c>
      <c r="H738" s="17" t="n">
        <v>-0.7</v>
      </c>
      <c r="I738" s="17" t="n">
        <v>-3.28</v>
      </c>
    </row>
    <row r="739" customFormat="false" ht="12.75" hidden="false" customHeight="false" outlineLevel="0" collapsed="false">
      <c r="A739" s="0" t="str">
        <f aca="false">+E739&amp;B739&amp;C739</f>
        <v>DUNWOD368271</v>
      </c>
      <c r="B739" s="10" t="n">
        <f aca="false">VALUE(LEFT(D739,6))</f>
        <v>36827</v>
      </c>
      <c r="C739" s="13" t="n">
        <v>1</v>
      </c>
      <c r="D739" s="16" t="n">
        <v>36827.0416666667</v>
      </c>
      <c r="E739" s="0" t="s">
        <v>102</v>
      </c>
      <c r="F739" s="14" t="n">
        <v>61760</v>
      </c>
      <c r="G739" s="17" t="n">
        <v>47.82</v>
      </c>
      <c r="H739" s="17" t="n">
        <v>0.75</v>
      </c>
      <c r="I739" s="17" t="n">
        <v>-24.97</v>
      </c>
    </row>
    <row r="740" customFormat="false" ht="12.75" hidden="false" customHeight="false" outlineLevel="0" collapsed="false">
      <c r="A740" s="0" t="str">
        <f aca="false">+E740&amp;B740&amp;C740</f>
        <v>GENESE368271</v>
      </c>
      <c r="B740" s="10" t="n">
        <f aca="false">VALUE(LEFT(D740,6))</f>
        <v>36827</v>
      </c>
      <c r="C740" s="13" t="n">
        <v>1</v>
      </c>
      <c r="D740" s="16" t="n">
        <v>36827.0416666667</v>
      </c>
      <c r="E740" s="0" t="s">
        <v>103</v>
      </c>
      <c r="F740" s="14" t="n">
        <v>61753</v>
      </c>
      <c r="G740" s="17" t="n">
        <v>24.86</v>
      </c>
      <c r="H740" s="17" t="n">
        <v>-0.34</v>
      </c>
      <c r="I740" s="17" t="n">
        <v>-3.1</v>
      </c>
    </row>
    <row r="741" customFormat="false" ht="12.75" hidden="false" customHeight="false" outlineLevel="0" collapsed="false">
      <c r="A741" s="0" t="str">
        <f aca="false">+E741&amp;B741&amp;C741</f>
        <v>H Q368271</v>
      </c>
      <c r="B741" s="10" t="n">
        <f aca="false">VALUE(LEFT(D741,6))</f>
        <v>36827</v>
      </c>
      <c r="C741" s="13" t="n">
        <v>1</v>
      </c>
      <c r="D741" s="16" t="n">
        <v>36827.0416666667</v>
      </c>
      <c r="E741" s="0" t="s">
        <v>104</v>
      </c>
      <c r="F741" s="14" t="n">
        <v>61844</v>
      </c>
      <c r="G741" s="17" t="n">
        <v>27.2</v>
      </c>
      <c r="H741" s="17" t="n">
        <v>0</v>
      </c>
      <c r="I741" s="17" t="n">
        <v>-5.1</v>
      </c>
    </row>
    <row r="742" customFormat="false" ht="12.75" hidden="false" customHeight="false" outlineLevel="0" collapsed="false">
      <c r="A742" s="0" t="str">
        <f aca="false">+E742&amp;B742&amp;C742</f>
        <v>HUD VL368271</v>
      </c>
      <c r="B742" s="10" t="n">
        <f aca="false">VALUE(LEFT(D742,6))</f>
        <v>36827</v>
      </c>
      <c r="C742" s="13" t="n">
        <v>1</v>
      </c>
      <c r="D742" s="16" t="n">
        <v>36827.0416666667</v>
      </c>
      <c r="E742" s="0" t="s">
        <v>105</v>
      </c>
      <c r="F742" s="14" t="n">
        <v>61758</v>
      </c>
      <c r="G742" s="17" t="n">
        <v>47.36</v>
      </c>
      <c r="H742" s="17" t="n">
        <v>0.28</v>
      </c>
      <c r="I742" s="17" t="n">
        <v>-24.97</v>
      </c>
    </row>
    <row r="743" customFormat="false" ht="12.75" hidden="false" customHeight="false" outlineLevel="0" collapsed="false">
      <c r="A743" s="0" t="str">
        <f aca="false">+E743&amp;B743&amp;C743</f>
        <v>LONGIL368271</v>
      </c>
      <c r="B743" s="10" t="n">
        <f aca="false">VALUE(LEFT(D743,6))</f>
        <v>36827</v>
      </c>
      <c r="C743" s="13" t="n">
        <v>1</v>
      </c>
      <c r="D743" s="16" t="n">
        <v>36827.0416666667</v>
      </c>
      <c r="E743" s="0" t="s">
        <v>106</v>
      </c>
      <c r="F743" s="14" t="n">
        <v>61762</v>
      </c>
      <c r="G743" s="17" t="n">
        <v>48.07</v>
      </c>
      <c r="H743" s="17" t="n">
        <v>0.96</v>
      </c>
      <c r="I743" s="17" t="n">
        <v>-25.02</v>
      </c>
    </row>
    <row r="744" customFormat="false" ht="12.75" hidden="false" customHeight="false" outlineLevel="0" collapsed="false">
      <c r="A744" s="0" t="str">
        <f aca="false">+E744&amp;B744&amp;C744</f>
        <v>MHK VL368271</v>
      </c>
      <c r="B744" s="10" t="n">
        <f aca="false">VALUE(LEFT(D744,6))</f>
        <v>36827</v>
      </c>
      <c r="C744" s="13" t="n">
        <v>1</v>
      </c>
      <c r="D744" s="16" t="n">
        <v>36827.0416666667</v>
      </c>
      <c r="E744" s="0" t="s">
        <v>107</v>
      </c>
      <c r="F744" s="14" t="n">
        <v>61756</v>
      </c>
      <c r="G744" s="17" t="n">
        <v>23.02</v>
      </c>
      <c r="H744" s="17" t="n">
        <v>0.07</v>
      </c>
      <c r="I744" s="17" t="n">
        <v>-0.85</v>
      </c>
    </row>
    <row r="745" customFormat="false" ht="12.75" hidden="false" customHeight="false" outlineLevel="0" collapsed="false">
      <c r="A745" s="0" t="str">
        <f aca="false">+E745&amp;B745&amp;C745</f>
        <v>MILLWD368271</v>
      </c>
      <c r="B745" s="10" t="n">
        <f aca="false">VALUE(LEFT(D745,6))</f>
        <v>36827</v>
      </c>
      <c r="C745" s="13" t="n">
        <v>1</v>
      </c>
      <c r="D745" s="16" t="n">
        <v>36827.0416666667</v>
      </c>
      <c r="E745" s="0" t="s">
        <v>108</v>
      </c>
      <c r="F745" s="14" t="n">
        <v>61759</v>
      </c>
      <c r="G745" s="17" t="n">
        <v>47.37</v>
      </c>
      <c r="H745" s="17" t="n">
        <v>0.55</v>
      </c>
      <c r="I745" s="17" t="n">
        <v>-24.73</v>
      </c>
    </row>
    <row r="746" customFormat="false" ht="12.75" hidden="false" customHeight="false" outlineLevel="0" collapsed="false">
      <c r="A746" s="0" t="str">
        <f aca="false">+E746&amp;B746&amp;C746</f>
        <v>N.Y.C.368271</v>
      </c>
      <c r="B746" s="10" t="n">
        <f aca="false">VALUE(LEFT(D746,6))</f>
        <v>36827</v>
      </c>
      <c r="C746" s="13" t="n">
        <v>1</v>
      </c>
      <c r="D746" s="16" t="n">
        <v>36827.0416666667</v>
      </c>
      <c r="E746" s="0" t="s">
        <v>109</v>
      </c>
      <c r="F746" s="14" t="n">
        <v>61761</v>
      </c>
      <c r="G746" s="17" t="n">
        <v>48.27</v>
      </c>
      <c r="H746" s="17" t="n">
        <v>1.16</v>
      </c>
      <c r="I746" s="17" t="n">
        <v>-25.01</v>
      </c>
    </row>
    <row r="747" customFormat="false" ht="12.75" hidden="false" customHeight="false" outlineLevel="0" collapsed="false">
      <c r="A747" s="0" t="str">
        <f aca="false">+E747&amp;B747&amp;C747</f>
        <v>NORTH368271</v>
      </c>
      <c r="B747" s="10" t="n">
        <f aca="false">VALUE(LEFT(D747,6))</f>
        <v>36827</v>
      </c>
      <c r="C747" s="13" t="n">
        <v>1</v>
      </c>
      <c r="D747" s="16" t="n">
        <v>36827.0416666667</v>
      </c>
      <c r="E747" s="0" t="s">
        <v>110</v>
      </c>
      <c r="F747" s="14" t="n">
        <v>61755</v>
      </c>
      <c r="G747" s="17" t="n">
        <v>21.49</v>
      </c>
      <c r="H747" s="17" t="n">
        <v>0.15</v>
      </c>
      <c r="I747" s="17" t="n">
        <v>0.76</v>
      </c>
    </row>
    <row r="748" customFormat="false" ht="12.75" hidden="false" customHeight="false" outlineLevel="0" collapsed="false">
      <c r="A748" s="0" t="str">
        <f aca="false">+E748&amp;B748&amp;C748</f>
        <v>NPX368271</v>
      </c>
      <c r="B748" s="10" t="n">
        <f aca="false">VALUE(LEFT(D748,6))</f>
        <v>36827</v>
      </c>
      <c r="C748" s="13" t="n">
        <v>1</v>
      </c>
      <c r="D748" s="16" t="n">
        <v>36827.0416666667</v>
      </c>
      <c r="E748" s="0" t="s">
        <v>111</v>
      </c>
      <c r="F748" s="14" t="n">
        <v>61845</v>
      </c>
      <c r="G748" s="17" t="n">
        <v>52.02</v>
      </c>
      <c r="H748" s="17" t="n">
        <v>0.45</v>
      </c>
      <c r="I748" s="17" t="n">
        <v>-29.47</v>
      </c>
    </row>
    <row r="749" customFormat="false" ht="12.75" hidden="false" customHeight="false" outlineLevel="0" collapsed="false">
      <c r="A749" s="0" t="str">
        <f aca="false">+E749&amp;B749&amp;C749</f>
        <v>O H368271</v>
      </c>
      <c r="B749" s="10" t="n">
        <f aca="false">VALUE(LEFT(D749,6))</f>
        <v>36827</v>
      </c>
      <c r="C749" s="13" t="n">
        <v>1</v>
      </c>
      <c r="D749" s="16" t="n">
        <v>36827.0416666667</v>
      </c>
      <c r="E749" s="0" t="s">
        <v>112</v>
      </c>
      <c r="F749" s="14" t="n">
        <v>61846</v>
      </c>
      <c r="G749" s="17" t="n">
        <v>24.84</v>
      </c>
      <c r="H749" s="17" t="n">
        <v>-1.27</v>
      </c>
      <c r="I749" s="17" t="n">
        <v>-4.01</v>
      </c>
    </row>
    <row r="750" customFormat="false" ht="12.75" hidden="false" customHeight="false" outlineLevel="0" collapsed="false">
      <c r="A750" s="0" t="str">
        <f aca="false">+E750&amp;B750&amp;C750</f>
        <v>PJM368271</v>
      </c>
      <c r="B750" s="10" t="n">
        <f aca="false">VALUE(LEFT(D750,6))</f>
        <v>36827</v>
      </c>
      <c r="C750" s="13" t="n">
        <v>1</v>
      </c>
      <c r="D750" s="16" t="n">
        <v>36827.0416666667</v>
      </c>
      <c r="E750" s="0" t="s">
        <v>113</v>
      </c>
      <c r="F750" s="14" t="n">
        <v>61847</v>
      </c>
      <c r="G750" s="17" t="n">
        <v>26.31</v>
      </c>
      <c r="H750" s="17" t="n">
        <v>-1.11</v>
      </c>
      <c r="I750" s="17" t="n">
        <v>-5.32</v>
      </c>
    </row>
    <row r="751" customFormat="false" ht="12.75" hidden="false" customHeight="false" outlineLevel="0" collapsed="false">
      <c r="A751" s="0" t="str">
        <f aca="false">+E751&amp;B751&amp;C751</f>
        <v>WEST368271</v>
      </c>
      <c r="B751" s="10" t="n">
        <f aca="false">VALUE(LEFT(D751,6))</f>
        <v>36827</v>
      </c>
      <c r="C751" s="13" t="n">
        <v>1</v>
      </c>
      <c r="D751" s="16" t="n">
        <v>36827.0416666667</v>
      </c>
      <c r="E751" s="0" t="s">
        <v>114</v>
      </c>
      <c r="F751" s="14" t="n">
        <v>61752</v>
      </c>
      <c r="G751" s="17" t="n">
        <v>24.66</v>
      </c>
      <c r="H751" s="17" t="n">
        <v>-1.36</v>
      </c>
      <c r="I751" s="17" t="n">
        <v>-3.92</v>
      </c>
    </row>
    <row r="752" customFormat="false" ht="12.75" hidden="false" customHeight="false" outlineLevel="0" collapsed="false">
      <c r="A752" s="0" t="str">
        <f aca="false">+E752&amp;B752&amp;C752</f>
        <v>CAPITL368272</v>
      </c>
      <c r="B752" s="10" t="n">
        <f aca="false">VALUE(LEFT(D752,6))</f>
        <v>36827</v>
      </c>
      <c r="C752" s="13" t="n">
        <v>2</v>
      </c>
      <c r="D752" s="16" t="n">
        <v>36827.0833333333</v>
      </c>
      <c r="E752" s="0" t="s">
        <v>100</v>
      </c>
      <c r="F752" s="14" t="n">
        <v>61757</v>
      </c>
      <c r="G752" s="17" t="n">
        <v>39.15</v>
      </c>
      <c r="H752" s="17" t="n">
        <v>1.59</v>
      </c>
      <c r="I752" s="17" t="n">
        <v>-10.8</v>
      </c>
    </row>
    <row r="753" customFormat="false" ht="12.75" hidden="false" customHeight="false" outlineLevel="0" collapsed="false">
      <c r="A753" s="0" t="str">
        <f aca="false">+E753&amp;B753&amp;C753</f>
        <v>CENTRL368272</v>
      </c>
      <c r="B753" s="10" t="n">
        <f aca="false">VALUE(LEFT(D753,6))</f>
        <v>36827</v>
      </c>
      <c r="C753" s="13" t="n">
        <v>2</v>
      </c>
      <c r="D753" s="16" t="n">
        <v>36827.0833333333</v>
      </c>
      <c r="E753" s="0" t="s">
        <v>101</v>
      </c>
      <c r="F753" s="14" t="n">
        <v>61754</v>
      </c>
      <c r="G753" s="17" t="n">
        <v>27.01</v>
      </c>
      <c r="H753" s="17" t="n">
        <v>-0.86</v>
      </c>
      <c r="I753" s="17" t="n">
        <v>-1.11</v>
      </c>
    </row>
    <row r="754" customFormat="false" ht="12.75" hidden="false" customHeight="false" outlineLevel="0" collapsed="false">
      <c r="A754" s="0" t="str">
        <f aca="false">+E754&amp;B754&amp;C754</f>
        <v>DUNWOD368272</v>
      </c>
      <c r="B754" s="10" t="n">
        <f aca="false">VALUE(LEFT(D754,6))</f>
        <v>36827</v>
      </c>
      <c r="C754" s="13" t="n">
        <v>2</v>
      </c>
      <c r="D754" s="16" t="n">
        <v>36827.0833333333</v>
      </c>
      <c r="E754" s="0" t="s">
        <v>102</v>
      </c>
      <c r="F754" s="14" t="n">
        <v>61760</v>
      </c>
      <c r="G754" s="17" t="n">
        <v>36.21</v>
      </c>
      <c r="H754" s="17" t="n">
        <v>0.98</v>
      </c>
      <c r="I754" s="17" t="n">
        <v>-8.47</v>
      </c>
    </row>
    <row r="755" customFormat="false" ht="12.75" hidden="false" customHeight="false" outlineLevel="0" collapsed="false">
      <c r="A755" s="0" t="str">
        <f aca="false">+E755&amp;B755&amp;C755</f>
        <v>GENESE368272</v>
      </c>
      <c r="B755" s="10" t="n">
        <f aca="false">VALUE(LEFT(D755,6))</f>
        <v>36827</v>
      </c>
      <c r="C755" s="13" t="n">
        <v>2</v>
      </c>
      <c r="D755" s="16" t="n">
        <v>36827.0833333333</v>
      </c>
      <c r="E755" s="0" t="s">
        <v>103</v>
      </c>
      <c r="F755" s="14" t="n">
        <v>61753</v>
      </c>
      <c r="G755" s="17" t="n">
        <v>27.26</v>
      </c>
      <c r="H755" s="17" t="n">
        <v>-0.55</v>
      </c>
      <c r="I755" s="17" t="n">
        <v>-1.05</v>
      </c>
    </row>
    <row r="756" customFormat="false" ht="12.75" hidden="false" customHeight="false" outlineLevel="0" collapsed="false">
      <c r="A756" s="0" t="str">
        <f aca="false">+E756&amp;B756&amp;C756</f>
        <v>H Q368272</v>
      </c>
      <c r="B756" s="10" t="n">
        <f aca="false">VALUE(LEFT(D756,6))</f>
        <v>36827</v>
      </c>
      <c r="C756" s="13" t="n">
        <v>2</v>
      </c>
      <c r="D756" s="16" t="n">
        <v>36827.0833333333</v>
      </c>
      <c r="E756" s="0" t="s">
        <v>104</v>
      </c>
      <c r="F756" s="14" t="n">
        <v>61844</v>
      </c>
      <c r="G756" s="17" t="n">
        <v>1.16</v>
      </c>
      <c r="H756" s="17" t="n">
        <v>0</v>
      </c>
      <c r="I756" s="17" t="n">
        <v>25.6</v>
      </c>
    </row>
    <row r="757" customFormat="false" ht="12.75" hidden="false" customHeight="false" outlineLevel="0" collapsed="false">
      <c r="A757" s="0" t="str">
        <f aca="false">+E757&amp;B757&amp;C757</f>
        <v>HUD VL368272</v>
      </c>
      <c r="B757" s="10" t="n">
        <f aca="false">VALUE(LEFT(D757,6))</f>
        <v>36827</v>
      </c>
      <c r="C757" s="13" t="n">
        <v>2</v>
      </c>
      <c r="D757" s="16" t="n">
        <v>36827.0833333333</v>
      </c>
      <c r="E757" s="0" t="s">
        <v>105</v>
      </c>
      <c r="F757" s="14" t="n">
        <v>61758</v>
      </c>
      <c r="G757" s="17" t="n">
        <v>35.65</v>
      </c>
      <c r="H757" s="17" t="n">
        <v>0.42</v>
      </c>
      <c r="I757" s="17" t="n">
        <v>-8.48</v>
      </c>
    </row>
    <row r="758" customFormat="false" ht="12.75" hidden="false" customHeight="false" outlineLevel="0" collapsed="false">
      <c r="A758" s="0" t="str">
        <f aca="false">+E758&amp;B758&amp;C758</f>
        <v>LONGIL368272</v>
      </c>
      <c r="B758" s="10" t="n">
        <f aca="false">VALUE(LEFT(D758,6))</f>
        <v>36827</v>
      </c>
      <c r="C758" s="13" t="n">
        <v>2</v>
      </c>
      <c r="D758" s="16" t="n">
        <v>36827.0833333333</v>
      </c>
      <c r="E758" s="0" t="s">
        <v>106</v>
      </c>
      <c r="F758" s="14" t="n">
        <v>61762</v>
      </c>
      <c r="G758" s="17" t="n">
        <v>36.52</v>
      </c>
      <c r="H758" s="17" t="n">
        <v>1.27</v>
      </c>
      <c r="I758" s="17" t="n">
        <v>-8.49</v>
      </c>
    </row>
    <row r="759" customFormat="false" ht="12.75" hidden="false" customHeight="false" outlineLevel="0" collapsed="false">
      <c r="A759" s="0" t="str">
        <f aca="false">+E759&amp;B759&amp;C759</f>
        <v>MHK VL368272</v>
      </c>
      <c r="B759" s="10" t="n">
        <f aca="false">VALUE(LEFT(D759,6))</f>
        <v>36827</v>
      </c>
      <c r="C759" s="13" t="n">
        <v>2</v>
      </c>
      <c r="D759" s="16" t="n">
        <v>36827.0833333333</v>
      </c>
      <c r="E759" s="0" t="s">
        <v>107</v>
      </c>
      <c r="F759" s="14" t="n">
        <v>61756</v>
      </c>
      <c r="G759" s="17" t="n">
        <v>27.13</v>
      </c>
      <c r="H759" s="17" t="n">
        <v>0.08</v>
      </c>
      <c r="I759" s="17" t="n">
        <v>-0.29</v>
      </c>
    </row>
    <row r="760" customFormat="false" ht="12.75" hidden="false" customHeight="false" outlineLevel="0" collapsed="false">
      <c r="A760" s="0" t="str">
        <f aca="false">+E760&amp;B760&amp;C760</f>
        <v>MILLWD368272</v>
      </c>
      <c r="B760" s="10" t="n">
        <f aca="false">VALUE(LEFT(D760,6))</f>
        <v>36827</v>
      </c>
      <c r="C760" s="13" t="n">
        <v>2</v>
      </c>
      <c r="D760" s="16" t="n">
        <v>36827.0833333333</v>
      </c>
      <c r="E760" s="0" t="s">
        <v>108</v>
      </c>
      <c r="F760" s="14" t="n">
        <v>61759</v>
      </c>
      <c r="G760" s="17" t="n">
        <v>35.87</v>
      </c>
      <c r="H760" s="17" t="n">
        <v>0.72</v>
      </c>
      <c r="I760" s="17" t="n">
        <v>-8.39</v>
      </c>
    </row>
    <row r="761" customFormat="false" ht="12.75" hidden="false" customHeight="false" outlineLevel="0" collapsed="false">
      <c r="A761" s="0" t="str">
        <f aca="false">+E761&amp;B761&amp;C761</f>
        <v>N.Y.C.368272</v>
      </c>
      <c r="B761" s="10" t="n">
        <f aca="false">VALUE(LEFT(D761,6))</f>
        <v>36827</v>
      </c>
      <c r="C761" s="13" t="n">
        <v>2</v>
      </c>
      <c r="D761" s="16" t="n">
        <v>36827.0833333333</v>
      </c>
      <c r="E761" s="0" t="s">
        <v>109</v>
      </c>
      <c r="F761" s="14" t="n">
        <v>61761</v>
      </c>
      <c r="G761" s="17" t="n">
        <v>36.73</v>
      </c>
      <c r="H761" s="17" t="n">
        <v>1.48</v>
      </c>
      <c r="I761" s="17" t="n">
        <v>-8.49</v>
      </c>
    </row>
    <row r="762" customFormat="false" ht="12.75" hidden="false" customHeight="false" outlineLevel="0" collapsed="false">
      <c r="A762" s="0" t="str">
        <f aca="false">+E762&amp;B762&amp;C762</f>
        <v>NORTH368272</v>
      </c>
      <c r="B762" s="10" t="n">
        <f aca="false">VALUE(LEFT(D762,6))</f>
        <v>36827</v>
      </c>
      <c r="C762" s="13" t="n">
        <v>2</v>
      </c>
      <c r="D762" s="16" t="n">
        <v>36827.0833333333</v>
      </c>
      <c r="E762" s="0" t="s">
        <v>110</v>
      </c>
      <c r="F762" s="14" t="n">
        <v>61755</v>
      </c>
      <c r="G762" s="17" t="n">
        <v>26.65</v>
      </c>
      <c r="H762" s="17" t="n">
        <v>0.15</v>
      </c>
      <c r="I762" s="17" t="n">
        <v>0.26</v>
      </c>
    </row>
    <row r="763" customFormat="false" ht="12.75" hidden="false" customHeight="false" outlineLevel="0" collapsed="false">
      <c r="A763" s="0" t="str">
        <f aca="false">+E763&amp;B763&amp;C763</f>
        <v>NPX368272</v>
      </c>
      <c r="B763" s="10" t="n">
        <f aca="false">VALUE(LEFT(D763,6))</f>
        <v>36827</v>
      </c>
      <c r="C763" s="13" t="n">
        <v>2</v>
      </c>
      <c r="D763" s="16" t="n">
        <v>36827.0833333333</v>
      </c>
      <c r="E763" s="0" t="s">
        <v>111</v>
      </c>
      <c r="F763" s="14" t="n">
        <v>61845</v>
      </c>
      <c r="G763" s="17" t="n">
        <v>37.36</v>
      </c>
      <c r="H763" s="17" t="n">
        <v>0.6</v>
      </c>
      <c r="I763" s="17" t="n">
        <v>-10</v>
      </c>
    </row>
    <row r="764" customFormat="false" ht="12.75" hidden="false" customHeight="false" outlineLevel="0" collapsed="false">
      <c r="A764" s="0" t="str">
        <f aca="false">+E764&amp;B764&amp;C764</f>
        <v>O H368272</v>
      </c>
      <c r="B764" s="10" t="n">
        <f aca="false">VALUE(LEFT(D764,6))</f>
        <v>36827</v>
      </c>
      <c r="C764" s="13" t="n">
        <v>2</v>
      </c>
      <c r="D764" s="16" t="n">
        <v>36827.0833333333</v>
      </c>
      <c r="E764" s="0" t="s">
        <v>112</v>
      </c>
      <c r="F764" s="14" t="n">
        <v>61846</v>
      </c>
      <c r="G764" s="17" t="n">
        <v>26.45</v>
      </c>
      <c r="H764" s="17" t="n">
        <v>-1.67</v>
      </c>
      <c r="I764" s="17" t="n">
        <v>-1.36</v>
      </c>
    </row>
    <row r="765" customFormat="false" ht="12.75" hidden="false" customHeight="false" outlineLevel="0" collapsed="false">
      <c r="A765" s="0" t="str">
        <f aca="false">+E765&amp;B765&amp;C765</f>
        <v>PJM368272</v>
      </c>
      <c r="B765" s="10" t="n">
        <f aca="false">VALUE(LEFT(D765,6))</f>
        <v>36827</v>
      </c>
      <c r="C765" s="13" t="n">
        <v>2</v>
      </c>
      <c r="D765" s="16" t="n">
        <v>36827.0833333333</v>
      </c>
      <c r="E765" s="0" t="s">
        <v>113</v>
      </c>
      <c r="F765" s="14" t="n">
        <v>61847</v>
      </c>
      <c r="G765" s="17" t="n">
        <v>1.15</v>
      </c>
      <c r="H765" s="17" t="n">
        <v>-1.36</v>
      </c>
      <c r="I765" s="17" t="n">
        <v>24.24</v>
      </c>
    </row>
    <row r="766" customFormat="false" ht="12.75" hidden="false" customHeight="false" outlineLevel="0" collapsed="false">
      <c r="A766" s="0" t="str">
        <f aca="false">+E766&amp;B766&amp;C766</f>
        <v>WEST368272</v>
      </c>
      <c r="B766" s="10" t="n">
        <f aca="false">VALUE(LEFT(D766,6))</f>
        <v>36827</v>
      </c>
      <c r="C766" s="13" t="n">
        <v>2</v>
      </c>
      <c r="D766" s="16" t="n">
        <v>36827.0833333333</v>
      </c>
      <c r="E766" s="0" t="s">
        <v>114</v>
      </c>
      <c r="F766" s="14" t="n">
        <v>61752</v>
      </c>
      <c r="G766" s="17" t="n">
        <v>26.29</v>
      </c>
      <c r="H766" s="17" t="n">
        <v>-1.8</v>
      </c>
      <c r="I766" s="17" t="n">
        <v>-1.33</v>
      </c>
    </row>
    <row r="767" customFormat="false" ht="12.75" hidden="false" customHeight="false" outlineLevel="0" collapsed="false">
      <c r="A767" s="0" t="str">
        <f aca="false">+E767&amp;B767&amp;C767</f>
        <v>CAPITL368273</v>
      </c>
      <c r="B767" s="10" t="n">
        <f aca="false">VALUE(LEFT(D767,6))</f>
        <v>36827</v>
      </c>
      <c r="C767" s="13" t="n">
        <v>3</v>
      </c>
      <c r="D767" s="16" t="n">
        <v>36827.125</v>
      </c>
      <c r="E767" s="0" t="s">
        <v>100</v>
      </c>
      <c r="F767" s="14" t="n">
        <v>61757</v>
      </c>
      <c r="G767" s="17" t="n">
        <v>18.18</v>
      </c>
      <c r="H767" s="17" t="n">
        <v>1.02</v>
      </c>
      <c r="I767" s="17" t="n">
        <v>-0.02</v>
      </c>
    </row>
    <row r="768" customFormat="false" ht="12.75" hidden="false" customHeight="false" outlineLevel="0" collapsed="false">
      <c r="A768" s="0" t="str">
        <f aca="false">+E768&amp;B768&amp;C768</f>
        <v>CENTRL368273</v>
      </c>
      <c r="B768" s="10" t="n">
        <f aca="false">VALUE(LEFT(D768,6))</f>
        <v>36827</v>
      </c>
      <c r="C768" s="13" t="n">
        <v>3</v>
      </c>
      <c r="D768" s="16" t="n">
        <v>36827.125</v>
      </c>
      <c r="E768" s="0" t="s">
        <v>101</v>
      </c>
      <c r="F768" s="14" t="n">
        <v>61754</v>
      </c>
      <c r="G768" s="17" t="n">
        <v>16.59</v>
      </c>
      <c r="H768" s="17" t="n">
        <v>-0.54</v>
      </c>
      <c r="I768" s="17" t="n">
        <v>0</v>
      </c>
    </row>
    <row r="769" customFormat="false" ht="12.75" hidden="false" customHeight="false" outlineLevel="0" collapsed="false">
      <c r="A769" s="0" t="str">
        <f aca="false">+E769&amp;B769&amp;C769</f>
        <v>DUNWOD368273</v>
      </c>
      <c r="B769" s="10" t="n">
        <f aca="false">VALUE(LEFT(D769,6))</f>
        <v>36827</v>
      </c>
      <c r="C769" s="13" t="n">
        <v>3</v>
      </c>
      <c r="D769" s="16" t="n">
        <v>36827.125</v>
      </c>
      <c r="E769" s="0" t="s">
        <v>102</v>
      </c>
      <c r="F769" s="14" t="n">
        <v>61760</v>
      </c>
      <c r="G769" s="17" t="n">
        <v>17.75</v>
      </c>
      <c r="H769" s="17" t="n">
        <v>0.6</v>
      </c>
      <c r="I769" s="17" t="n">
        <v>-0.02</v>
      </c>
    </row>
    <row r="770" customFormat="false" ht="12.75" hidden="false" customHeight="false" outlineLevel="0" collapsed="false">
      <c r="A770" s="0" t="str">
        <f aca="false">+E770&amp;B770&amp;C770</f>
        <v>GENESE368273</v>
      </c>
      <c r="B770" s="10" t="n">
        <f aca="false">VALUE(LEFT(D770,6))</f>
        <v>36827</v>
      </c>
      <c r="C770" s="13" t="n">
        <v>3</v>
      </c>
      <c r="D770" s="16" t="n">
        <v>36827.125</v>
      </c>
      <c r="E770" s="0" t="s">
        <v>103</v>
      </c>
      <c r="F770" s="14" t="n">
        <v>61753</v>
      </c>
      <c r="G770" s="17" t="n">
        <v>16.81</v>
      </c>
      <c r="H770" s="17" t="n">
        <v>-0.32</v>
      </c>
      <c r="I770" s="17" t="n">
        <v>0</v>
      </c>
    </row>
    <row r="771" customFormat="false" ht="12.75" hidden="false" customHeight="false" outlineLevel="0" collapsed="false">
      <c r="A771" s="0" t="str">
        <f aca="false">+E771&amp;B771&amp;C771</f>
        <v>H Q368273</v>
      </c>
      <c r="B771" s="10" t="n">
        <f aca="false">VALUE(LEFT(D771,6))</f>
        <v>36827</v>
      </c>
      <c r="C771" s="13" t="n">
        <v>3</v>
      </c>
      <c r="D771" s="16" t="n">
        <v>36827.125</v>
      </c>
      <c r="E771" s="0" t="s">
        <v>104</v>
      </c>
      <c r="F771" s="14" t="n">
        <v>61844</v>
      </c>
      <c r="G771" s="17" t="n">
        <v>16.81</v>
      </c>
      <c r="H771" s="17" t="n">
        <v>0</v>
      </c>
      <c r="I771" s="17" t="n">
        <v>0.33</v>
      </c>
    </row>
    <row r="772" customFormat="false" ht="12.75" hidden="false" customHeight="false" outlineLevel="0" collapsed="false">
      <c r="A772" s="0" t="str">
        <f aca="false">+E772&amp;B772&amp;C772</f>
        <v>HUD VL368273</v>
      </c>
      <c r="B772" s="10" t="n">
        <f aca="false">VALUE(LEFT(D772,6))</f>
        <v>36827</v>
      </c>
      <c r="C772" s="13" t="n">
        <v>3</v>
      </c>
      <c r="D772" s="16" t="n">
        <v>36827.125</v>
      </c>
      <c r="E772" s="0" t="s">
        <v>105</v>
      </c>
      <c r="F772" s="14" t="n">
        <v>61758</v>
      </c>
      <c r="G772" s="17" t="n">
        <v>17.41</v>
      </c>
      <c r="H772" s="17" t="n">
        <v>0.26</v>
      </c>
      <c r="I772" s="17" t="n">
        <v>-0.02</v>
      </c>
    </row>
    <row r="773" customFormat="false" ht="12.75" hidden="false" customHeight="false" outlineLevel="0" collapsed="false">
      <c r="A773" s="0" t="str">
        <f aca="false">+E773&amp;B773&amp;C773</f>
        <v>LONGIL368273</v>
      </c>
      <c r="B773" s="10" t="n">
        <f aca="false">VALUE(LEFT(D773,6))</f>
        <v>36827</v>
      </c>
      <c r="C773" s="13" t="n">
        <v>3</v>
      </c>
      <c r="D773" s="16" t="n">
        <v>36827.125</v>
      </c>
      <c r="E773" s="0" t="s">
        <v>106</v>
      </c>
      <c r="F773" s="14" t="n">
        <v>61762</v>
      </c>
      <c r="G773" s="17" t="n">
        <v>17.96</v>
      </c>
      <c r="H773" s="17" t="n">
        <v>0.81</v>
      </c>
      <c r="I773" s="17" t="n">
        <v>-0.02</v>
      </c>
    </row>
    <row r="774" customFormat="false" ht="12.75" hidden="false" customHeight="false" outlineLevel="0" collapsed="false">
      <c r="A774" s="0" t="str">
        <f aca="false">+E774&amp;B774&amp;C774</f>
        <v>MHK VL368273</v>
      </c>
      <c r="B774" s="10" t="n">
        <f aca="false">VALUE(LEFT(D774,6))</f>
        <v>36827</v>
      </c>
      <c r="C774" s="13" t="n">
        <v>3</v>
      </c>
      <c r="D774" s="16" t="n">
        <v>36827.125</v>
      </c>
      <c r="E774" s="0" t="s">
        <v>107</v>
      </c>
      <c r="F774" s="14" t="n">
        <v>61756</v>
      </c>
      <c r="G774" s="17" t="n">
        <v>17.18</v>
      </c>
      <c r="H774" s="17" t="n">
        <v>0.05</v>
      </c>
      <c r="I774" s="17" t="n">
        <v>0</v>
      </c>
    </row>
    <row r="775" customFormat="false" ht="12.75" hidden="false" customHeight="false" outlineLevel="0" collapsed="false">
      <c r="A775" s="0" t="str">
        <f aca="false">+E775&amp;B775&amp;C775</f>
        <v>MILLWD368273</v>
      </c>
      <c r="B775" s="10" t="n">
        <f aca="false">VALUE(LEFT(D775,6))</f>
        <v>36827</v>
      </c>
      <c r="C775" s="13" t="n">
        <v>3</v>
      </c>
      <c r="D775" s="16" t="n">
        <v>36827.125</v>
      </c>
      <c r="E775" s="0" t="s">
        <v>108</v>
      </c>
      <c r="F775" s="14" t="n">
        <v>61759</v>
      </c>
      <c r="G775" s="17" t="n">
        <v>17.58</v>
      </c>
      <c r="H775" s="17" t="n">
        <v>0.43</v>
      </c>
      <c r="I775" s="17" t="n">
        <v>-0.02</v>
      </c>
    </row>
    <row r="776" customFormat="false" ht="12.75" hidden="false" customHeight="false" outlineLevel="0" collapsed="false">
      <c r="A776" s="0" t="str">
        <f aca="false">+E776&amp;B776&amp;C776</f>
        <v>N.Y.C.368273</v>
      </c>
      <c r="B776" s="10" t="n">
        <f aca="false">VALUE(LEFT(D776,6))</f>
        <v>36827</v>
      </c>
      <c r="C776" s="13" t="n">
        <v>3</v>
      </c>
      <c r="D776" s="16" t="n">
        <v>36827.125</v>
      </c>
      <c r="E776" s="0" t="s">
        <v>109</v>
      </c>
      <c r="F776" s="14" t="n">
        <v>61761</v>
      </c>
      <c r="G776" s="17" t="n">
        <v>18.06</v>
      </c>
      <c r="H776" s="17" t="n">
        <v>0.91</v>
      </c>
      <c r="I776" s="17" t="n">
        <v>-0.02</v>
      </c>
    </row>
    <row r="777" customFormat="false" ht="12.75" hidden="false" customHeight="false" outlineLevel="0" collapsed="false">
      <c r="A777" s="0" t="str">
        <f aca="false">+E777&amp;B777&amp;C777</f>
        <v>NORTH368273</v>
      </c>
      <c r="B777" s="10" t="n">
        <f aca="false">VALUE(LEFT(D777,6))</f>
        <v>36827</v>
      </c>
      <c r="C777" s="13" t="n">
        <v>3</v>
      </c>
      <c r="D777" s="16" t="n">
        <v>36827.125</v>
      </c>
      <c r="E777" s="0" t="s">
        <v>110</v>
      </c>
      <c r="F777" s="14" t="n">
        <v>61755</v>
      </c>
      <c r="G777" s="17" t="n">
        <v>17.22</v>
      </c>
      <c r="H777" s="17" t="n">
        <v>0.08</v>
      </c>
      <c r="I777" s="17" t="n">
        <v>0</v>
      </c>
    </row>
    <row r="778" customFormat="false" ht="12.75" hidden="false" customHeight="false" outlineLevel="0" collapsed="false">
      <c r="A778" s="0" t="str">
        <f aca="false">+E778&amp;B778&amp;C778</f>
        <v>NPX368273</v>
      </c>
      <c r="B778" s="10" t="n">
        <f aca="false">VALUE(LEFT(D778,6))</f>
        <v>36827</v>
      </c>
      <c r="C778" s="13" t="n">
        <v>3</v>
      </c>
      <c r="D778" s="16" t="n">
        <v>36827.125</v>
      </c>
      <c r="E778" s="0" t="s">
        <v>111</v>
      </c>
      <c r="F778" s="14" t="n">
        <v>61845</v>
      </c>
      <c r="G778" s="17" t="n">
        <v>17.54</v>
      </c>
      <c r="H778" s="17" t="n">
        <v>0.39</v>
      </c>
      <c r="I778" s="17" t="n">
        <v>-0.02</v>
      </c>
    </row>
    <row r="779" customFormat="false" ht="12.75" hidden="false" customHeight="false" outlineLevel="0" collapsed="false">
      <c r="A779" s="0" t="str">
        <f aca="false">+E779&amp;B779&amp;C779</f>
        <v>O H368273</v>
      </c>
      <c r="B779" s="10" t="n">
        <f aca="false">VALUE(LEFT(D779,6))</f>
        <v>36827</v>
      </c>
      <c r="C779" s="13" t="n">
        <v>3</v>
      </c>
      <c r="D779" s="16" t="n">
        <v>36827.125</v>
      </c>
      <c r="E779" s="0" t="s">
        <v>112</v>
      </c>
      <c r="F779" s="14" t="n">
        <v>61846</v>
      </c>
      <c r="G779" s="17" t="n">
        <v>16.13</v>
      </c>
      <c r="H779" s="17" t="n">
        <v>-1.01</v>
      </c>
      <c r="I779" s="17" t="n">
        <v>0</v>
      </c>
    </row>
    <row r="780" customFormat="false" ht="12.75" hidden="false" customHeight="false" outlineLevel="0" collapsed="false">
      <c r="A780" s="0" t="str">
        <f aca="false">+E780&amp;B780&amp;C780</f>
        <v>PJM368273</v>
      </c>
      <c r="B780" s="10" t="n">
        <f aca="false">VALUE(LEFT(D780,6))</f>
        <v>36827</v>
      </c>
      <c r="C780" s="13" t="n">
        <v>3</v>
      </c>
      <c r="D780" s="16" t="n">
        <v>36827.125</v>
      </c>
      <c r="E780" s="0" t="s">
        <v>113</v>
      </c>
      <c r="F780" s="14" t="n">
        <v>61847</v>
      </c>
      <c r="G780" s="17" t="n">
        <v>15.98</v>
      </c>
      <c r="H780" s="17" t="n">
        <v>-0.87</v>
      </c>
      <c r="I780" s="17" t="n">
        <v>0.28</v>
      </c>
    </row>
    <row r="781" customFormat="false" ht="12.75" hidden="false" customHeight="false" outlineLevel="0" collapsed="false">
      <c r="A781" s="0" t="str">
        <f aca="false">+E781&amp;B781&amp;C781</f>
        <v>WEST368273</v>
      </c>
      <c r="B781" s="10" t="n">
        <f aca="false">VALUE(LEFT(D781,6))</f>
        <v>36827</v>
      </c>
      <c r="C781" s="13" t="n">
        <v>3</v>
      </c>
      <c r="D781" s="16" t="n">
        <v>36827.125</v>
      </c>
      <c r="E781" s="0" t="s">
        <v>114</v>
      </c>
      <c r="F781" s="14" t="n">
        <v>61752</v>
      </c>
      <c r="G781" s="17" t="n">
        <v>16.05</v>
      </c>
      <c r="H781" s="17" t="n">
        <v>-1.08</v>
      </c>
      <c r="I781" s="17" t="n">
        <v>0</v>
      </c>
    </row>
    <row r="782" customFormat="false" ht="12.75" hidden="false" customHeight="false" outlineLevel="0" collapsed="false">
      <c r="A782" s="0" t="str">
        <f aca="false">+E782&amp;B782&amp;C782</f>
        <v>CAPITL368274</v>
      </c>
      <c r="B782" s="10" t="n">
        <f aca="false">VALUE(LEFT(D782,6))</f>
        <v>36827</v>
      </c>
      <c r="C782" s="13" t="n">
        <v>4</v>
      </c>
      <c r="D782" s="16" t="n">
        <v>36827.1666666667</v>
      </c>
      <c r="E782" s="0" t="s">
        <v>100</v>
      </c>
      <c r="F782" s="14" t="n">
        <v>61757</v>
      </c>
      <c r="G782" s="17" t="n">
        <v>22.53</v>
      </c>
      <c r="H782" s="17" t="n">
        <v>1.27</v>
      </c>
      <c r="I782" s="17" t="n">
        <v>0</v>
      </c>
    </row>
    <row r="783" customFormat="false" ht="12.75" hidden="false" customHeight="false" outlineLevel="0" collapsed="false">
      <c r="A783" s="0" t="str">
        <f aca="false">+E783&amp;B783&amp;C783</f>
        <v>CENTRL368274</v>
      </c>
      <c r="B783" s="10" t="n">
        <f aca="false">VALUE(LEFT(D783,6))</f>
        <v>36827</v>
      </c>
      <c r="C783" s="13" t="n">
        <v>4</v>
      </c>
      <c r="D783" s="16" t="n">
        <v>36827.1666666667</v>
      </c>
      <c r="E783" s="0" t="s">
        <v>101</v>
      </c>
      <c r="F783" s="14" t="n">
        <v>61754</v>
      </c>
      <c r="G783" s="17" t="n">
        <v>20.62</v>
      </c>
      <c r="H783" s="17" t="n">
        <v>-0.65</v>
      </c>
      <c r="I783" s="17" t="n">
        <v>0</v>
      </c>
    </row>
    <row r="784" customFormat="false" ht="12.75" hidden="false" customHeight="false" outlineLevel="0" collapsed="false">
      <c r="A784" s="0" t="str">
        <f aca="false">+E784&amp;B784&amp;C784</f>
        <v>DUNWOD368274</v>
      </c>
      <c r="B784" s="10" t="n">
        <f aca="false">VALUE(LEFT(D784,6))</f>
        <v>36827</v>
      </c>
      <c r="C784" s="13" t="n">
        <v>4</v>
      </c>
      <c r="D784" s="16" t="n">
        <v>36827.1666666667</v>
      </c>
      <c r="E784" s="0" t="s">
        <v>102</v>
      </c>
      <c r="F784" s="14" t="n">
        <v>61760</v>
      </c>
      <c r="G784" s="17" t="n">
        <v>21.97</v>
      </c>
      <c r="H784" s="17" t="n">
        <v>0.7</v>
      </c>
      <c r="I784" s="17" t="n">
        <v>0</v>
      </c>
    </row>
    <row r="785" customFormat="false" ht="12.75" hidden="false" customHeight="false" outlineLevel="0" collapsed="false">
      <c r="A785" s="0" t="str">
        <f aca="false">+E785&amp;B785&amp;C785</f>
        <v>GENESE368274</v>
      </c>
      <c r="B785" s="10" t="n">
        <f aca="false">VALUE(LEFT(D785,6))</f>
        <v>36827</v>
      </c>
      <c r="C785" s="13" t="n">
        <v>4</v>
      </c>
      <c r="D785" s="16" t="n">
        <v>36827.1666666667</v>
      </c>
      <c r="E785" s="0" t="s">
        <v>103</v>
      </c>
      <c r="F785" s="14" t="n">
        <v>61753</v>
      </c>
      <c r="G785" s="17" t="n">
        <v>20.93</v>
      </c>
      <c r="H785" s="17" t="n">
        <v>-0.33</v>
      </c>
      <c r="I785" s="17" t="n">
        <v>0</v>
      </c>
    </row>
    <row r="786" customFormat="false" ht="12.75" hidden="false" customHeight="false" outlineLevel="0" collapsed="false">
      <c r="A786" s="0" t="str">
        <f aca="false">+E786&amp;B786&amp;C786</f>
        <v>H Q368274</v>
      </c>
      <c r="B786" s="10" t="n">
        <f aca="false">VALUE(LEFT(D786,6))</f>
        <v>36827</v>
      </c>
      <c r="C786" s="13" t="n">
        <v>4</v>
      </c>
      <c r="D786" s="16" t="n">
        <v>36827.1666666667</v>
      </c>
      <c r="E786" s="0" t="s">
        <v>104</v>
      </c>
      <c r="F786" s="14" t="n">
        <v>61844</v>
      </c>
      <c r="G786" s="17" t="n">
        <v>0.41</v>
      </c>
      <c r="H786" s="17" t="n">
        <v>0</v>
      </c>
      <c r="I786" s="17" t="n">
        <v>20.86</v>
      </c>
    </row>
    <row r="787" customFormat="false" ht="12.75" hidden="false" customHeight="false" outlineLevel="0" collapsed="false">
      <c r="A787" s="0" t="str">
        <f aca="false">+E787&amp;B787&amp;C787</f>
        <v>HUD VL368274</v>
      </c>
      <c r="B787" s="10" t="n">
        <f aca="false">VALUE(LEFT(D787,6))</f>
        <v>36827</v>
      </c>
      <c r="C787" s="13" t="n">
        <v>4</v>
      </c>
      <c r="D787" s="16" t="n">
        <v>36827.1666666667</v>
      </c>
      <c r="E787" s="0" t="s">
        <v>105</v>
      </c>
      <c r="F787" s="14" t="n">
        <v>61758</v>
      </c>
      <c r="G787" s="17" t="n">
        <v>21.58</v>
      </c>
      <c r="H787" s="17" t="n">
        <v>0.31</v>
      </c>
      <c r="I787" s="17" t="n">
        <v>0</v>
      </c>
    </row>
    <row r="788" customFormat="false" ht="12.75" hidden="false" customHeight="false" outlineLevel="0" collapsed="false">
      <c r="A788" s="0" t="str">
        <f aca="false">+E788&amp;B788&amp;C788</f>
        <v>LONGIL368274</v>
      </c>
      <c r="B788" s="10" t="n">
        <f aca="false">VALUE(LEFT(D788,6))</f>
        <v>36827</v>
      </c>
      <c r="C788" s="13" t="n">
        <v>4</v>
      </c>
      <c r="D788" s="16" t="n">
        <v>36827.1666666667</v>
      </c>
      <c r="E788" s="0" t="s">
        <v>106</v>
      </c>
      <c r="F788" s="14" t="n">
        <v>61762</v>
      </c>
      <c r="G788" s="17" t="n">
        <v>22.24</v>
      </c>
      <c r="H788" s="17" t="n">
        <v>0.97</v>
      </c>
      <c r="I788" s="17" t="n">
        <v>0</v>
      </c>
    </row>
    <row r="789" customFormat="false" ht="12.75" hidden="false" customHeight="false" outlineLevel="0" collapsed="false">
      <c r="A789" s="0" t="str">
        <f aca="false">+E789&amp;B789&amp;C789</f>
        <v>MHK VL368274</v>
      </c>
      <c r="B789" s="10" t="n">
        <f aca="false">VALUE(LEFT(D789,6))</f>
        <v>36827</v>
      </c>
      <c r="C789" s="13" t="n">
        <v>4</v>
      </c>
      <c r="D789" s="16" t="n">
        <v>36827.1666666667</v>
      </c>
      <c r="E789" s="0" t="s">
        <v>107</v>
      </c>
      <c r="F789" s="14" t="n">
        <v>61756</v>
      </c>
      <c r="G789" s="17" t="n">
        <v>21.33</v>
      </c>
      <c r="H789" s="17" t="n">
        <v>0.06</v>
      </c>
      <c r="I789" s="17" t="n">
        <v>0</v>
      </c>
    </row>
    <row r="790" customFormat="false" ht="12.75" hidden="false" customHeight="false" outlineLevel="0" collapsed="false">
      <c r="A790" s="0" t="str">
        <f aca="false">+E790&amp;B790&amp;C790</f>
        <v>MILLWD368274</v>
      </c>
      <c r="B790" s="10" t="n">
        <f aca="false">VALUE(LEFT(D790,6))</f>
        <v>36827</v>
      </c>
      <c r="C790" s="13" t="n">
        <v>4</v>
      </c>
      <c r="D790" s="16" t="n">
        <v>36827.1666666667</v>
      </c>
      <c r="E790" s="0" t="s">
        <v>108</v>
      </c>
      <c r="F790" s="14" t="n">
        <v>61759</v>
      </c>
      <c r="G790" s="17" t="n">
        <v>21.76</v>
      </c>
      <c r="H790" s="17" t="n">
        <v>0.49</v>
      </c>
      <c r="I790" s="17" t="n">
        <v>0</v>
      </c>
    </row>
    <row r="791" customFormat="false" ht="12.75" hidden="false" customHeight="false" outlineLevel="0" collapsed="false">
      <c r="A791" s="0" t="str">
        <f aca="false">+E791&amp;B791&amp;C791</f>
        <v>N.Y.C.368274</v>
      </c>
      <c r="B791" s="10" t="n">
        <f aca="false">VALUE(LEFT(D791,6))</f>
        <v>36827</v>
      </c>
      <c r="C791" s="13" t="n">
        <v>4</v>
      </c>
      <c r="D791" s="16" t="n">
        <v>36827.1666666667</v>
      </c>
      <c r="E791" s="0" t="s">
        <v>109</v>
      </c>
      <c r="F791" s="14" t="n">
        <v>61761</v>
      </c>
      <c r="G791" s="17" t="n">
        <v>22.33</v>
      </c>
      <c r="H791" s="17" t="n">
        <v>1.07</v>
      </c>
      <c r="I791" s="17" t="n">
        <v>0</v>
      </c>
    </row>
    <row r="792" customFormat="false" ht="12.75" hidden="false" customHeight="false" outlineLevel="0" collapsed="false">
      <c r="A792" s="0" t="str">
        <f aca="false">+E792&amp;B792&amp;C792</f>
        <v>NORTH368274</v>
      </c>
      <c r="B792" s="10" t="n">
        <f aca="false">VALUE(LEFT(D792,6))</f>
        <v>36827</v>
      </c>
      <c r="C792" s="13" t="n">
        <v>4</v>
      </c>
      <c r="D792" s="16" t="n">
        <v>36827.1666666667</v>
      </c>
      <c r="E792" s="0" t="s">
        <v>110</v>
      </c>
      <c r="F792" s="14" t="n">
        <v>61755</v>
      </c>
      <c r="G792" s="17" t="n">
        <v>21.35</v>
      </c>
      <c r="H792" s="17" t="n">
        <v>0.08</v>
      </c>
      <c r="I792" s="17" t="n">
        <v>0</v>
      </c>
    </row>
    <row r="793" customFormat="false" ht="12.75" hidden="false" customHeight="false" outlineLevel="0" collapsed="false">
      <c r="A793" s="0" t="str">
        <f aca="false">+E793&amp;B793&amp;C793</f>
        <v>NPX368274</v>
      </c>
      <c r="B793" s="10" t="n">
        <f aca="false">VALUE(LEFT(D793,6))</f>
        <v>36827</v>
      </c>
      <c r="C793" s="13" t="n">
        <v>4</v>
      </c>
      <c r="D793" s="16" t="n">
        <v>36827.1666666667</v>
      </c>
      <c r="E793" s="0" t="s">
        <v>111</v>
      </c>
      <c r="F793" s="14" t="n">
        <v>61845</v>
      </c>
      <c r="G793" s="17" t="n">
        <v>21.74</v>
      </c>
      <c r="H793" s="17" t="n">
        <v>0.48</v>
      </c>
      <c r="I793" s="17" t="n">
        <v>0</v>
      </c>
    </row>
    <row r="794" customFormat="false" ht="12.75" hidden="false" customHeight="false" outlineLevel="0" collapsed="false">
      <c r="A794" s="0" t="str">
        <f aca="false">+E794&amp;B794&amp;C794</f>
        <v>O H368274</v>
      </c>
      <c r="B794" s="10" t="n">
        <f aca="false">VALUE(LEFT(D794,6))</f>
        <v>36827</v>
      </c>
      <c r="C794" s="13" t="n">
        <v>4</v>
      </c>
      <c r="D794" s="16" t="n">
        <v>36827.1666666667</v>
      </c>
      <c r="E794" s="0" t="s">
        <v>112</v>
      </c>
      <c r="F794" s="14" t="n">
        <v>61846</v>
      </c>
      <c r="G794" s="17" t="n">
        <v>20.05</v>
      </c>
      <c r="H794" s="17" t="n">
        <v>-1.22</v>
      </c>
      <c r="I794" s="17" t="n">
        <v>0</v>
      </c>
    </row>
    <row r="795" customFormat="false" ht="12.75" hidden="false" customHeight="false" outlineLevel="0" collapsed="false">
      <c r="A795" s="0" t="str">
        <f aca="false">+E795&amp;B795&amp;C795</f>
        <v>PJM368274</v>
      </c>
      <c r="B795" s="10" t="n">
        <f aca="false">VALUE(LEFT(D795,6))</f>
        <v>36827</v>
      </c>
      <c r="C795" s="13" t="n">
        <v>4</v>
      </c>
      <c r="D795" s="16" t="n">
        <v>36827.1666666667</v>
      </c>
      <c r="E795" s="0" t="s">
        <v>113</v>
      </c>
      <c r="F795" s="14" t="n">
        <v>61847</v>
      </c>
      <c r="G795" s="17" t="n">
        <v>0.44</v>
      </c>
      <c r="H795" s="17" t="n">
        <v>-1.07</v>
      </c>
      <c r="I795" s="17" t="n">
        <v>19.76</v>
      </c>
    </row>
    <row r="796" customFormat="false" ht="12.75" hidden="false" customHeight="false" outlineLevel="0" collapsed="false">
      <c r="A796" s="0" t="str">
        <f aca="false">+E796&amp;B796&amp;C796</f>
        <v>WEST368274</v>
      </c>
      <c r="B796" s="10" t="n">
        <f aca="false">VALUE(LEFT(D796,6))</f>
        <v>36827</v>
      </c>
      <c r="C796" s="13" t="n">
        <v>4</v>
      </c>
      <c r="D796" s="16" t="n">
        <v>36827.1666666667</v>
      </c>
      <c r="E796" s="0" t="s">
        <v>114</v>
      </c>
      <c r="F796" s="14" t="n">
        <v>61752</v>
      </c>
      <c r="G796" s="17" t="n">
        <v>19.97</v>
      </c>
      <c r="H796" s="17" t="n">
        <v>-1.29</v>
      </c>
      <c r="I796" s="17" t="n">
        <v>0</v>
      </c>
    </row>
    <row r="797" customFormat="false" ht="12.75" hidden="false" customHeight="false" outlineLevel="0" collapsed="false">
      <c r="A797" s="0" t="str">
        <f aca="false">+E797&amp;B797&amp;C797</f>
        <v>CAPITL368275</v>
      </c>
      <c r="B797" s="10" t="n">
        <f aca="false">VALUE(LEFT(D797,6))</f>
        <v>36827</v>
      </c>
      <c r="C797" s="13" t="n">
        <v>5</v>
      </c>
      <c r="D797" s="16" t="n">
        <v>36827.2083333333</v>
      </c>
      <c r="E797" s="0" t="s">
        <v>100</v>
      </c>
      <c r="F797" s="14" t="n">
        <v>61757</v>
      </c>
      <c r="G797" s="17" t="n">
        <v>34.92</v>
      </c>
      <c r="H797" s="17" t="n">
        <v>2.13</v>
      </c>
      <c r="I797" s="17" t="n">
        <v>0</v>
      </c>
    </row>
    <row r="798" customFormat="false" ht="12.75" hidden="false" customHeight="false" outlineLevel="0" collapsed="false">
      <c r="A798" s="0" t="str">
        <f aca="false">+E798&amp;B798&amp;C798</f>
        <v>CENTRL368275</v>
      </c>
      <c r="B798" s="10" t="n">
        <f aca="false">VALUE(LEFT(D798,6))</f>
        <v>36827</v>
      </c>
      <c r="C798" s="13" t="n">
        <v>5</v>
      </c>
      <c r="D798" s="16" t="n">
        <v>36827.2083333333</v>
      </c>
      <c r="E798" s="0" t="s">
        <v>101</v>
      </c>
      <c r="F798" s="14" t="n">
        <v>61754</v>
      </c>
      <c r="G798" s="17" t="n">
        <v>31.65</v>
      </c>
      <c r="H798" s="17" t="n">
        <v>-1.15</v>
      </c>
      <c r="I798" s="17" t="n">
        <v>0</v>
      </c>
    </row>
    <row r="799" customFormat="false" ht="12.75" hidden="false" customHeight="false" outlineLevel="0" collapsed="false">
      <c r="A799" s="0" t="str">
        <f aca="false">+E799&amp;B799&amp;C799</f>
        <v>DUNWOD368275</v>
      </c>
      <c r="B799" s="10" t="n">
        <f aca="false">VALUE(LEFT(D799,6))</f>
        <v>36827</v>
      </c>
      <c r="C799" s="13" t="n">
        <v>5</v>
      </c>
      <c r="D799" s="16" t="n">
        <v>36827.2083333333</v>
      </c>
      <c r="E799" s="0" t="s">
        <v>102</v>
      </c>
      <c r="F799" s="14" t="n">
        <v>61760</v>
      </c>
      <c r="G799" s="17" t="n">
        <v>33.9</v>
      </c>
      <c r="H799" s="17" t="n">
        <v>1.11</v>
      </c>
      <c r="I799" s="17" t="n">
        <v>0</v>
      </c>
    </row>
    <row r="800" customFormat="false" ht="12.75" hidden="false" customHeight="false" outlineLevel="0" collapsed="false">
      <c r="A800" s="0" t="str">
        <f aca="false">+E800&amp;B800&amp;C800</f>
        <v>GENESE368275</v>
      </c>
      <c r="B800" s="10" t="n">
        <f aca="false">VALUE(LEFT(D800,6))</f>
        <v>36827</v>
      </c>
      <c r="C800" s="13" t="n">
        <v>5</v>
      </c>
      <c r="D800" s="16" t="n">
        <v>36827.2083333333</v>
      </c>
      <c r="E800" s="0" t="s">
        <v>103</v>
      </c>
      <c r="F800" s="14" t="n">
        <v>61753</v>
      </c>
      <c r="G800" s="17" t="n">
        <v>32.26</v>
      </c>
      <c r="H800" s="17" t="n">
        <v>-0.54</v>
      </c>
      <c r="I800" s="17" t="n">
        <v>0</v>
      </c>
    </row>
    <row r="801" customFormat="false" ht="12.75" hidden="false" customHeight="false" outlineLevel="0" collapsed="false">
      <c r="A801" s="0" t="str">
        <f aca="false">+E801&amp;B801&amp;C801</f>
        <v>H Q368275</v>
      </c>
      <c r="B801" s="10" t="n">
        <f aca="false">VALUE(LEFT(D801,6))</f>
        <v>36827</v>
      </c>
      <c r="C801" s="13" t="n">
        <v>5</v>
      </c>
      <c r="D801" s="16" t="n">
        <v>36827.2083333333</v>
      </c>
      <c r="E801" s="0" t="s">
        <v>104</v>
      </c>
      <c r="F801" s="14" t="n">
        <v>61844</v>
      </c>
      <c r="G801" s="17" t="n">
        <v>19.76</v>
      </c>
      <c r="H801" s="17" t="n">
        <v>0</v>
      </c>
      <c r="I801" s="17" t="n">
        <v>13.04</v>
      </c>
    </row>
    <row r="802" customFormat="false" ht="12.75" hidden="false" customHeight="false" outlineLevel="0" collapsed="false">
      <c r="A802" s="0" t="str">
        <f aca="false">+E802&amp;B802&amp;C802</f>
        <v>HUD VL368275</v>
      </c>
      <c r="B802" s="10" t="n">
        <f aca="false">VALUE(LEFT(D802,6))</f>
        <v>36827</v>
      </c>
      <c r="C802" s="13" t="n">
        <v>5</v>
      </c>
      <c r="D802" s="16" t="n">
        <v>36827.2083333333</v>
      </c>
      <c r="E802" s="0" t="s">
        <v>105</v>
      </c>
      <c r="F802" s="14" t="n">
        <v>61758</v>
      </c>
      <c r="G802" s="17" t="n">
        <v>33.27</v>
      </c>
      <c r="H802" s="17" t="n">
        <v>0.47</v>
      </c>
      <c r="I802" s="17" t="n">
        <v>0</v>
      </c>
    </row>
    <row r="803" customFormat="false" ht="12.75" hidden="false" customHeight="false" outlineLevel="0" collapsed="false">
      <c r="A803" s="0" t="str">
        <f aca="false">+E803&amp;B803&amp;C803</f>
        <v>LONGIL368275</v>
      </c>
      <c r="B803" s="10" t="n">
        <f aca="false">VALUE(LEFT(D803,6))</f>
        <v>36827</v>
      </c>
      <c r="C803" s="13" t="n">
        <v>5</v>
      </c>
      <c r="D803" s="16" t="n">
        <v>36827.2083333333</v>
      </c>
      <c r="E803" s="0" t="s">
        <v>106</v>
      </c>
      <c r="F803" s="14" t="n">
        <v>61762</v>
      </c>
      <c r="G803" s="17" t="n">
        <v>34.39</v>
      </c>
      <c r="H803" s="17" t="n">
        <v>1.6</v>
      </c>
      <c r="I803" s="17" t="n">
        <v>0</v>
      </c>
    </row>
    <row r="804" customFormat="false" ht="12.75" hidden="false" customHeight="false" outlineLevel="0" collapsed="false">
      <c r="A804" s="0" t="str">
        <f aca="false">+E804&amp;B804&amp;C804</f>
        <v>MHK VL368275</v>
      </c>
      <c r="B804" s="10" t="n">
        <f aca="false">VALUE(LEFT(D804,6))</f>
        <v>36827</v>
      </c>
      <c r="C804" s="13" t="n">
        <v>5</v>
      </c>
      <c r="D804" s="16" t="n">
        <v>36827.2083333333</v>
      </c>
      <c r="E804" s="0" t="s">
        <v>107</v>
      </c>
      <c r="F804" s="14" t="n">
        <v>61756</v>
      </c>
      <c r="G804" s="17" t="n">
        <v>33.03</v>
      </c>
      <c r="H804" s="17" t="n">
        <v>0.23</v>
      </c>
      <c r="I804" s="17" t="n">
        <v>0</v>
      </c>
    </row>
    <row r="805" customFormat="false" ht="12.75" hidden="false" customHeight="false" outlineLevel="0" collapsed="false">
      <c r="A805" s="0" t="str">
        <f aca="false">+E805&amp;B805&amp;C805</f>
        <v>MILLWD368275</v>
      </c>
      <c r="B805" s="10" t="n">
        <f aca="false">VALUE(LEFT(D805,6))</f>
        <v>36827</v>
      </c>
      <c r="C805" s="13" t="n">
        <v>5</v>
      </c>
      <c r="D805" s="16" t="n">
        <v>36827.2083333333</v>
      </c>
      <c r="E805" s="0" t="s">
        <v>108</v>
      </c>
      <c r="F805" s="14" t="n">
        <v>61759</v>
      </c>
      <c r="G805" s="17" t="n">
        <v>33.58</v>
      </c>
      <c r="H805" s="17" t="n">
        <v>0.78</v>
      </c>
      <c r="I805" s="17" t="n">
        <v>0</v>
      </c>
    </row>
    <row r="806" customFormat="false" ht="12.75" hidden="false" customHeight="false" outlineLevel="0" collapsed="false">
      <c r="A806" s="0" t="str">
        <f aca="false">+E806&amp;B806&amp;C806</f>
        <v>N.Y.C.368275</v>
      </c>
      <c r="B806" s="10" t="n">
        <f aca="false">VALUE(LEFT(D806,6))</f>
        <v>36827</v>
      </c>
      <c r="C806" s="13" t="n">
        <v>5</v>
      </c>
      <c r="D806" s="16" t="n">
        <v>36827.2083333333</v>
      </c>
      <c r="E806" s="0" t="s">
        <v>109</v>
      </c>
      <c r="F806" s="14" t="n">
        <v>61761</v>
      </c>
      <c r="G806" s="17" t="n">
        <v>34.49</v>
      </c>
      <c r="H806" s="17" t="n">
        <v>1.69</v>
      </c>
      <c r="I806" s="17" t="n">
        <v>0</v>
      </c>
    </row>
    <row r="807" customFormat="false" ht="12.75" hidden="false" customHeight="false" outlineLevel="0" collapsed="false">
      <c r="A807" s="0" t="str">
        <f aca="false">+E807&amp;B807&amp;C807</f>
        <v>NORTH368275</v>
      </c>
      <c r="B807" s="10" t="n">
        <f aca="false">VALUE(LEFT(D807,6))</f>
        <v>36827</v>
      </c>
      <c r="C807" s="13" t="n">
        <v>5</v>
      </c>
      <c r="D807" s="16" t="n">
        <v>36827.2083333333</v>
      </c>
      <c r="E807" s="0" t="s">
        <v>110</v>
      </c>
      <c r="F807" s="14" t="n">
        <v>61755</v>
      </c>
      <c r="G807" s="17" t="n">
        <v>32.92</v>
      </c>
      <c r="H807" s="17" t="n">
        <v>0.12</v>
      </c>
      <c r="I807" s="17" t="n">
        <v>0</v>
      </c>
    </row>
    <row r="808" customFormat="false" ht="12.75" hidden="false" customHeight="false" outlineLevel="0" collapsed="false">
      <c r="A808" s="0" t="str">
        <f aca="false">+E808&amp;B808&amp;C808</f>
        <v>NPX368275</v>
      </c>
      <c r="B808" s="10" t="n">
        <f aca="false">VALUE(LEFT(D808,6))</f>
        <v>36827</v>
      </c>
      <c r="C808" s="13" t="n">
        <v>5</v>
      </c>
      <c r="D808" s="16" t="n">
        <v>36827.2083333333</v>
      </c>
      <c r="E808" s="0" t="s">
        <v>111</v>
      </c>
      <c r="F808" s="14" t="n">
        <v>61845</v>
      </c>
      <c r="G808" s="17" t="n">
        <v>33.66</v>
      </c>
      <c r="H808" s="17" t="n">
        <v>0.86</v>
      </c>
      <c r="I808" s="17" t="n">
        <v>0</v>
      </c>
    </row>
    <row r="809" customFormat="false" ht="12.75" hidden="false" customHeight="false" outlineLevel="0" collapsed="false">
      <c r="A809" s="0" t="str">
        <f aca="false">+E809&amp;B809&amp;C809</f>
        <v>O H368275</v>
      </c>
      <c r="B809" s="10" t="n">
        <f aca="false">VALUE(LEFT(D809,6))</f>
        <v>36827</v>
      </c>
      <c r="C809" s="13" t="n">
        <v>5</v>
      </c>
      <c r="D809" s="16" t="n">
        <v>36827.2083333333</v>
      </c>
      <c r="E809" s="0" t="s">
        <v>112</v>
      </c>
      <c r="F809" s="14" t="n">
        <v>61846</v>
      </c>
      <c r="G809" s="17" t="n">
        <v>30.69</v>
      </c>
      <c r="H809" s="17" t="n">
        <v>-2.11</v>
      </c>
      <c r="I809" s="17" t="n">
        <v>0</v>
      </c>
    </row>
    <row r="810" customFormat="false" ht="12.75" hidden="false" customHeight="false" outlineLevel="0" collapsed="false">
      <c r="A810" s="0" t="str">
        <f aca="false">+E810&amp;B810&amp;C810</f>
        <v>PJM368275</v>
      </c>
      <c r="B810" s="10" t="n">
        <f aca="false">VALUE(LEFT(D810,6))</f>
        <v>36827</v>
      </c>
      <c r="C810" s="13" t="n">
        <v>5</v>
      </c>
      <c r="D810" s="16" t="n">
        <v>36827.2083333333</v>
      </c>
      <c r="E810" s="0" t="s">
        <v>113</v>
      </c>
      <c r="F810" s="14" t="n">
        <v>61847</v>
      </c>
      <c r="G810" s="17" t="n">
        <v>19.8</v>
      </c>
      <c r="H810" s="17" t="n">
        <v>-1.8</v>
      </c>
      <c r="I810" s="17" t="n">
        <v>11.2</v>
      </c>
    </row>
    <row r="811" customFormat="false" ht="12.75" hidden="false" customHeight="false" outlineLevel="0" collapsed="false">
      <c r="A811" s="0" t="str">
        <f aca="false">+E811&amp;B811&amp;C811</f>
        <v>WEST368275</v>
      </c>
      <c r="B811" s="10" t="n">
        <f aca="false">VALUE(LEFT(D811,6))</f>
        <v>36827</v>
      </c>
      <c r="C811" s="13" t="n">
        <v>5</v>
      </c>
      <c r="D811" s="16" t="n">
        <v>36827.2083333333</v>
      </c>
      <c r="E811" s="0" t="s">
        <v>114</v>
      </c>
      <c r="F811" s="14" t="n">
        <v>61752</v>
      </c>
      <c r="G811" s="17" t="n">
        <v>30.51</v>
      </c>
      <c r="H811" s="17" t="n">
        <v>-2.29</v>
      </c>
      <c r="I811" s="17" t="n">
        <v>0</v>
      </c>
    </row>
    <row r="812" customFormat="false" ht="12.75" hidden="false" customHeight="false" outlineLevel="0" collapsed="false">
      <c r="A812" s="0" t="str">
        <f aca="false">+E812&amp;B812&amp;C812</f>
        <v>CAPITL368276</v>
      </c>
      <c r="B812" s="10" t="n">
        <f aca="false">VALUE(LEFT(D812,6))</f>
        <v>36827</v>
      </c>
      <c r="C812" s="13" t="n">
        <v>6</v>
      </c>
      <c r="D812" s="16" t="n">
        <v>36827.25</v>
      </c>
      <c r="E812" s="0" t="s">
        <v>100</v>
      </c>
      <c r="F812" s="14" t="n">
        <v>61757</v>
      </c>
      <c r="G812" s="17" t="n">
        <v>47.14</v>
      </c>
      <c r="H812" s="17" t="n">
        <v>2.76</v>
      </c>
      <c r="I812" s="17" t="n">
        <v>0</v>
      </c>
    </row>
    <row r="813" customFormat="false" ht="12.75" hidden="false" customHeight="false" outlineLevel="0" collapsed="false">
      <c r="A813" s="0" t="str">
        <f aca="false">+E813&amp;B813&amp;C813</f>
        <v>CENTRL368276</v>
      </c>
      <c r="B813" s="10" t="n">
        <f aca="false">VALUE(LEFT(D813,6))</f>
        <v>36827</v>
      </c>
      <c r="C813" s="13" t="n">
        <v>6</v>
      </c>
      <c r="D813" s="16" t="n">
        <v>36827.25</v>
      </c>
      <c r="E813" s="0" t="s">
        <v>101</v>
      </c>
      <c r="F813" s="14" t="n">
        <v>61754</v>
      </c>
      <c r="G813" s="17" t="n">
        <v>42.77</v>
      </c>
      <c r="H813" s="17" t="n">
        <v>-1.61</v>
      </c>
      <c r="I813" s="17" t="n">
        <v>0</v>
      </c>
    </row>
    <row r="814" customFormat="false" ht="12.75" hidden="false" customHeight="false" outlineLevel="0" collapsed="false">
      <c r="A814" s="0" t="str">
        <f aca="false">+E814&amp;B814&amp;C814</f>
        <v>DUNWOD368276</v>
      </c>
      <c r="B814" s="10" t="n">
        <f aca="false">VALUE(LEFT(D814,6))</f>
        <v>36827</v>
      </c>
      <c r="C814" s="13" t="n">
        <v>6</v>
      </c>
      <c r="D814" s="16" t="n">
        <v>36827.25</v>
      </c>
      <c r="E814" s="0" t="s">
        <v>102</v>
      </c>
      <c r="F814" s="14" t="n">
        <v>61760</v>
      </c>
      <c r="G814" s="17" t="n">
        <v>45.97</v>
      </c>
      <c r="H814" s="17" t="n">
        <v>1.59</v>
      </c>
      <c r="I814" s="17" t="n">
        <v>0</v>
      </c>
    </row>
    <row r="815" customFormat="false" ht="12.75" hidden="false" customHeight="false" outlineLevel="0" collapsed="false">
      <c r="A815" s="0" t="str">
        <f aca="false">+E815&amp;B815&amp;C815</f>
        <v>GENESE368276</v>
      </c>
      <c r="B815" s="10" t="n">
        <f aca="false">VALUE(LEFT(D815,6))</f>
        <v>36827</v>
      </c>
      <c r="C815" s="13" t="n">
        <v>6</v>
      </c>
      <c r="D815" s="16" t="n">
        <v>36827.25</v>
      </c>
      <c r="E815" s="0" t="s">
        <v>103</v>
      </c>
      <c r="F815" s="14" t="n">
        <v>61753</v>
      </c>
      <c r="G815" s="17" t="n">
        <v>43.78</v>
      </c>
      <c r="H815" s="17" t="n">
        <v>-0.61</v>
      </c>
      <c r="I815" s="17" t="n">
        <v>0</v>
      </c>
    </row>
    <row r="816" customFormat="false" ht="12.75" hidden="false" customHeight="false" outlineLevel="0" collapsed="false">
      <c r="A816" s="0" t="str">
        <f aca="false">+E816&amp;B816&amp;C816</f>
        <v>H Q368276</v>
      </c>
      <c r="B816" s="10" t="n">
        <f aca="false">VALUE(LEFT(D816,6))</f>
        <v>36827</v>
      </c>
      <c r="C816" s="13" t="n">
        <v>6</v>
      </c>
      <c r="D816" s="16" t="n">
        <v>36827.25</v>
      </c>
      <c r="E816" s="0" t="s">
        <v>104</v>
      </c>
      <c r="F816" s="14" t="n">
        <v>61844</v>
      </c>
      <c r="G816" s="17" t="n">
        <v>19.96</v>
      </c>
      <c r="H816" s="17" t="n">
        <v>0</v>
      </c>
      <c r="I816" s="17" t="n">
        <v>24.42</v>
      </c>
    </row>
    <row r="817" customFormat="false" ht="12.75" hidden="false" customHeight="false" outlineLevel="0" collapsed="false">
      <c r="A817" s="0" t="str">
        <f aca="false">+E817&amp;B817&amp;C817</f>
        <v>HUD VL368276</v>
      </c>
      <c r="B817" s="10" t="n">
        <f aca="false">VALUE(LEFT(D817,6))</f>
        <v>36827</v>
      </c>
      <c r="C817" s="13" t="n">
        <v>6</v>
      </c>
      <c r="D817" s="16" t="n">
        <v>36827.25</v>
      </c>
      <c r="E817" s="0" t="s">
        <v>105</v>
      </c>
      <c r="F817" s="14" t="n">
        <v>61758</v>
      </c>
      <c r="G817" s="17" t="n">
        <v>45.04</v>
      </c>
      <c r="H817" s="17" t="n">
        <v>0.66</v>
      </c>
      <c r="I817" s="17" t="n">
        <v>0</v>
      </c>
    </row>
    <row r="818" customFormat="false" ht="12.75" hidden="false" customHeight="false" outlineLevel="0" collapsed="false">
      <c r="A818" s="0" t="str">
        <f aca="false">+E818&amp;B818&amp;C818</f>
        <v>LONGIL368276</v>
      </c>
      <c r="B818" s="10" t="n">
        <f aca="false">VALUE(LEFT(D818,6))</f>
        <v>36827</v>
      </c>
      <c r="C818" s="13" t="n">
        <v>6</v>
      </c>
      <c r="D818" s="16" t="n">
        <v>36827.25</v>
      </c>
      <c r="E818" s="0" t="s">
        <v>106</v>
      </c>
      <c r="F818" s="14" t="n">
        <v>61762</v>
      </c>
      <c r="G818" s="17" t="n">
        <v>46.5</v>
      </c>
      <c r="H818" s="17" t="n">
        <v>2.12</v>
      </c>
      <c r="I818" s="17" t="n">
        <v>0</v>
      </c>
    </row>
    <row r="819" customFormat="false" ht="12.75" hidden="false" customHeight="false" outlineLevel="0" collapsed="false">
      <c r="A819" s="0" t="str">
        <f aca="false">+E819&amp;B819&amp;C819</f>
        <v>MHK VL368276</v>
      </c>
      <c r="B819" s="10" t="n">
        <f aca="false">VALUE(LEFT(D819,6))</f>
        <v>36827</v>
      </c>
      <c r="C819" s="13" t="n">
        <v>6</v>
      </c>
      <c r="D819" s="16" t="n">
        <v>36827.25</v>
      </c>
      <c r="E819" s="0" t="s">
        <v>107</v>
      </c>
      <c r="F819" s="14" t="n">
        <v>61756</v>
      </c>
      <c r="G819" s="17" t="n">
        <v>44.79</v>
      </c>
      <c r="H819" s="17" t="n">
        <v>0.41</v>
      </c>
      <c r="I819" s="17" t="n">
        <v>0</v>
      </c>
    </row>
    <row r="820" customFormat="false" ht="12.75" hidden="false" customHeight="false" outlineLevel="0" collapsed="false">
      <c r="A820" s="0" t="str">
        <f aca="false">+E820&amp;B820&amp;C820</f>
        <v>MILLWD368276</v>
      </c>
      <c r="B820" s="10" t="n">
        <f aca="false">VALUE(LEFT(D820,6))</f>
        <v>36827</v>
      </c>
      <c r="C820" s="13" t="n">
        <v>6</v>
      </c>
      <c r="D820" s="16" t="n">
        <v>36827.25</v>
      </c>
      <c r="E820" s="0" t="s">
        <v>108</v>
      </c>
      <c r="F820" s="14" t="n">
        <v>61759</v>
      </c>
      <c r="G820" s="17" t="n">
        <v>45.5</v>
      </c>
      <c r="H820" s="17" t="n">
        <v>1.12</v>
      </c>
      <c r="I820" s="17" t="n">
        <v>0</v>
      </c>
    </row>
    <row r="821" customFormat="false" ht="12.75" hidden="false" customHeight="false" outlineLevel="0" collapsed="false">
      <c r="A821" s="0" t="str">
        <f aca="false">+E821&amp;B821&amp;C821</f>
        <v>N.Y.C.368276</v>
      </c>
      <c r="B821" s="10" t="n">
        <f aca="false">VALUE(LEFT(D821,6))</f>
        <v>36827</v>
      </c>
      <c r="C821" s="13" t="n">
        <v>6</v>
      </c>
      <c r="D821" s="16" t="n">
        <v>36827.25</v>
      </c>
      <c r="E821" s="0" t="s">
        <v>109</v>
      </c>
      <c r="F821" s="14" t="n">
        <v>61761</v>
      </c>
      <c r="G821" s="17" t="n">
        <v>46.82</v>
      </c>
      <c r="H821" s="17" t="n">
        <v>2.43</v>
      </c>
      <c r="I821" s="17" t="n">
        <v>0</v>
      </c>
    </row>
    <row r="822" customFormat="false" ht="12.75" hidden="false" customHeight="false" outlineLevel="0" collapsed="false">
      <c r="A822" s="0" t="str">
        <f aca="false">+E822&amp;B822&amp;C822</f>
        <v>NORTH368276</v>
      </c>
      <c r="B822" s="10" t="n">
        <f aca="false">VALUE(LEFT(D822,6))</f>
        <v>36827</v>
      </c>
      <c r="C822" s="13" t="n">
        <v>6</v>
      </c>
      <c r="D822" s="16" t="n">
        <v>36827.25</v>
      </c>
      <c r="E822" s="0" t="s">
        <v>110</v>
      </c>
      <c r="F822" s="14" t="n">
        <v>61755</v>
      </c>
      <c r="G822" s="17" t="n">
        <v>44.53</v>
      </c>
      <c r="H822" s="17" t="n">
        <v>0.15</v>
      </c>
      <c r="I822" s="17" t="n">
        <v>0</v>
      </c>
    </row>
    <row r="823" customFormat="false" ht="12.75" hidden="false" customHeight="false" outlineLevel="0" collapsed="false">
      <c r="A823" s="0" t="str">
        <f aca="false">+E823&amp;B823&amp;C823</f>
        <v>NPX368276</v>
      </c>
      <c r="B823" s="10" t="n">
        <f aca="false">VALUE(LEFT(D823,6))</f>
        <v>36827</v>
      </c>
      <c r="C823" s="13" t="n">
        <v>6</v>
      </c>
      <c r="D823" s="16" t="n">
        <v>36827.25</v>
      </c>
      <c r="E823" s="0" t="s">
        <v>111</v>
      </c>
      <c r="F823" s="14" t="n">
        <v>61845</v>
      </c>
      <c r="G823" s="17" t="n">
        <v>45.52</v>
      </c>
      <c r="H823" s="17" t="n">
        <v>1.13</v>
      </c>
      <c r="I823" s="17" t="n">
        <v>0</v>
      </c>
    </row>
    <row r="824" customFormat="false" ht="12.75" hidden="false" customHeight="false" outlineLevel="0" collapsed="false">
      <c r="A824" s="0" t="str">
        <f aca="false">+E824&amp;B824&amp;C824</f>
        <v>O H368276</v>
      </c>
      <c r="B824" s="10" t="n">
        <f aca="false">VALUE(LEFT(D824,6))</f>
        <v>36827</v>
      </c>
      <c r="C824" s="13" t="n">
        <v>6</v>
      </c>
      <c r="D824" s="16" t="n">
        <v>36827.25</v>
      </c>
      <c r="E824" s="0" t="s">
        <v>112</v>
      </c>
      <c r="F824" s="14" t="n">
        <v>61846</v>
      </c>
      <c r="G824" s="17" t="n">
        <v>41.57</v>
      </c>
      <c r="H824" s="17" t="n">
        <v>-2.81</v>
      </c>
      <c r="I824" s="17" t="n">
        <v>0</v>
      </c>
    </row>
    <row r="825" customFormat="false" ht="12.75" hidden="false" customHeight="false" outlineLevel="0" collapsed="false">
      <c r="A825" s="0" t="str">
        <f aca="false">+E825&amp;B825&amp;C825</f>
        <v>PJM368276</v>
      </c>
      <c r="B825" s="10" t="n">
        <f aca="false">VALUE(LEFT(D825,6))</f>
        <v>36827</v>
      </c>
      <c r="C825" s="13" t="n">
        <v>6</v>
      </c>
      <c r="D825" s="16" t="n">
        <v>36827.25</v>
      </c>
      <c r="E825" s="0" t="s">
        <v>113</v>
      </c>
      <c r="F825" s="14" t="n">
        <v>61847</v>
      </c>
      <c r="G825" s="17" t="n">
        <v>20</v>
      </c>
      <c r="H825" s="17" t="n">
        <v>-2.41</v>
      </c>
      <c r="I825" s="17" t="n">
        <v>21.97</v>
      </c>
    </row>
    <row r="826" customFormat="false" ht="12.75" hidden="false" customHeight="false" outlineLevel="0" collapsed="false">
      <c r="A826" s="0" t="str">
        <f aca="false">+E826&amp;B826&amp;C826</f>
        <v>WEST368276</v>
      </c>
      <c r="B826" s="10" t="n">
        <f aca="false">VALUE(LEFT(D826,6))</f>
        <v>36827</v>
      </c>
      <c r="C826" s="13" t="n">
        <v>6</v>
      </c>
      <c r="D826" s="16" t="n">
        <v>36827.25</v>
      </c>
      <c r="E826" s="0" t="s">
        <v>114</v>
      </c>
      <c r="F826" s="14" t="n">
        <v>61752</v>
      </c>
      <c r="G826" s="17" t="n">
        <v>41.3</v>
      </c>
      <c r="H826" s="17" t="n">
        <v>-3.08</v>
      </c>
      <c r="I826" s="17" t="n">
        <v>0</v>
      </c>
    </row>
    <row r="827" customFormat="false" ht="12.75" hidden="false" customHeight="false" outlineLevel="0" collapsed="false">
      <c r="A827" s="0" t="str">
        <f aca="false">+E827&amp;B827&amp;C827</f>
        <v>CAPITL368277</v>
      </c>
      <c r="B827" s="10" t="n">
        <f aca="false">VALUE(LEFT(D827,6))</f>
        <v>36827</v>
      </c>
      <c r="C827" s="13" t="n">
        <v>7</v>
      </c>
      <c r="D827" s="16" t="n">
        <v>36827.2916666667</v>
      </c>
      <c r="E827" s="0" t="s">
        <v>100</v>
      </c>
      <c r="F827" s="14" t="n">
        <v>61757</v>
      </c>
      <c r="G827" s="17" t="n">
        <v>41.28</v>
      </c>
      <c r="H827" s="17" t="n">
        <v>2.18</v>
      </c>
      <c r="I827" s="17" t="n">
        <v>-4.72</v>
      </c>
    </row>
    <row r="828" customFormat="false" ht="12.75" hidden="false" customHeight="false" outlineLevel="0" collapsed="false">
      <c r="A828" s="0" t="str">
        <f aca="false">+E828&amp;B828&amp;C828</f>
        <v>CENTRL368277</v>
      </c>
      <c r="B828" s="10" t="n">
        <f aca="false">VALUE(LEFT(D828,6))</f>
        <v>36827</v>
      </c>
      <c r="C828" s="13" t="n">
        <v>7</v>
      </c>
      <c r="D828" s="16" t="n">
        <v>36827.2916666667</v>
      </c>
      <c r="E828" s="0" t="s">
        <v>101</v>
      </c>
      <c r="F828" s="14" t="n">
        <v>61754</v>
      </c>
      <c r="G828" s="17" t="n">
        <v>33.71</v>
      </c>
      <c r="H828" s="17" t="n">
        <v>-1.17</v>
      </c>
      <c r="I828" s="17" t="n">
        <v>-0.49</v>
      </c>
    </row>
    <row r="829" customFormat="false" ht="12.75" hidden="false" customHeight="false" outlineLevel="0" collapsed="false">
      <c r="A829" s="0" t="str">
        <f aca="false">+E829&amp;B829&amp;C829</f>
        <v>DUNWOD368277</v>
      </c>
      <c r="B829" s="10" t="n">
        <f aca="false">VALUE(LEFT(D829,6))</f>
        <v>36827</v>
      </c>
      <c r="C829" s="13" t="n">
        <v>7</v>
      </c>
      <c r="D829" s="16" t="n">
        <v>36827.2916666667</v>
      </c>
      <c r="E829" s="0" t="s">
        <v>102</v>
      </c>
      <c r="F829" s="14" t="n">
        <v>61760</v>
      </c>
      <c r="G829" s="17" t="n">
        <v>39.44</v>
      </c>
      <c r="H829" s="17" t="n">
        <v>1.35</v>
      </c>
      <c r="I829" s="17" t="n">
        <v>-3.7</v>
      </c>
    </row>
    <row r="830" customFormat="false" ht="12.75" hidden="false" customHeight="false" outlineLevel="0" collapsed="false">
      <c r="A830" s="0" t="str">
        <f aca="false">+E830&amp;B830&amp;C830</f>
        <v>GENESE368277</v>
      </c>
      <c r="B830" s="10" t="n">
        <f aca="false">VALUE(LEFT(D830,6))</f>
        <v>36827</v>
      </c>
      <c r="C830" s="13" t="n">
        <v>7</v>
      </c>
      <c r="D830" s="16" t="n">
        <v>36827.2916666667</v>
      </c>
      <c r="E830" s="0" t="s">
        <v>103</v>
      </c>
      <c r="F830" s="14" t="n">
        <v>61753</v>
      </c>
      <c r="G830" s="17" t="n">
        <v>34.44</v>
      </c>
      <c r="H830" s="17" t="n">
        <v>-0.41</v>
      </c>
      <c r="I830" s="17" t="n">
        <v>-0.46</v>
      </c>
    </row>
    <row r="831" customFormat="false" ht="12.75" hidden="false" customHeight="false" outlineLevel="0" collapsed="false">
      <c r="A831" s="0" t="str">
        <f aca="false">+E831&amp;B831&amp;C831</f>
        <v>H Q368277</v>
      </c>
      <c r="B831" s="10" t="n">
        <f aca="false">VALUE(LEFT(D831,6))</f>
        <v>36827</v>
      </c>
      <c r="C831" s="13" t="n">
        <v>7</v>
      </c>
      <c r="D831" s="16" t="n">
        <v>36827.2916666667</v>
      </c>
      <c r="E831" s="0" t="s">
        <v>104</v>
      </c>
      <c r="F831" s="14" t="n">
        <v>61844</v>
      </c>
      <c r="G831" s="17" t="n">
        <v>34.9</v>
      </c>
      <c r="H831" s="17" t="n">
        <v>0</v>
      </c>
      <c r="I831" s="17" t="n">
        <v>-0.51</v>
      </c>
    </row>
    <row r="832" customFormat="false" ht="12.75" hidden="false" customHeight="false" outlineLevel="0" collapsed="false">
      <c r="A832" s="0" t="str">
        <f aca="false">+E832&amp;B832&amp;C832</f>
        <v>HUD VL368277</v>
      </c>
      <c r="B832" s="10" t="n">
        <f aca="false">VALUE(LEFT(D832,6))</f>
        <v>36827</v>
      </c>
      <c r="C832" s="13" t="n">
        <v>7</v>
      </c>
      <c r="D832" s="16" t="n">
        <v>36827.2916666667</v>
      </c>
      <c r="E832" s="0" t="s">
        <v>105</v>
      </c>
      <c r="F832" s="14" t="n">
        <v>61758</v>
      </c>
      <c r="G832" s="17" t="n">
        <v>38.71</v>
      </c>
      <c r="H832" s="17" t="n">
        <v>0.62</v>
      </c>
      <c r="I832" s="17" t="n">
        <v>-3.7</v>
      </c>
    </row>
    <row r="833" customFormat="false" ht="12.75" hidden="false" customHeight="false" outlineLevel="0" collapsed="false">
      <c r="A833" s="0" t="str">
        <f aca="false">+E833&amp;B833&amp;C833</f>
        <v>LONGIL368277</v>
      </c>
      <c r="B833" s="10" t="n">
        <f aca="false">VALUE(LEFT(D833,6))</f>
        <v>36827</v>
      </c>
      <c r="C833" s="13" t="n">
        <v>7</v>
      </c>
      <c r="D833" s="16" t="n">
        <v>36827.2916666667</v>
      </c>
      <c r="E833" s="0" t="s">
        <v>106</v>
      </c>
      <c r="F833" s="14" t="n">
        <v>61762</v>
      </c>
      <c r="G833" s="17" t="n">
        <v>46.17</v>
      </c>
      <c r="H833" s="17" t="n">
        <v>1.67</v>
      </c>
      <c r="I833" s="17" t="n">
        <v>-10.11</v>
      </c>
    </row>
    <row r="834" customFormat="false" ht="12.75" hidden="false" customHeight="false" outlineLevel="0" collapsed="false">
      <c r="A834" s="0" t="str">
        <f aca="false">+E834&amp;B834&amp;C834</f>
        <v>MHK VL368277</v>
      </c>
      <c r="B834" s="10" t="n">
        <f aca="false">VALUE(LEFT(D834,6))</f>
        <v>36827</v>
      </c>
      <c r="C834" s="13" t="n">
        <v>7</v>
      </c>
      <c r="D834" s="16" t="n">
        <v>36827.2916666667</v>
      </c>
      <c r="E834" s="0" t="s">
        <v>107</v>
      </c>
      <c r="F834" s="14" t="n">
        <v>61756</v>
      </c>
      <c r="G834" s="17" t="n">
        <v>34.91</v>
      </c>
      <c r="H834" s="17" t="n">
        <v>0.4</v>
      </c>
      <c r="I834" s="17" t="n">
        <v>-0.13</v>
      </c>
    </row>
    <row r="835" customFormat="false" ht="12.75" hidden="false" customHeight="false" outlineLevel="0" collapsed="false">
      <c r="A835" s="0" t="str">
        <f aca="false">+E835&amp;B835&amp;C835</f>
        <v>MILLWD368277</v>
      </c>
      <c r="B835" s="10" t="n">
        <f aca="false">VALUE(LEFT(D835,6))</f>
        <v>36827</v>
      </c>
      <c r="C835" s="13" t="n">
        <v>7</v>
      </c>
      <c r="D835" s="16" t="n">
        <v>36827.2916666667</v>
      </c>
      <c r="E835" s="0" t="s">
        <v>108</v>
      </c>
      <c r="F835" s="14" t="n">
        <v>61759</v>
      </c>
      <c r="G835" s="17" t="n">
        <v>39.02</v>
      </c>
      <c r="H835" s="17" t="n">
        <v>0.97</v>
      </c>
      <c r="I835" s="17" t="n">
        <v>-3.66</v>
      </c>
    </row>
    <row r="836" customFormat="false" ht="12.75" hidden="false" customHeight="false" outlineLevel="0" collapsed="false">
      <c r="A836" s="0" t="str">
        <f aca="false">+E836&amp;B836&amp;C836</f>
        <v>N.Y.C.368277</v>
      </c>
      <c r="B836" s="10" t="n">
        <f aca="false">VALUE(LEFT(D836,6))</f>
        <v>36827</v>
      </c>
      <c r="C836" s="13" t="n">
        <v>7</v>
      </c>
      <c r="D836" s="16" t="n">
        <v>36827.2916666667</v>
      </c>
      <c r="E836" s="0" t="s">
        <v>109</v>
      </c>
      <c r="F836" s="14" t="n">
        <v>61761</v>
      </c>
      <c r="G836" s="17" t="n">
        <v>40.14</v>
      </c>
      <c r="H836" s="17" t="n">
        <v>2.04</v>
      </c>
      <c r="I836" s="17" t="n">
        <v>-3.71</v>
      </c>
    </row>
    <row r="837" customFormat="false" ht="12.75" hidden="false" customHeight="false" outlineLevel="0" collapsed="false">
      <c r="A837" s="0" t="str">
        <f aca="false">+E837&amp;B837&amp;C837</f>
        <v>NORTH368277</v>
      </c>
      <c r="B837" s="10" t="n">
        <f aca="false">VALUE(LEFT(D837,6))</f>
        <v>36827</v>
      </c>
      <c r="C837" s="13" t="n">
        <v>7</v>
      </c>
      <c r="D837" s="16" t="n">
        <v>36827.2916666667</v>
      </c>
      <c r="E837" s="0" t="s">
        <v>110</v>
      </c>
      <c r="F837" s="14" t="n">
        <v>61755</v>
      </c>
      <c r="G837" s="17" t="n">
        <v>34.39</v>
      </c>
      <c r="H837" s="17" t="n">
        <v>0.11</v>
      </c>
      <c r="I837" s="17" t="n">
        <v>0.11</v>
      </c>
    </row>
    <row r="838" customFormat="false" ht="12.75" hidden="false" customHeight="false" outlineLevel="0" collapsed="false">
      <c r="A838" s="0" t="str">
        <f aca="false">+E838&amp;B838&amp;C838</f>
        <v>NPX368277</v>
      </c>
      <c r="B838" s="10" t="n">
        <f aca="false">VALUE(LEFT(D838,6))</f>
        <v>36827</v>
      </c>
      <c r="C838" s="13" t="n">
        <v>7</v>
      </c>
      <c r="D838" s="16" t="n">
        <v>36827.2916666667</v>
      </c>
      <c r="E838" s="0" t="s">
        <v>111</v>
      </c>
      <c r="F838" s="14" t="n">
        <v>61845</v>
      </c>
      <c r="G838" s="17" t="n">
        <v>39.7</v>
      </c>
      <c r="H838" s="17" t="n">
        <v>0.95</v>
      </c>
      <c r="I838" s="17" t="n">
        <v>-4.37</v>
      </c>
    </row>
    <row r="839" customFormat="false" ht="12.75" hidden="false" customHeight="false" outlineLevel="0" collapsed="false">
      <c r="A839" s="0" t="str">
        <f aca="false">+E839&amp;B839&amp;C839</f>
        <v>O H368277</v>
      </c>
      <c r="B839" s="10" t="n">
        <f aca="false">VALUE(LEFT(D839,6))</f>
        <v>36827</v>
      </c>
      <c r="C839" s="13" t="n">
        <v>7</v>
      </c>
      <c r="D839" s="16" t="n">
        <v>36827.2916666667</v>
      </c>
      <c r="E839" s="0" t="s">
        <v>112</v>
      </c>
      <c r="F839" s="14" t="n">
        <v>61846</v>
      </c>
      <c r="G839" s="17" t="n">
        <v>32.55</v>
      </c>
      <c r="H839" s="17" t="n">
        <v>-2.43</v>
      </c>
      <c r="I839" s="17" t="n">
        <v>-0.59</v>
      </c>
    </row>
    <row r="840" customFormat="false" ht="12.75" hidden="false" customHeight="false" outlineLevel="0" collapsed="false">
      <c r="A840" s="0" t="str">
        <f aca="false">+E840&amp;B840&amp;C840</f>
        <v>PJM368277</v>
      </c>
      <c r="B840" s="10" t="n">
        <f aca="false">VALUE(LEFT(D840,6))</f>
        <v>36827</v>
      </c>
      <c r="C840" s="13" t="n">
        <v>7</v>
      </c>
      <c r="D840" s="16" t="n">
        <v>36827.2916666667</v>
      </c>
      <c r="E840" s="0" t="s">
        <v>113</v>
      </c>
      <c r="F840" s="14" t="n">
        <v>61847</v>
      </c>
      <c r="G840" s="17" t="n">
        <v>33.06</v>
      </c>
      <c r="H840" s="17" t="n">
        <v>-1.9</v>
      </c>
      <c r="I840" s="17" t="n">
        <v>-0.56</v>
      </c>
    </row>
    <row r="841" customFormat="false" ht="12.75" hidden="false" customHeight="false" outlineLevel="0" collapsed="false">
      <c r="A841" s="0" t="str">
        <f aca="false">+E841&amp;B841&amp;C841</f>
        <v>WEST368277</v>
      </c>
      <c r="B841" s="10" t="n">
        <f aca="false">VALUE(LEFT(D841,6))</f>
        <v>36827</v>
      </c>
      <c r="C841" s="13" t="n">
        <v>7</v>
      </c>
      <c r="D841" s="16" t="n">
        <v>36827.2916666667</v>
      </c>
      <c r="E841" s="0" t="s">
        <v>114</v>
      </c>
      <c r="F841" s="14" t="n">
        <v>61752</v>
      </c>
      <c r="G841" s="17" t="n">
        <v>32.36</v>
      </c>
      <c r="H841" s="17" t="n">
        <v>-2.61</v>
      </c>
      <c r="I841" s="17" t="n">
        <v>-0.58</v>
      </c>
    </row>
    <row r="842" customFormat="false" ht="12.75" hidden="false" customHeight="false" outlineLevel="0" collapsed="false">
      <c r="A842" s="0" t="str">
        <f aca="false">+E842&amp;B842&amp;C842</f>
        <v>CAPITL368278</v>
      </c>
      <c r="B842" s="10" t="n">
        <f aca="false">VALUE(LEFT(D842,6))</f>
        <v>36827</v>
      </c>
      <c r="C842" s="13" t="n">
        <v>8</v>
      </c>
      <c r="D842" s="16" t="n">
        <v>36827.3333333333</v>
      </c>
      <c r="E842" s="0" t="s">
        <v>100</v>
      </c>
      <c r="F842" s="14" t="n">
        <v>61757</v>
      </c>
      <c r="G842" s="17" t="n">
        <v>50.14</v>
      </c>
      <c r="H842" s="17" t="n">
        <v>3.3</v>
      </c>
      <c r="I842" s="17" t="n">
        <v>0</v>
      </c>
    </row>
    <row r="843" customFormat="false" ht="12.75" hidden="false" customHeight="false" outlineLevel="0" collapsed="false">
      <c r="A843" s="0" t="str">
        <f aca="false">+E843&amp;B843&amp;C843</f>
        <v>CENTRL368278</v>
      </c>
      <c r="B843" s="10" t="n">
        <f aca="false">VALUE(LEFT(D843,6))</f>
        <v>36827</v>
      </c>
      <c r="C843" s="13" t="n">
        <v>8</v>
      </c>
      <c r="D843" s="16" t="n">
        <v>36827.3333333333</v>
      </c>
      <c r="E843" s="0" t="s">
        <v>101</v>
      </c>
      <c r="F843" s="14" t="n">
        <v>61754</v>
      </c>
      <c r="G843" s="17" t="n">
        <v>45.3</v>
      </c>
      <c r="H843" s="17" t="n">
        <v>-1.54</v>
      </c>
      <c r="I843" s="17" t="n">
        <v>0</v>
      </c>
    </row>
    <row r="844" customFormat="false" ht="12.75" hidden="false" customHeight="false" outlineLevel="0" collapsed="false">
      <c r="A844" s="0" t="str">
        <f aca="false">+E844&amp;B844&amp;C844</f>
        <v>DUNWOD368278</v>
      </c>
      <c r="B844" s="10" t="n">
        <f aca="false">VALUE(LEFT(D844,6))</f>
        <v>36827</v>
      </c>
      <c r="C844" s="13" t="n">
        <v>8</v>
      </c>
      <c r="D844" s="16" t="n">
        <v>36827.3333333333</v>
      </c>
      <c r="E844" s="0" t="s">
        <v>102</v>
      </c>
      <c r="F844" s="14" t="n">
        <v>61760</v>
      </c>
      <c r="G844" s="17" t="n">
        <v>48.57</v>
      </c>
      <c r="H844" s="17" t="n">
        <v>1.72</v>
      </c>
      <c r="I844" s="17" t="n">
        <v>0</v>
      </c>
    </row>
    <row r="845" customFormat="false" ht="12.75" hidden="false" customHeight="false" outlineLevel="0" collapsed="false">
      <c r="A845" s="0" t="str">
        <f aca="false">+E845&amp;B845&amp;C845</f>
        <v>GENESE368278</v>
      </c>
      <c r="B845" s="10" t="n">
        <f aca="false">VALUE(LEFT(D845,6))</f>
        <v>36827</v>
      </c>
      <c r="C845" s="13" t="n">
        <v>8</v>
      </c>
      <c r="D845" s="16" t="n">
        <v>36827.3333333333</v>
      </c>
      <c r="E845" s="0" t="s">
        <v>103</v>
      </c>
      <c r="F845" s="14" t="n">
        <v>61753</v>
      </c>
      <c r="G845" s="17" t="n">
        <v>46.47</v>
      </c>
      <c r="H845" s="17" t="n">
        <v>-0.37</v>
      </c>
      <c r="I845" s="17" t="n">
        <v>0</v>
      </c>
    </row>
    <row r="846" customFormat="false" ht="12.75" hidden="false" customHeight="false" outlineLevel="0" collapsed="false">
      <c r="A846" s="0" t="str">
        <f aca="false">+E846&amp;B846&amp;C846</f>
        <v>H Q368278</v>
      </c>
      <c r="B846" s="10" t="n">
        <f aca="false">VALUE(LEFT(D846,6))</f>
        <v>36827</v>
      </c>
      <c r="C846" s="13" t="n">
        <v>8</v>
      </c>
      <c r="D846" s="16" t="n">
        <v>36827.3333333333</v>
      </c>
      <c r="E846" s="0" t="s">
        <v>104</v>
      </c>
      <c r="F846" s="14" t="n">
        <v>61844</v>
      </c>
      <c r="G846" s="17" t="n">
        <v>20.21</v>
      </c>
      <c r="H846" s="17" t="n">
        <v>0</v>
      </c>
      <c r="I846" s="17" t="n">
        <v>26.63</v>
      </c>
    </row>
    <row r="847" customFormat="false" ht="12.75" hidden="false" customHeight="false" outlineLevel="0" collapsed="false">
      <c r="A847" s="0" t="str">
        <f aca="false">+E847&amp;B847&amp;C847</f>
        <v>HUD VL368278</v>
      </c>
      <c r="B847" s="10" t="n">
        <f aca="false">VALUE(LEFT(D847,6))</f>
        <v>36827</v>
      </c>
      <c r="C847" s="13" t="n">
        <v>8</v>
      </c>
      <c r="D847" s="16" t="n">
        <v>36827.3333333333</v>
      </c>
      <c r="E847" s="0" t="s">
        <v>105</v>
      </c>
      <c r="F847" s="14" t="n">
        <v>61758</v>
      </c>
      <c r="G847" s="17" t="n">
        <v>47.56</v>
      </c>
      <c r="H847" s="17" t="n">
        <v>0.71</v>
      </c>
      <c r="I847" s="17" t="n">
        <v>0</v>
      </c>
    </row>
    <row r="848" customFormat="false" ht="12.75" hidden="false" customHeight="false" outlineLevel="0" collapsed="false">
      <c r="A848" s="0" t="str">
        <f aca="false">+E848&amp;B848&amp;C848</f>
        <v>LONGIL368278</v>
      </c>
      <c r="B848" s="10" t="n">
        <f aca="false">VALUE(LEFT(D848,6))</f>
        <v>36827</v>
      </c>
      <c r="C848" s="13" t="n">
        <v>8</v>
      </c>
      <c r="D848" s="16" t="n">
        <v>36827.3333333333</v>
      </c>
      <c r="E848" s="0" t="s">
        <v>106</v>
      </c>
      <c r="F848" s="14" t="n">
        <v>61762</v>
      </c>
      <c r="G848" s="17" t="n">
        <v>48.98</v>
      </c>
      <c r="H848" s="17" t="n">
        <v>2.14</v>
      </c>
      <c r="I848" s="17" t="n">
        <v>0</v>
      </c>
    </row>
    <row r="849" customFormat="false" ht="12.75" hidden="false" customHeight="false" outlineLevel="0" collapsed="false">
      <c r="A849" s="0" t="str">
        <f aca="false">+E849&amp;B849&amp;C849</f>
        <v>MHK VL368278</v>
      </c>
      <c r="B849" s="10" t="n">
        <f aca="false">VALUE(LEFT(D849,6))</f>
        <v>36827</v>
      </c>
      <c r="C849" s="13" t="n">
        <v>8</v>
      </c>
      <c r="D849" s="16" t="n">
        <v>36827.3333333333</v>
      </c>
      <c r="E849" s="0" t="s">
        <v>107</v>
      </c>
      <c r="F849" s="14" t="n">
        <v>61756</v>
      </c>
      <c r="G849" s="17" t="n">
        <v>47.46</v>
      </c>
      <c r="H849" s="17" t="n">
        <v>0.62</v>
      </c>
      <c r="I849" s="17" t="n">
        <v>0</v>
      </c>
    </row>
    <row r="850" customFormat="false" ht="12.75" hidden="false" customHeight="false" outlineLevel="0" collapsed="false">
      <c r="A850" s="0" t="str">
        <f aca="false">+E850&amp;B850&amp;C850</f>
        <v>MILLWD368278</v>
      </c>
      <c r="B850" s="10" t="n">
        <f aca="false">VALUE(LEFT(D850,6))</f>
        <v>36827</v>
      </c>
      <c r="C850" s="13" t="n">
        <v>8</v>
      </c>
      <c r="D850" s="16" t="n">
        <v>36827.3333333333</v>
      </c>
      <c r="E850" s="0" t="s">
        <v>108</v>
      </c>
      <c r="F850" s="14" t="n">
        <v>61759</v>
      </c>
      <c r="G850" s="17" t="n">
        <v>48.02</v>
      </c>
      <c r="H850" s="17" t="n">
        <v>1.18</v>
      </c>
      <c r="I850" s="17" t="n">
        <v>0</v>
      </c>
    </row>
    <row r="851" customFormat="false" ht="12.75" hidden="false" customHeight="false" outlineLevel="0" collapsed="false">
      <c r="A851" s="0" t="str">
        <f aca="false">+E851&amp;B851&amp;C851</f>
        <v>N.Y.C.368278</v>
      </c>
      <c r="B851" s="10" t="n">
        <f aca="false">VALUE(LEFT(D851,6))</f>
        <v>36827</v>
      </c>
      <c r="C851" s="13" t="n">
        <v>8</v>
      </c>
      <c r="D851" s="16" t="n">
        <v>36827.3333333333</v>
      </c>
      <c r="E851" s="0" t="s">
        <v>109</v>
      </c>
      <c r="F851" s="14" t="n">
        <v>61761</v>
      </c>
      <c r="G851" s="17" t="n">
        <v>49.57</v>
      </c>
      <c r="H851" s="17" t="n">
        <v>2.73</v>
      </c>
      <c r="I851" s="17" t="n">
        <v>0</v>
      </c>
    </row>
    <row r="852" customFormat="false" ht="12.75" hidden="false" customHeight="false" outlineLevel="0" collapsed="false">
      <c r="A852" s="0" t="str">
        <f aca="false">+E852&amp;B852&amp;C852</f>
        <v>NORTH368278</v>
      </c>
      <c r="B852" s="10" t="n">
        <f aca="false">VALUE(LEFT(D852,6))</f>
        <v>36827</v>
      </c>
      <c r="C852" s="13" t="n">
        <v>8</v>
      </c>
      <c r="D852" s="16" t="n">
        <v>36827.3333333333</v>
      </c>
      <c r="E852" s="0" t="s">
        <v>110</v>
      </c>
      <c r="F852" s="14" t="n">
        <v>61755</v>
      </c>
      <c r="G852" s="17" t="n">
        <v>47.07</v>
      </c>
      <c r="H852" s="17" t="n">
        <v>0.23</v>
      </c>
      <c r="I852" s="17" t="n">
        <v>0</v>
      </c>
    </row>
    <row r="853" customFormat="false" ht="12.75" hidden="false" customHeight="false" outlineLevel="0" collapsed="false">
      <c r="A853" s="0" t="str">
        <f aca="false">+E853&amp;B853&amp;C853</f>
        <v>NPX368278</v>
      </c>
      <c r="B853" s="10" t="n">
        <f aca="false">VALUE(LEFT(D853,6))</f>
        <v>36827</v>
      </c>
      <c r="C853" s="13" t="n">
        <v>8</v>
      </c>
      <c r="D853" s="16" t="n">
        <v>36827.3333333333</v>
      </c>
      <c r="E853" s="0" t="s">
        <v>111</v>
      </c>
      <c r="F853" s="14" t="n">
        <v>61845</v>
      </c>
      <c r="G853" s="17" t="n">
        <v>48.36</v>
      </c>
      <c r="H853" s="17" t="n">
        <v>1.51</v>
      </c>
      <c r="I853" s="17" t="n">
        <v>0</v>
      </c>
    </row>
    <row r="854" customFormat="false" ht="12.75" hidden="false" customHeight="false" outlineLevel="0" collapsed="false">
      <c r="A854" s="0" t="str">
        <f aca="false">+E854&amp;B854&amp;C854</f>
        <v>O H368278</v>
      </c>
      <c r="B854" s="10" t="n">
        <f aca="false">VALUE(LEFT(D854,6))</f>
        <v>36827</v>
      </c>
      <c r="C854" s="13" t="n">
        <v>8</v>
      </c>
      <c r="D854" s="16" t="n">
        <v>36827.3333333333</v>
      </c>
      <c r="E854" s="0" t="s">
        <v>112</v>
      </c>
      <c r="F854" s="14" t="n">
        <v>61846</v>
      </c>
      <c r="G854" s="17" t="n">
        <v>43.11</v>
      </c>
      <c r="H854" s="17" t="n">
        <v>-3.73</v>
      </c>
      <c r="I854" s="17" t="n">
        <v>0</v>
      </c>
    </row>
    <row r="855" customFormat="false" ht="12.75" hidden="false" customHeight="false" outlineLevel="0" collapsed="false">
      <c r="A855" s="0" t="str">
        <f aca="false">+E855&amp;B855&amp;C855</f>
        <v>PJM368278</v>
      </c>
      <c r="B855" s="10" t="n">
        <f aca="false">VALUE(LEFT(D855,6))</f>
        <v>36827</v>
      </c>
      <c r="C855" s="13" t="n">
        <v>8</v>
      </c>
      <c r="D855" s="16" t="n">
        <v>36827.3333333333</v>
      </c>
      <c r="E855" s="0" t="s">
        <v>113</v>
      </c>
      <c r="F855" s="14" t="n">
        <v>61847</v>
      </c>
      <c r="G855" s="17" t="n">
        <v>20.23</v>
      </c>
      <c r="H855" s="17" t="n">
        <v>-2.91</v>
      </c>
      <c r="I855" s="17" t="n">
        <v>23.69</v>
      </c>
    </row>
    <row r="856" customFormat="false" ht="12.75" hidden="false" customHeight="false" outlineLevel="0" collapsed="false">
      <c r="A856" s="0" t="str">
        <f aca="false">+E856&amp;B856&amp;C856</f>
        <v>WEST368278</v>
      </c>
      <c r="B856" s="10" t="n">
        <f aca="false">VALUE(LEFT(D856,6))</f>
        <v>36827</v>
      </c>
      <c r="C856" s="13" t="n">
        <v>8</v>
      </c>
      <c r="D856" s="16" t="n">
        <v>36827.3333333333</v>
      </c>
      <c r="E856" s="0" t="s">
        <v>114</v>
      </c>
      <c r="F856" s="14" t="n">
        <v>61752</v>
      </c>
      <c r="G856" s="17" t="n">
        <v>42.88</v>
      </c>
      <c r="H856" s="17" t="n">
        <v>-3.97</v>
      </c>
      <c r="I856" s="17" t="n">
        <v>0</v>
      </c>
    </row>
    <row r="857" customFormat="false" ht="12.75" hidden="false" customHeight="false" outlineLevel="0" collapsed="false">
      <c r="A857" s="0" t="str">
        <f aca="false">+E857&amp;B857&amp;C857</f>
        <v>CAPITL368279</v>
      </c>
      <c r="B857" s="10" t="n">
        <f aca="false">VALUE(LEFT(D857,6))</f>
        <v>36827</v>
      </c>
      <c r="C857" s="13" t="n">
        <v>9</v>
      </c>
      <c r="D857" s="16" t="n">
        <v>36827.375</v>
      </c>
      <c r="E857" s="0" t="s">
        <v>100</v>
      </c>
      <c r="F857" s="14" t="n">
        <v>61757</v>
      </c>
      <c r="G857" s="17" t="n">
        <v>53.66</v>
      </c>
      <c r="H857" s="17" t="n">
        <v>3.52</v>
      </c>
      <c r="I857" s="17" t="n">
        <v>0</v>
      </c>
    </row>
    <row r="858" customFormat="false" ht="12.75" hidden="false" customHeight="false" outlineLevel="0" collapsed="false">
      <c r="A858" s="0" t="str">
        <f aca="false">+E858&amp;B858&amp;C858</f>
        <v>CENTRL368279</v>
      </c>
      <c r="B858" s="10" t="n">
        <f aca="false">VALUE(LEFT(D858,6))</f>
        <v>36827</v>
      </c>
      <c r="C858" s="13" t="n">
        <v>9</v>
      </c>
      <c r="D858" s="16" t="n">
        <v>36827.375</v>
      </c>
      <c r="E858" s="0" t="s">
        <v>101</v>
      </c>
      <c r="F858" s="14" t="n">
        <v>61754</v>
      </c>
      <c r="G858" s="17" t="n">
        <v>48.64</v>
      </c>
      <c r="H858" s="17" t="n">
        <v>-1.5</v>
      </c>
      <c r="I858" s="17" t="n">
        <v>0</v>
      </c>
    </row>
    <row r="859" customFormat="false" ht="12.75" hidden="false" customHeight="false" outlineLevel="0" collapsed="false">
      <c r="A859" s="0" t="str">
        <f aca="false">+E859&amp;B859&amp;C859</f>
        <v>DUNWOD368279</v>
      </c>
      <c r="B859" s="10" t="n">
        <f aca="false">VALUE(LEFT(D859,6))</f>
        <v>36827</v>
      </c>
      <c r="C859" s="13" t="n">
        <v>9</v>
      </c>
      <c r="D859" s="16" t="n">
        <v>36827.375</v>
      </c>
      <c r="E859" s="0" t="s">
        <v>102</v>
      </c>
      <c r="F859" s="14" t="n">
        <v>61760</v>
      </c>
      <c r="G859" s="17" t="n">
        <v>51.85</v>
      </c>
      <c r="H859" s="17" t="n">
        <v>1.71</v>
      </c>
      <c r="I859" s="17" t="n">
        <v>0</v>
      </c>
    </row>
    <row r="860" customFormat="false" ht="12.75" hidden="false" customHeight="false" outlineLevel="0" collapsed="false">
      <c r="A860" s="0" t="str">
        <f aca="false">+E860&amp;B860&amp;C860</f>
        <v>GENESE368279</v>
      </c>
      <c r="B860" s="10" t="n">
        <f aca="false">VALUE(LEFT(D860,6))</f>
        <v>36827</v>
      </c>
      <c r="C860" s="13" t="n">
        <v>9</v>
      </c>
      <c r="D860" s="16" t="n">
        <v>36827.375</v>
      </c>
      <c r="E860" s="0" t="s">
        <v>103</v>
      </c>
      <c r="F860" s="14" t="n">
        <v>61753</v>
      </c>
      <c r="G860" s="17" t="n">
        <v>50.06</v>
      </c>
      <c r="H860" s="17" t="n">
        <v>-0.08</v>
      </c>
      <c r="I860" s="17" t="n">
        <v>0</v>
      </c>
    </row>
    <row r="861" customFormat="false" ht="12.75" hidden="false" customHeight="false" outlineLevel="0" collapsed="false">
      <c r="A861" s="0" t="str">
        <f aca="false">+E861&amp;B861&amp;C861</f>
        <v>H Q368279</v>
      </c>
      <c r="B861" s="10" t="n">
        <f aca="false">VALUE(LEFT(D861,6))</f>
        <v>36827</v>
      </c>
      <c r="C861" s="13" t="n">
        <v>9</v>
      </c>
      <c r="D861" s="16" t="n">
        <v>36827.375</v>
      </c>
      <c r="E861" s="0" t="s">
        <v>104</v>
      </c>
      <c r="F861" s="14" t="n">
        <v>61844</v>
      </c>
      <c r="G861" s="17" t="n">
        <v>0.15</v>
      </c>
      <c r="H861" s="17" t="n">
        <v>0</v>
      </c>
      <c r="I861" s="17" t="n">
        <v>49.99</v>
      </c>
    </row>
    <row r="862" customFormat="false" ht="12.75" hidden="false" customHeight="false" outlineLevel="0" collapsed="false">
      <c r="A862" s="0" t="str">
        <f aca="false">+E862&amp;B862&amp;C862</f>
        <v>HUD VL368279</v>
      </c>
      <c r="B862" s="10" t="n">
        <f aca="false">VALUE(LEFT(D862,6))</f>
        <v>36827</v>
      </c>
      <c r="C862" s="13" t="n">
        <v>9</v>
      </c>
      <c r="D862" s="16" t="n">
        <v>36827.375</v>
      </c>
      <c r="E862" s="0" t="s">
        <v>105</v>
      </c>
      <c r="F862" s="14" t="n">
        <v>61758</v>
      </c>
      <c r="G862" s="17" t="n">
        <v>50.74</v>
      </c>
      <c r="H862" s="17" t="n">
        <v>0.6</v>
      </c>
      <c r="I862" s="17" t="n">
        <v>0</v>
      </c>
    </row>
    <row r="863" customFormat="false" ht="12.75" hidden="false" customHeight="false" outlineLevel="0" collapsed="false">
      <c r="A863" s="0" t="str">
        <f aca="false">+E863&amp;B863&amp;C863</f>
        <v>LONGIL368279</v>
      </c>
      <c r="B863" s="10" t="n">
        <f aca="false">VALUE(LEFT(D863,6))</f>
        <v>36827</v>
      </c>
      <c r="C863" s="13" t="n">
        <v>9</v>
      </c>
      <c r="D863" s="16" t="n">
        <v>36827.375</v>
      </c>
      <c r="E863" s="0" t="s">
        <v>106</v>
      </c>
      <c r="F863" s="14" t="n">
        <v>61762</v>
      </c>
      <c r="G863" s="17" t="n">
        <v>52.1</v>
      </c>
      <c r="H863" s="17" t="n">
        <v>1.96</v>
      </c>
      <c r="I863" s="17" t="n">
        <v>0</v>
      </c>
    </row>
    <row r="864" customFormat="false" ht="12.75" hidden="false" customHeight="false" outlineLevel="0" collapsed="false">
      <c r="A864" s="0" t="str">
        <f aca="false">+E864&amp;B864&amp;C864</f>
        <v>MHK VL368279</v>
      </c>
      <c r="B864" s="10" t="n">
        <f aca="false">VALUE(LEFT(D864,6))</f>
        <v>36827</v>
      </c>
      <c r="C864" s="13" t="n">
        <v>9</v>
      </c>
      <c r="D864" s="16" t="n">
        <v>36827.375</v>
      </c>
      <c r="E864" s="0" t="s">
        <v>107</v>
      </c>
      <c r="F864" s="14" t="n">
        <v>61756</v>
      </c>
      <c r="G864" s="17" t="n">
        <v>50.83</v>
      </c>
      <c r="H864" s="17" t="n">
        <v>0.69</v>
      </c>
      <c r="I864" s="17" t="n">
        <v>0</v>
      </c>
    </row>
    <row r="865" customFormat="false" ht="12.75" hidden="false" customHeight="false" outlineLevel="0" collapsed="false">
      <c r="A865" s="0" t="str">
        <f aca="false">+E865&amp;B865&amp;C865</f>
        <v>MILLWD368279</v>
      </c>
      <c r="B865" s="10" t="n">
        <f aca="false">VALUE(LEFT(D865,6))</f>
        <v>36827</v>
      </c>
      <c r="C865" s="13" t="n">
        <v>9</v>
      </c>
      <c r="D865" s="16" t="n">
        <v>36827.375</v>
      </c>
      <c r="E865" s="0" t="s">
        <v>108</v>
      </c>
      <c r="F865" s="14" t="n">
        <v>61759</v>
      </c>
      <c r="G865" s="17" t="n">
        <v>51.25</v>
      </c>
      <c r="H865" s="17" t="n">
        <v>1.1</v>
      </c>
      <c r="I865" s="17" t="n">
        <v>0</v>
      </c>
    </row>
    <row r="866" customFormat="false" ht="12.75" hidden="false" customHeight="false" outlineLevel="0" collapsed="false">
      <c r="A866" s="0" t="str">
        <f aca="false">+E866&amp;B866&amp;C866</f>
        <v>N.Y.C.368279</v>
      </c>
      <c r="B866" s="10" t="n">
        <f aca="false">VALUE(LEFT(D866,6))</f>
        <v>36827</v>
      </c>
      <c r="C866" s="13" t="n">
        <v>9</v>
      </c>
      <c r="D866" s="16" t="n">
        <v>36827.375</v>
      </c>
      <c r="E866" s="0" t="s">
        <v>109</v>
      </c>
      <c r="F866" s="14" t="n">
        <v>61761</v>
      </c>
      <c r="G866" s="17" t="n">
        <v>53</v>
      </c>
      <c r="H866" s="17" t="n">
        <v>2.86</v>
      </c>
      <c r="I866" s="17" t="n">
        <v>0</v>
      </c>
    </row>
    <row r="867" customFormat="false" ht="12.75" hidden="false" customHeight="false" outlineLevel="0" collapsed="false">
      <c r="A867" s="0" t="str">
        <f aca="false">+E867&amp;B867&amp;C867</f>
        <v>NORTH368279</v>
      </c>
      <c r="B867" s="10" t="n">
        <f aca="false">VALUE(LEFT(D867,6))</f>
        <v>36827</v>
      </c>
      <c r="C867" s="13" t="n">
        <v>9</v>
      </c>
      <c r="D867" s="16" t="n">
        <v>36827.375</v>
      </c>
      <c r="E867" s="0" t="s">
        <v>110</v>
      </c>
      <c r="F867" s="14" t="n">
        <v>61755</v>
      </c>
      <c r="G867" s="17" t="n">
        <v>50.47</v>
      </c>
      <c r="H867" s="17" t="n">
        <v>0.32</v>
      </c>
      <c r="I867" s="17" t="n">
        <v>0</v>
      </c>
    </row>
    <row r="868" customFormat="false" ht="12.75" hidden="false" customHeight="false" outlineLevel="0" collapsed="false">
      <c r="A868" s="0" t="str">
        <f aca="false">+E868&amp;B868&amp;C868</f>
        <v>NPX368279</v>
      </c>
      <c r="B868" s="10" t="n">
        <f aca="false">VALUE(LEFT(D868,6))</f>
        <v>36827</v>
      </c>
      <c r="C868" s="13" t="n">
        <v>9</v>
      </c>
      <c r="D868" s="16" t="n">
        <v>36827.375</v>
      </c>
      <c r="E868" s="0" t="s">
        <v>111</v>
      </c>
      <c r="F868" s="14" t="n">
        <v>61845</v>
      </c>
      <c r="G868" s="17" t="n">
        <v>51.64</v>
      </c>
      <c r="H868" s="17" t="n">
        <v>1.49</v>
      </c>
      <c r="I868" s="17" t="n">
        <v>0</v>
      </c>
    </row>
    <row r="869" customFormat="false" ht="12.75" hidden="false" customHeight="false" outlineLevel="0" collapsed="false">
      <c r="A869" s="0" t="str">
        <f aca="false">+E869&amp;B869&amp;C869</f>
        <v>O H368279</v>
      </c>
      <c r="B869" s="10" t="n">
        <f aca="false">VALUE(LEFT(D869,6))</f>
        <v>36827</v>
      </c>
      <c r="C869" s="13" t="n">
        <v>9</v>
      </c>
      <c r="D869" s="16" t="n">
        <v>36827.375</v>
      </c>
      <c r="E869" s="0" t="s">
        <v>112</v>
      </c>
      <c r="F869" s="14" t="n">
        <v>61846</v>
      </c>
      <c r="G869" s="17" t="n">
        <v>46.31</v>
      </c>
      <c r="H869" s="17" t="n">
        <v>-3.83</v>
      </c>
      <c r="I869" s="17" t="n">
        <v>0</v>
      </c>
    </row>
    <row r="870" customFormat="false" ht="12.75" hidden="false" customHeight="false" outlineLevel="0" collapsed="false">
      <c r="A870" s="0" t="str">
        <f aca="false">+E870&amp;B870&amp;C870</f>
        <v>PJM368279</v>
      </c>
      <c r="B870" s="10" t="n">
        <f aca="false">VALUE(LEFT(D870,6))</f>
        <v>36827</v>
      </c>
      <c r="C870" s="13" t="n">
        <v>9</v>
      </c>
      <c r="D870" s="16" t="n">
        <v>36827.375</v>
      </c>
      <c r="E870" s="0" t="s">
        <v>113</v>
      </c>
      <c r="F870" s="14" t="n">
        <v>61847</v>
      </c>
      <c r="G870" s="17" t="n">
        <v>0.2</v>
      </c>
      <c r="H870" s="17" t="n">
        <v>-3.08</v>
      </c>
      <c r="I870" s="17" t="n">
        <v>46.87</v>
      </c>
    </row>
    <row r="871" customFormat="false" ht="12.75" hidden="false" customHeight="false" outlineLevel="0" collapsed="false">
      <c r="A871" s="0" t="str">
        <f aca="false">+E871&amp;B871&amp;C871</f>
        <v>WEST368279</v>
      </c>
      <c r="B871" s="10" t="n">
        <f aca="false">VALUE(LEFT(D871,6))</f>
        <v>36827</v>
      </c>
      <c r="C871" s="13" t="n">
        <v>9</v>
      </c>
      <c r="D871" s="16" t="n">
        <v>36827.375</v>
      </c>
      <c r="E871" s="0" t="s">
        <v>114</v>
      </c>
      <c r="F871" s="14" t="n">
        <v>61752</v>
      </c>
      <c r="G871" s="17" t="n">
        <v>46.12</v>
      </c>
      <c r="H871" s="17" t="n">
        <v>-4.02</v>
      </c>
      <c r="I871" s="17" t="n">
        <v>0</v>
      </c>
    </row>
    <row r="872" customFormat="false" ht="12.75" hidden="false" customHeight="false" outlineLevel="0" collapsed="false">
      <c r="A872" s="0" t="str">
        <f aca="false">+E872&amp;B872&amp;C872</f>
        <v>CAPITL3682710</v>
      </c>
      <c r="B872" s="10" t="n">
        <f aca="false">VALUE(LEFT(D872,6))</f>
        <v>36827</v>
      </c>
      <c r="C872" s="13" t="n">
        <v>10</v>
      </c>
      <c r="D872" s="16" t="n">
        <v>36827.4166666667</v>
      </c>
      <c r="E872" s="0" t="s">
        <v>100</v>
      </c>
      <c r="F872" s="14" t="n">
        <v>61757</v>
      </c>
      <c r="G872" s="17" t="n">
        <v>56.84</v>
      </c>
      <c r="H872" s="17" t="n">
        <v>3.68</v>
      </c>
      <c r="I872" s="17" t="n">
        <v>0</v>
      </c>
    </row>
    <row r="873" customFormat="false" ht="12.75" hidden="false" customHeight="false" outlineLevel="0" collapsed="false">
      <c r="A873" s="0" t="str">
        <f aca="false">+E873&amp;B873&amp;C873</f>
        <v>CENTRL3682710</v>
      </c>
      <c r="B873" s="10" t="n">
        <f aca="false">VALUE(LEFT(D873,6))</f>
        <v>36827</v>
      </c>
      <c r="C873" s="13" t="n">
        <v>10</v>
      </c>
      <c r="D873" s="16" t="n">
        <v>36827.4166666667</v>
      </c>
      <c r="E873" s="0" t="s">
        <v>101</v>
      </c>
      <c r="F873" s="14" t="n">
        <v>61754</v>
      </c>
      <c r="G873" s="17" t="n">
        <v>51.63</v>
      </c>
      <c r="H873" s="17" t="n">
        <v>-1.54</v>
      </c>
      <c r="I873" s="17" t="n">
        <v>0</v>
      </c>
    </row>
    <row r="874" customFormat="false" ht="12.75" hidden="false" customHeight="false" outlineLevel="0" collapsed="false">
      <c r="A874" s="0" t="str">
        <f aca="false">+E874&amp;B874&amp;C874</f>
        <v>DUNWOD3682710</v>
      </c>
      <c r="B874" s="10" t="n">
        <f aca="false">VALUE(LEFT(D874,6))</f>
        <v>36827</v>
      </c>
      <c r="C874" s="13" t="n">
        <v>10</v>
      </c>
      <c r="D874" s="16" t="n">
        <v>36827.4166666667</v>
      </c>
      <c r="E874" s="0" t="s">
        <v>102</v>
      </c>
      <c r="F874" s="14" t="n">
        <v>61760</v>
      </c>
      <c r="G874" s="17" t="n">
        <v>54.84</v>
      </c>
      <c r="H874" s="17" t="n">
        <v>1.68</v>
      </c>
      <c r="I874" s="17" t="n">
        <v>0</v>
      </c>
    </row>
    <row r="875" customFormat="false" ht="12.75" hidden="false" customHeight="false" outlineLevel="0" collapsed="false">
      <c r="A875" s="0" t="str">
        <f aca="false">+E875&amp;B875&amp;C875</f>
        <v>GENESE3682710</v>
      </c>
      <c r="B875" s="10" t="n">
        <f aca="false">VALUE(LEFT(D875,6))</f>
        <v>36827</v>
      </c>
      <c r="C875" s="13" t="n">
        <v>10</v>
      </c>
      <c r="D875" s="16" t="n">
        <v>36827.4166666667</v>
      </c>
      <c r="E875" s="0" t="s">
        <v>103</v>
      </c>
      <c r="F875" s="14" t="n">
        <v>61753</v>
      </c>
      <c r="G875" s="17" t="n">
        <v>53.31</v>
      </c>
      <c r="H875" s="17" t="n">
        <v>0.14</v>
      </c>
      <c r="I875" s="17" t="n">
        <v>0</v>
      </c>
    </row>
    <row r="876" customFormat="false" ht="12.75" hidden="false" customHeight="false" outlineLevel="0" collapsed="false">
      <c r="A876" s="0" t="str">
        <f aca="false">+E876&amp;B876&amp;C876</f>
        <v>H Q3682710</v>
      </c>
      <c r="B876" s="10" t="n">
        <f aca="false">VALUE(LEFT(D876,6))</f>
        <v>36827</v>
      </c>
      <c r="C876" s="13" t="n">
        <v>10</v>
      </c>
      <c r="D876" s="16" t="n">
        <v>36827.4166666667</v>
      </c>
      <c r="E876" s="0" t="s">
        <v>104</v>
      </c>
      <c r="F876" s="14" t="n">
        <v>61844</v>
      </c>
      <c r="G876" s="17" t="n">
        <v>-0.06</v>
      </c>
      <c r="H876" s="17" t="n">
        <v>0</v>
      </c>
      <c r="I876" s="17" t="n">
        <v>53.22</v>
      </c>
    </row>
    <row r="877" customFormat="false" ht="12.75" hidden="false" customHeight="false" outlineLevel="0" collapsed="false">
      <c r="A877" s="0" t="str">
        <f aca="false">+E877&amp;B877&amp;C877</f>
        <v>HUD VL3682710</v>
      </c>
      <c r="B877" s="10" t="n">
        <f aca="false">VALUE(LEFT(D877,6))</f>
        <v>36827</v>
      </c>
      <c r="C877" s="13" t="n">
        <v>10</v>
      </c>
      <c r="D877" s="16" t="n">
        <v>36827.4166666667</v>
      </c>
      <c r="E877" s="0" t="s">
        <v>105</v>
      </c>
      <c r="F877" s="14" t="n">
        <v>61758</v>
      </c>
      <c r="G877" s="17" t="n">
        <v>53.7</v>
      </c>
      <c r="H877" s="17" t="n">
        <v>0.54</v>
      </c>
      <c r="I877" s="17" t="n">
        <v>0</v>
      </c>
    </row>
    <row r="878" customFormat="false" ht="12.75" hidden="false" customHeight="false" outlineLevel="0" collapsed="false">
      <c r="A878" s="0" t="str">
        <f aca="false">+E878&amp;B878&amp;C878</f>
        <v>LONGIL3682710</v>
      </c>
      <c r="B878" s="10" t="n">
        <f aca="false">VALUE(LEFT(D878,6))</f>
        <v>36827</v>
      </c>
      <c r="C878" s="13" t="n">
        <v>10</v>
      </c>
      <c r="D878" s="16" t="n">
        <v>36827.4166666667</v>
      </c>
      <c r="E878" s="0" t="s">
        <v>106</v>
      </c>
      <c r="F878" s="14" t="n">
        <v>61762</v>
      </c>
      <c r="G878" s="17" t="n">
        <v>54.93</v>
      </c>
      <c r="H878" s="17" t="n">
        <v>1.77</v>
      </c>
      <c r="I878" s="17" t="n">
        <v>0</v>
      </c>
    </row>
    <row r="879" customFormat="false" ht="12.75" hidden="false" customHeight="false" outlineLevel="0" collapsed="false">
      <c r="A879" s="0" t="str">
        <f aca="false">+E879&amp;B879&amp;C879</f>
        <v>MHK VL3682710</v>
      </c>
      <c r="B879" s="10" t="n">
        <f aca="false">VALUE(LEFT(D879,6))</f>
        <v>36827</v>
      </c>
      <c r="C879" s="13" t="n">
        <v>10</v>
      </c>
      <c r="D879" s="16" t="n">
        <v>36827.4166666667</v>
      </c>
      <c r="E879" s="0" t="s">
        <v>107</v>
      </c>
      <c r="F879" s="14" t="n">
        <v>61756</v>
      </c>
      <c r="G879" s="17" t="n">
        <v>53.88</v>
      </c>
      <c r="H879" s="17" t="n">
        <v>0.72</v>
      </c>
      <c r="I879" s="17" t="n">
        <v>0</v>
      </c>
    </row>
    <row r="880" customFormat="false" ht="12.75" hidden="false" customHeight="false" outlineLevel="0" collapsed="false">
      <c r="A880" s="0" t="str">
        <f aca="false">+E880&amp;B880&amp;C880</f>
        <v>MILLWD3682710</v>
      </c>
      <c r="B880" s="10" t="n">
        <f aca="false">VALUE(LEFT(D880,6))</f>
        <v>36827</v>
      </c>
      <c r="C880" s="13" t="n">
        <v>10</v>
      </c>
      <c r="D880" s="16" t="n">
        <v>36827.4166666667</v>
      </c>
      <c r="E880" s="0" t="s">
        <v>108</v>
      </c>
      <c r="F880" s="14" t="n">
        <v>61759</v>
      </c>
      <c r="G880" s="17" t="n">
        <v>54.2</v>
      </c>
      <c r="H880" s="17" t="n">
        <v>1.04</v>
      </c>
      <c r="I880" s="17" t="n">
        <v>0</v>
      </c>
    </row>
    <row r="881" customFormat="false" ht="12.75" hidden="false" customHeight="false" outlineLevel="0" collapsed="false">
      <c r="A881" s="0" t="str">
        <f aca="false">+E881&amp;B881&amp;C881</f>
        <v>N.Y.C.3682710</v>
      </c>
      <c r="B881" s="10" t="n">
        <f aca="false">VALUE(LEFT(D881,6))</f>
        <v>36827</v>
      </c>
      <c r="C881" s="13" t="n">
        <v>10</v>
      </c>
      <c r="D881" s="16" t="n">
        <v>36827.4166666667</v>
      </c>
      <c r="E881" s="0" t="s">
        <v>109</v>
      </c>
      <c r="F881" s="14" t="n">
        <v>61761</v>
      </c>
      <c r="G881" s="17" t="n">
        <v>56.01</v>
      </c>
      <c r="H881" s="17" t="n">
        <v>2.84</v>
      </c>
      <c r="I881" s="17" t="n">
        <v>0</v>
      </c>
    </row>
    <row r="882" customFormat="false" ht="12.75" hidden="false" customHeight="false" outlineLevel="0" collapsed="false">
      <c r="A882" s="0" t="str">
        <f aca="false">+E882&amp;B882&amp;C882</f>
        <v>NORTH3682710</v>
      </c>
      <c r="B882" s="10" t="n">
        <f aca="false">VALUE(LEFT(D882,6))</f>
        <v>36827</v>
      </c>
      <c r="C882" s="13" t="n">
        <v>10</v>
      </c>
      <c r="D882" s="16" t="n">
        <v>36827.4166666667</v>
      </c>
      <c r="E882" s="0" t="s">
        <v>110</v>
      </c>
      <c r="F882" s="14" t="n">
        <v>61755</v>
      </c>
      <c r="G882" s="17" t="n">
        <v>53.54</v>
      </c>
      <c r="H882" s="17" t="n">
        <v>0.37</v>
      </c>
      <c r="I882" s="17" t="n">
        <v>0</v>
      </c>
    </row>
    <row r="883" customFormat="false" ht="12.75" hidden="false" customHeight="false" outlineLevel="0" collapsed="false">
      <c r="A883" s="0" t="str">
        <f aca="false">+E883&amp;B883&amp;C883</f>
        <v>NPX3682710</v>
      </c>
      <c r="B883" s="10" t="n">
        <f aca="false">VALUE(LEFT(D883,6))</f>
        <v>36827</v>
      </c>
      <c r="C883" s="13" t="n">
        <v>10</v>
      </c>
      <c r="D883" s="16" t="n">
        <v>36827.4166666667</v>
      </c>
      <c r="E883" s="0" t="s">
        <v>111</v>
      </c>
      <c r="F883" s="14" t="n">
        <v>61845</v>
      </c>
      <c r="G883" s="17" t="n">
        <v>54.71</v>
      </c>
      <c r="H883" s="17" t="n">
        <v>1.54</v>
      </c>
      <c r="I883" s="17" t="n">
        <v>0</v>
      </c>
    </row>
    <row r="884" customFormat="false" ht="12.75" hidden="false" customHeight="false" outlineLevel="0" collapsed="false">
      <c r="A884" s="0" t="str">
        <f aca="false">+E884&amp;B884&amp;C884</f>
        <v>O H3682710</v>
      </c>
      <c r="B884" s="10" t="n">
        <f aca="false">VALUE(LEFT(D884,6))</f>
        <v>36827</v>
      </c>
      <c r="C884" s="13" t="n">
        <v>10</v>
      </c>
      <c r="D884" s="16" t="n">
        <v>36827.4166666667</v>
      </c>
      <c r="E884" s="0" t="s">
        <v>112</v>
      </c>
      <c r="F884" s="14" t="n">
        <v>61846</v>
      </c>
      <c r="G884" s="17" t="n">
        <v>49.32</v>
      </c>
      <c r="H884" s="17" t="n">
        <v>-3.84</v>
      </c>
      <c r="I884" s="17" t="n">
        <v>0</v>
      </c>
    </row>
    <row r="885" customFormat="false" ht="12.75" hidden="false" customHeight="false" outlineLevel="0" collapsed="false">
      <c r="A885" s="0" t="str">
        <f aca="false">+E885&amp;B885&amp;C885</f>
        <v>PJM3682710</v>
      </c>
      <c r="B885" s="10" t="n">
        <f aca="false">VALUE(LEFT(D885,6))</f>
        <v>36827</v>
      </c>
      <c r="C885" s="13" t="n">
        <v>10</v>
      </c>
      <c r="D885" s="16" t="n">
        <v>36827.4166666667</v>
      </c>
      <c r="E885" s="0" t="s">
        <v>113</v>
      </c>
      <c r="F885" s="14" t="n">
        <v>61847</v>
      </c>
      <c r="G885" s="17" t="n">
        <v>-0.01</v>
      </c>
      <c r="H885" s="17" t="n">
        <v>-3.18</v>
      </c>
      <c r="I885" s="17" t="n">
        <v>49.99</v>
      </c>
    </row>
    <row r="886" customFormat="false" ht="12.75" hidden="false" customHeight="false" outlineLevel="0" collapsed="false">
      <c r="A886" s="0" t="str">
        <f aca="false">+E886&amp;B886&amp;C886</f>
        <v>WEST3682710</v>
      </c>
      <c r="B886" s="10" t="n">
        <f aca="false">VALUE(LEFT(D886,6))</f>
        <v>36827</v>
      </c>
      <c r="C886" s="13" t="n">
        <v>10</v>
      </c>
      <c r="D886" s="16" t="n">
        <v>36827.4166666667</v>
      </c>
      <c r="E886" s="0" t="s">
        <v>114</v>
      </c>
      <c r="F886" s="14" t="n">
        <v>61752</v>
      </c>
      <c r="G886" s="17" t="n">
        <v>49.18</v>
      </c>
      <c r="H886" s="17" t="n">
        <v>-3.98</v>
      </c>
      <c r="I886" s="17" t="n">
        <v>0</v>
      </c>
    </row>
    <row r="887" customFormat="false" ht="12.75" hidden="false" customHeight="false" outlineLevel="0" collapsed="false">
      <c r="A887" s="0" t="str">
        <f aca="false">+E887&amp;B887&amp;C887</f>
        <v>CAPITL3682711</v>
      </c>
      <c r="B887" s="10" t="n">
        <f aca="false">VALUE(LEFT(D887,6))</f>
        <v>36827</v>
      </c>
      <c r="C887" s="13" t="n">
        <v>11</v>
      </c>
      <c r="D887" s="16" t="n">
        <v>36827.4583333333</v>
      </c>
      <c r="E887" s="0" t="s">
        <v>100</v>
      </c>
      <c r="F887" s="14" t="n">
        <v>61757</v>
      </c>
      <c r="G887" s="17" t="n">
        <v>55.14</v>
      </c>
      <c r="H887" s="17" t="n">
        <v>3.49</v>
      </c>
      <c r="I887" s="17" t="n">
        <v>0</v>
      </c>
    </row>
    <row r="888" customFormat="false" ht="12.75" hidden="false" customHeight="false" outlineLevel="0" collapsed="false">
      <c r="A888" s="0" t="str">
        <f aca="false">+E888&amp;B888&amp;C888</f>
        <v>CENTRL3682711</v>
      </c>
      <c r="B888" s="10" t="n">
        <f aca="false">VALUE(LEFT(D888,6))</f>
        <v>36827</v>
      </c>
      <c r="C888" s="13" t="n">
        <v>11</v>
      </c>
      <c r="D888" s="16" t="n">
        <v>36827.4583333333</v>
      </c>
      <c r="E888" s="0" t="s">
        <v>101</v>
      </c>
      <c r="F888" s="14" t="n">
        <v>61754</v>
      </c>
      <c r="G888" s="17" t="n">
        <v>50.17</v>
      </c>
      <c r="H888" s="17" t="n">
        <v>-1.48</v>
      </c>
      <c r="I888" s="17" t="n">
        <v>0</v>
      </c>
    </row>
    <row r="889" customFormat="false" ht="12.75" hidden="false" customHeight="false" outlineLevel="0" collapsed="false">
      <c r="A889" s="0" t="str">
        <f aca="false">+E889&amp;B889&amp;C889</f>
        <v>DUNWOD3682711</v>
      </c>
      <c r="B889" s="10" t="n">
        <f aca="false">VALUE(LEFT(D889,6))</f>
        <v>36827</v>
      </c>
      <c r="C889" s="13" t="n">
        <v>11</v>
      </c>
      <c r="D889" s="16" t="n">
        <v>36827.4583333333</v>
      </c>
      <c r="E889" s="0" t="s">
        <v>102</v>
      </c>
      <c r="F889" s="14" t="n">
        <v>61760</v>
      </c>
      <c r="G889" s="17" t="n">
        <v>53.25</v>
      </c>
      <c r="H889" s="17" t="n">
        <v>1.6</v>
      </c>
      <c r="I889" s="17" t="n">
        <v>0</v>
      </c>
    </row>
    <row r="890" customFormat="false" ht="12.75" hidden="false" customHeight="false" outlineLevel="0" collapsed="false">
      <c r="A890" s="0" t="str">
        <f aca="false">+E890&amp;B890&amp;C890</f>
        <v>GENESE3682711</v>
      </c>
      <c r="B890" s="10" t="n">
        <f aca="false">VALUE(LEFT(D890,6))</f>
        <v>36827</v>
      </c>
      <c r="C890" s="13" t="n">
        <v>11</v>
      </c>
      <c r="D890" s="16" t="n">
        <v>36827.4583333333</v>
      </c>
      <c r="E890" s="0" t="s">
        <v>103</v>
      </c>
      <c r="F890" s="14" t="n">
        <v>61753</v>
      </c>
      <c r="G890" s="17" t="n">
        <v>51.78</v>
      </c>
      <c r="H890" s="17" t="n">
        <v>0.13</v>
      </c>
      <c r="I890" s="17" t="n">
        <v>0</v>
      </c>
    </row>
    <row r="891" customFormat="false" ht="12.75" hidden="false" customHeight="false" outlineLevel="0" collapsed="false">
      <c r="A891" s="0" t="str">
        <f aca="false">+E891&amp;B891&amp;C891</f>
        <v>H Q3682711</v>
      </c>
      <c r="B891" s="10" t="n">
        <f aca="false">VALUE(LEFT(D891,6))</f>
        <v>36827</v>
      </c>
      <c r="C891" s="13" t="n">
        <v>11</v>
      </c>
      <c r="D891" s="16" t="n">
        <v>36827.4583333333</v>
      </c>
      <c r="E891" s="0" t="s">
        <v>104</v>
      </c>
      <c r="F891" s="14" t="n">
        <v>61844</v>
      </c>
      <c r="G891" s="17" t="n">
        <v>-0.06</v>
      </c>
      <c r="H891" s="17" t="n">
        <v>0</v>
      </c>
      <c r="I891" s="17" t="n">
        <v>51.71</v>
      </c>
    </row>
    <row r="892" customFormat="false" ht="12.75" hidden="false" customHeight="false" outlineLevel="0" collapsed="false">
      <c r="A892" s="0" t="str">
        <f aca="false">+E892&amp;B892&amp;C892</f>
        <v>HUD VL3682711</v>
      </c>
      <c r="B892" s="10" t="n">
        <f aca="false">VALUE(LEFT(D892,6))</f>
        <v>36827</v>
      </c>
      <c r="C892" s="13" t="n">
        <v>11</v>
      </c>
      <c r="D892" s="16" t="n">
        <v>36827.4583333333</v>
      </c>
      <c r="E892" s="0" t="s">
        <v>105</v>
      </c>
      <c r="F892" s="14" t="n">
        <v>61758</v>
      </c>
      <c r="G892" s="17" t="n">
        <v>52.11</v>
      </c>
      <c r="H892" s="17" t="n">
        <v>0.47</v>
      </c>
      <c r="I892" s="17" t="n">
        <v>0</v>
      </c>
    </row>
    <row r="893" customFormat="false" ht="12.75" hidden="false" customHeight="false" outlineLevel="0" collapsed="false">
      <c r="A893" s="0" t="str">
        <f aca="false">+E893&amp;B893&amp;C893</f>
        <v>LONGIL3682711</v>
      </c>
      <c r="B893" s="10" t="n">
        <f aca="false">VALUE(LEFT(D893,6))</f>
        <v>36827</v>
      </c>
      <c r="C893" s="13" t="n">
        <v>11</v>
      </c>
      <c r="D893" s="16" t="n">
        <v>36827.4583333333</v>
      </c>
      <c r="E893" s="0" t="s">
        <v>106</v>
      </c>
      <c r="F893" s="14" t="n">
        <v>61762</v>
      </c>
      <c r="G893" s="17" t="n">
        <v>53.32</v>
      </c>
      <c r="H893" s="17" t="n">
        <v>1.67</v>
      </c>
      <c r="I893" s="17" t="n">
        <v>0</v>
      </c>
    </row>
    <row r="894" customFormat="false" ht="12.75" hidden="false" customHeight="false" outlineLevel="0" collapsed="false">
      <c r="A894" s="0" t="str">
        <f aca="false">+E894&amp;B894&amp;C894</f>
        <v>MHK VL3682711</v>
      </c>
      <c r="B894" s="10" t="n">
        <f aca="false">VALUE(LEFT(D894,6))</f>
        <v>36827</v>
      </c>
      <c r="C894" s="13" t="n">
        <v>11</v>
      </c>
      <c r="D894" s="16" t="n">
        <v>36827.4583333333</v>
      </c>
      <c r="E894" s="0" t="s">
        <v>107</v>
      </c>
      <c r="F894" s="14" t="n">
        <v>61756</v>
      </c>
      <c r="G894" s="17" t="n">
        <v>52.34</v>
      </c>
      <c r="H894" s="17" t="n">
        <v>0.7</v>
      </c>
      <c r="I894" s="17" t="n">
        <v>0</v>
      </c>
    </row>
    <row r="895" customFormat="false" ht="12.75" hidden="false" customHeight="false" outlineLevel="0" collapsed="false">
      <c r="A895" s="0" t="str">
        <f aca="false">+E895&amp;B895&amp;C895</f>
        <v>MILLWD3682711</v>
      </c>
      <c r="B895" s="10" t="n">
        <f aca="false">VALUE(LEFT(D895,6))</f>
        <v>36827</v>
      </c>
      <c r="C895" s="13" t="n">
        <v>11</v>
      </c>
      <c r="D895" s="16" t="n">
        <v>36827.4583333333</v>
      </c>
      <c r="E895" s="0" t="s">
        <v>108</v>
      </c>
      <c r="F895" s="14" t="n">
        <v>61759</v>
      </c>
      <c r="G895" s="17" t="n">
        <v>52.63</v>
      </c>
      <c r="H895" s="17" t="n">
        <v>0.98</v>
      </c>
      <c r="I895" s="17" t="n">
        <v>0</v>
      </c>
    </row>
    <row r="896" customFormat="false" ht="12.75" hidden="false" customHeight="false" outlineLevel="0" collapsed="false">
      <c r="A896" s="0" t="str">
        <f aca="false">+E896&amp;B896&amp;C896</f>
        <v>N.Y.C.3682711</v>
      </c>
      <c r="B896" s="10" t="n">
        <f aca="false">VALUE(LEFT(D896,6))</f>
        <v>36827</v>
      </c>
      <c r="C896" s="13" t="n">
        <v>11</v>
      </c>
      <c r="D896" s="16" t="n">
        <v>36827.4583333333</v>
      </c>
      <c r="E896" s="0" t="s">
        <v>109</v>
      </c>
      <c r="F896" s="14" t="n">
        <v>61761</v>
      </c>
      <c r="G896" s="17" t="n">
        <v>54.4</v>
      </c>
      <c r="H896" s="17" t="n">
        <v>2.75</v>
      </c>
      <c r="I896" s="17" t="n">
        <v>0</v>
      </c>
    </row>
    <row r="897" customFormat="false" ht="12.75" hidden="false" customHeight="false" outlineLevel="0" collapsed="false">
      <c r="A897" s="0" t="str">
        <f aca="false">+E897&amp;B897&amp;C897</f>
        <v>NORTH3682711</v>
      </c>
      <c r="B897" s="10" t="n">
        <f aca="false">VALUE(LEFT(D897,6))</f>
        <v>36827</v>
      </c>
      <c r="C897" s="13" t="n">
        <v>11</v>
      </c>
      <c r="D897" s="16" t="n">
        <v>36827.4583333333</v>
      </c>
      <c r="E897" s="0" t="s">
        <v>110</v>
      </c>
      <c r="F897" s="14" t="n">
        <v>61755</v>
      </c>
      <c r="G897" s="17" t="n">
        <v>52.01</v>
      </c>
      <c r="H897" s="17" t="n">
        <v>0.36</v>
      </c>
      <c r="I897" s="17" t="n">
        <v>0</v>
      </c>
    </row>
    <row r="898" customFormat="false" ht="12.75" hidden="false" customHeight="false" outlineLevel="0" collapsed="false">
      <c r="A898" s="0" t="str">
        <f aca="false">+E898&amp;B898&amp;C898</f>
        <v>NPX3682711</v>
      </c>
      <c r="B898" s="10" t="n">
        <f aca="false">VALUE(LEFT(D898,6))</f>
        <v>36827</v>
      </c>
      <c r="C898" s="13" t="n">
        <v>11</v>
      </c>
      <c r="D898" s="16" t="n">
        <v>36827.4583333333</v>
      </c>
      <c r="E898" s="0" t="s">
        <v>111</v>
      </c>
      <c r="F898" s="14" t="n">
        <v>61845</v>
      </c>
      <c r="G898" s="17" t="n">
        <v>53.04</v>
      </c>
      <c r="H898" s="17" t="n">
        <v>1.39</v>
      </c>
      <c r="I898" s="17" t="n">
        <v>0</v>
      </c>
    </row>
    <row r="899" customFormat="false" ht="12.75" hidden="false" customHeight="false" outlineLevel="0" collapsed="false">
      <c r="A899" s="0" t="str">
        <f aca="false">+E899&amp;B899&amp;C899</f>
        <v>O H3682711</v>
      </c>
      <c r="B899" s="10" t="n">
        <f aca="false">VALUE(LEFT(D899,6))</f>
        <v>36827</v>
      </c>
      <c r="C899" s="13" t="n">
        <v>11</v>
      </c>
      <c r="D899" s="16" t="n">
        <v>36827.4583333333</v>
      </c>
      <c r="E899" s="0" t="s">
        <v>112</v>
      </c>
      <c r="F899" s="14" t="n">
        <v>61846</v>
      </c>
      <c r="G899" s="17" t="n">
        <v>48</v>
      </c>
      <c r="H899" s="17" t="n">
        <v>-3.65</v>
      </c>
      <c r="I899" s="17" t="n">
        <v>0</v>
      </c>
    </row>
    <row r="900" customFormat="false" ht="12.75" hidden="false" customHeight="false" outlineLevel="0" collapsed="false">
      <c r="A900" s="0" t="str">
        <f aca="false">+E900&amp;B900&amp;C900</f>
        <v>PJM3682711</v>
      </c>
      <c r="B900" s="10" t="n">
        <f aca="false">VALUE(LEFT(D900,6))</f>
        <v>36827</v>
      </c>
      <c r="C900" s="13" t="n">
        <v>11</v>
      </c>
      <c r="D900" s="16" t="n">
        <v>36827.4583333333</v>
      </c>
      <c r="E900" s="0" t="s">
        <v>113</v>
      </c>
      <c r="F900" s="14" t="n">
        <v>61847</v>
      </c>
      <c r="G900" s="17" t="n">
        <v>-0.01</v>
      </c>
      <c r="H900" s="17" t="n">
        <v>-3.04</v>
      </c>
      <c r="I900" s="17" t="n">
        <v>48.62</v>
      </c>
    </row>
    <row r="901" customFormat="false" ht="12.75" hidden="false" customHeight="false" outlineLevel="0" collapsed="false">
      <c r="A901" s="0" t="str">
        <f aca="false">+E901&amp;B901&amp;C901</f>
        <v>WEST3682711</v>
      </c>
      <c r="B901" s="10" t="n">
        <f aca="false">VALUE(LEFT(D901,6))</f>
        <v>36827</v>
      </c>
      <c r="C901" s="13" t="n">
        <v>11</v>
      </c>
      <c r="D901" s="16" t="n">
        <v>36827.4583333333</v>
      </c>
      <c r="E901" s="0" t="s">
        <v>114</v>
      </c>
      <c r="F901" s="14" t="n">
        <v>61752</v>
      </c>
      <c r="G901" s="17" t="n">
        <v>47.89</v>
      </c>
      <c r="H901" s="17" t="n">
        <v>-3.76</v>
      </c>
      <c r="I901" s="17" t="n">
        <v>0</v>
      </c>
    </row>
    <row r="902" customFormat="false" ht="12.75" hidden="false" customHeight="false" outlineLevel="0" collapsed="false">
      <c r="A902" s="0" t="str">
        <f aca="false">+E902&amp;B902&amp;C902</f>
        <v>CAPITL3682712</v>
      </c>
      <c r="B902" s="10" t="n">
        <f aca="false">VALUE(LEFT(D902,6))</f>
        <v>36827</v>
      </c>
      <c r="C902" s="13" t="n">
        <v>12</v>
      </c>
      <c r="D902" s="16" t="n">
        <v>36827.5</v>
      </c>
      <c r="E902" s="0" t="s">
        <v>100</v>
      </c>
      <c r="F902" s="14" t="n">
        <v>61757</v>
      </c>
      <c r="G902" s="17" t="n">
        <v>52.09</v>
      </c>
      <c r="H902" s="17" t="n">
        <v>3.3</v>
      </c>
      <c r="I902" s="17" t="n">
        <v>0</v>
      </c>
    </row>
    <row r="903" customFormat="false" ht="12.75" hidden="false" customHeight="false" outlineLevel="0" collapsed="false">
      <c r="A903" s="0" t="str">
        <f aca="false">+E903&amp;B903&amp;C903</f>
        <v>CENTRL3682712</v>
      </c>
      <c r="B903" s="10" t="n">
        <f aca="false">VALUE(LEFT(D903,6))</f>
        <v>36827</v>
      </c>
      <c r="C903" s="13" t="n">
        <v>12</v>
      </c>
      <c r="D903" s="16" t="n">
        <v>36827.5</v>
      </c>
      <c r="E903" s="0" t="s">
        <v>101</v>
      </c>
      <c r="F903" s="14" t="n">
        <v>61754</v>
      </c>
      <c r="G903" s="17" t="n">
        <v>47.35</v>
      </c>
      <c r="H903" s="17" t="n">
        <v>-1.44</v>
      </c>
      <c r="I903" s="17" t="n">
        <v>0</v>
      </c>
    </row>
    <row r="904" customFormat="false" ht="12.75" hidden="false" customHeight="false" outlineLevel="0" collapsed="false">
      <c r="A904" s="0" t="str">
        <f aca="false">+E904&amp;B904&amp;C904</f>
        <v>DUNWOD3682712</v>
      </c>
      <c r="B904" s="10" t="n">
        <f aca="false">VALUE(LEFT(D904,6))</f>
        <v>36827</v>
      </c>
      <c r="C904" s="13" t="n">
        <v>12</v>
      </c>
      <c r="D904" s="16" t="n">
        <v>36827.5</v>
      </c>
      <c r="E904" s="0" t="s">
        <v>102</v>
      </c>
      <c r="F904" s="14" t="n">
        <v>61760</v>
      </c>
      <c r="G904" s="17" t="n">
        <v>50.38</v>
      </c>
      <c r="H904" s="17" t="n">
        <v>1.59</v>
      </c>
      <c r="I904" s="17" t="n">
        <v>0</v>
      </c>
    </row>
    <row r="905" customFormat="false" ht="12.75" hidden="false" customHeight="false" outlineLevel="0" collapsed="false">
      <c r="A905" s="0" t="str">
        <f aca="false">+E905&amp;B905&amp;C905</f>
        <v>GENESE3682712</v>
      </c>
      <c r="B905" s="10" t="n">
        <f aca="false">VALUE(LEFT(D905,6))</f>
        <v>36827</v>
      </c>
      <c r="C905" s="13" t="n">
        <v>12</v>
      </c>
      <c r="D905" s="16" t="n">
        <v>36827.5</v>
      </c>
      <c r="E905" s="0" t="s">
        <v>103</v>
      </c>
      <c r="F905" s="14" t="n">
        <v>61753</v>
      </c>
      <c r="G905" s="17" t="n">
        <v>48.85</v>
      </c>
      <c r="H905" s="17" t="n">
        <v>0.06</v>
      </c>
      <c r="I905" s="17" t="n">
        <v>0</v>
      </c>
    </row>
    <row r="906" customFormat="false" ht="12.75" hidden="false" customHeight="false" outlineLevel="0" collapsed="false">
      <c r="A906" s="0" t="str">
        <f aca="false">+E906&amp;B906&amp;C906</f>
        <v>H Q3682712</v>
      </c>
      <c r="B906" s="10" t="n">
        <f aca="false">VALUE(LEFT(D906,6))</f>
        <v>36827</v>
      </c>
      <c r="C906" s="13" t="n">
        <v>12</v>
      </c>
      <c r="D906" s="16" t="n">
        <v>36827.5</v>
      </c>
      <c r="E906" s="0" t="s">
        <v>104</v>
      </c>
      <c r="F906" s="14" t="n">
        <v>61844</v>
      </c>
      <c r="G906" s="17" t="n">
        <v>-9.9</v>
      </c>
      <c r="H906" s="17" t="n">
        <v>0</v>
      </c>
      <c r="I906" s="17" t="n">
        <v>58.69</v>
      </c>
    </row>
    <row r="907" customFormat="false" ht="12.75" hidden="false" customHeight="false" outlineLevel="0" collapsed="false">
      <c r="A907" s="0" t="str">
        <f aca="false">+E907&amp;B907&amp;C907</f>
        <v>HUD VL3682712</v>
      </c>
      <c r="B907" s="10" t="n">
        <f aca="false">VALUE(LEFT(D907,6))</f>
        <v>36827</v>
      </c>
      <c r="C907" s="13" t="n">
        <v>12</v>
      </c>
      <c r="D907" s="16" t="n">
        <v>36827.5</v>
      </c>
      <c r="E907" s="0" t="s">
        <v>105</v>
      </c>
      <c r="F907" s="14" t="n">
        <v>61758</v>
      </c>
      <c r="G907" s="17" t="n">
        <v>49.24</v>
      </c>
      <c r="H907" s="17" t="n">
        <v>0.45</v>
      </c>
      <c r="I907" s="17" t="n">
        <v>0</v>
      </c>
    </row>
    <row r="908" customFormat="false" ht="12.75" hidden="false" customHeight="false" outlineLevel="0" collapsed="false">
      <c r="A908" s="0" t="str">
        <f aca="false">+E908&amp;B908&amp;C908</f>
        <v>LONGIL3682712</v>
      </c>
      <c r="B908" s="10" t="n">
        <f aca="false">VALUE(LEFT(D908,6))</f>
        <v>36827</v>
      </c>
      <c r="C908" s="13" t="n">
        <v>12</v>
      </c>
      <c r="D908" s="16" t="n">
        <v>36827.5</v>
      </c>
      <c r="E908" s="0" t="s">
        <v>106</v>
      </c>
      <c r="F908" s="14" t="n">
        <v>61762</v>
      </c>
      <c r="G908" s="17" t="n">
        <v>50.42</v>
      </c>
      <c r="H908" s="17" t="n">
        <v>1.63</v>
      </c>
      <c r="I908" s="17" t="n">
        <v>0</v>
      </c>
    </row>
    <row r="909" customFormat="false" ht="12.75" hidden="false" customHeight="false" outlineLevel="0" collapsed="false">
      <c r="A909" s="0" t="str">
        <f aca="false">+E909&amp;B909&amp;C909</f>
        <v>MHK VL3682712</v>
      </c>
      <c r="B909" s="10" t="n">
        <f aca="false">VALUE(LEFT(D909,6))</f>
        <v>36827</v>
      </c>
      <c r="C909" s="13" t="n">
        <v>12</v>
      </c>
      <c r="D909" s="16" t="n">
        <v>36827.5</v>
      </c>
      <c r="E909" s="0" t="s">
        <v>107</v>
      </c>
      <c r="F909" s="14" t="n">
        <v>61756</v>
      </c>
      <c r="G909" s="17" t="n">
        <v>49.45</v>
      </c>
      <c r="H909" s="17" t="n">
        <v>0.66</v>
      </c>
      <c r="I909" s="17" t="n">
        <v>0</v>
      </c>
    </row>
    <row r="910" customFormat="false" ht="12.75" hidden="false" customHeight="false" outlineLevel="0" collapsed="false">
      <c r="A910" s="0" t="str">
        <f aca="false">+E910&amp;B910&amp;C910</f>
        <v>MILLWD3682712</v>
      </c>
      <c r="B910" s="10" t="n">
        <f aca="false">VALUE(LEFT(D910,6))</f>
        <v>36827</v>
      </c>
      <c r="C910" s="13" t="n">
        <v>12</v>
      </c>
      <c r="D910" s="16" t="n">
        <v>36827.5</v>
      </c>
      <c r="E910" s="0" t="s">
        <v>108</v>
      </c>
      <c r="F910" s="14" t="n">
        <v>61759</v>
      </c>
      <c r="G910" s="17" t="n">
        <v>49.78</v>
      </c>
      <c r="H910" s="17" t="n">
        <v>0.99</v>
      </c>
      <c r="I910" s="17" t="n">
        <v>0</v>
      </c>
    </row>
    <row r="911" customFormat="false" ht="12.75" hidden="false" customHeight="false" outlineLevel="0" collapsed="false">
      <c r="A911" s="0" t="str">
        <f aca="false">+E911&amp;B911&amp;C911</f>
        <v>N.Y.C.3682712</v>
      </c>
      <c r="B911" s="10" t="n">
        <f aca="false">VALUE(LEFT(D911,6))</f>
        <v>36827</v>
      </c>
      <c r="C911" s="13" t="n">
        <v>12</v>
      </c>
      <c r="D911" s="16" t="n">
        <v>36827.5</v>
      </c>
      <c r="E911" s="0" t="s">
        <v>109</v>
      </c>
      <c r="F911" s="14" t="n">
        <v>61761</v>
      </c>
      <c r="G911" s="17" t="n">
        <v>51.52</v>
      </c>
      <c r="H911" s="17" t="n">
        <v>2.73</v>
      </c>
      <c r="I911" s="17" t="n">
        <v>0</v>
      </c>
    </row>
    <row r="912" customFormat="false" ht="12.75" hidden="false" customHeight="false" outlineLevel="0" collapsed="false">
      <c r="A912" s="0" t="str">
        <f aca="false">+E912&amp;B912&amp;C912</f>
        <v>NORTH3682712</v>
      </c>
      <c r="B912" s="10" t="n">
        <f aca="false">VALUE(LEFT(D912,6))</f>
        <v>36827</v>
      </c>
      <c r="C912" s="13" t="n">
        <v>12</v>
      </c>
      <c r="D912" s="16" t="n">
        <v>36827.5</v>
      </c>
      <c r="E912" s="0" t="s">
        <v>110</v>
      </c>
      <c r="F912" s="14" t="n">
        <v>61755</v>
      </c>
      <c r="G912" s="17" t="n">
        <v>49.12</v>
      </c>
      <c r="H912" s="17" t="n">
        <v>0.33</v>
      </c>
      <c r="I912" s="17" t="n">
        <v>0</v>
      </c>
    </row>
    <row r="913" customFormat="false" ht="12.75" hidden="false" customHeight="false" outlineLevel="0" collapsed="false">
      <c r="A913" s="0" t="str">
        <f aca="false">+E913&amp;B913&amp;C913</f>
        <v>NPX3682712</v>
      </c>
      <c r="B913" s="10" t="n">
        <f aca="false">VALUE(LEFT(D913,6))</f>
        <v>36827</v>
      </c>
      <c r="C913" s="13" t="n">
        <v>12</v>
      </c>
      <c r="D913" s="16" t="n">
        <v>36827.5</v>
      </c>
      <c r="E913" s="0" t="s">
        <v>111</v>
      </c>
      <c r="F913" s="14" t="n">
        <v>61845</v>
      </c>
      <c r="G913" s="17" t="n">
        <v>50.07</v>
      </c>
      <c r="H913" s="17" t="n">
        <v>1.28</v>
      </c>
      <c r="I913" s="17" t="n">
        <v>0</v>
      </c>
    </row>
    <row r="914" customFormat="false" ht="12.75" hidden="false" customHeight="false" outlineLevel="0" collapsed="false">
      <c r="A914" s="0" t="str">
        <f aca="false">+E914&amp;B914&amp;C914</f>
        <v>O H3682712</v>
      </c>
      <c r="B914" s="10" t="n">
        <f aca="false">VALUE(LEFT(D914,6))</f>
        <v>36827</v>
      </c>
      <c r="C914" s="13" t="n">
        <v>12</v>
      </c>
      <c r="D914" s="16" t="n">
        <v>36827.5</v>
      </c>
      <c r="E914" s="0" t="s">
        <v>112</v>
      </c>
      <c r="F914" s="14" t="n">
        <v>61846</v>
      </c>
      <c r="G914" s="17" t="n">
        <v>45.42</v>
      </c>
      <c r="H914" s="17" t="n">
        <v>-3.37</v>
      </c>
      <c r="I914" s="17" t="n">
        <v>0</v>
      </c>
    </row>
    <row r="915" customFormat="false" ht="12.75" hidden="false" customHeight="false" outlineLevel="0" collapsed="false">
      <c r="A915" s="0" t="str">
        <f aca="false">+E915&amp;B915&amp;C915</f>
        <v>PJM3682712</v>
      </c>
      <c r="B915" s="10" t="n">
        <f aca="false">VALUE(LEFT(D915,6))</f>
        <v>36827</v>
      </c>
      <c r="C915" s="13" t="n">
        <v>12</v>
      </c>
      <c r="D915" s="16" t="n">
        <v>36827.5</v>
      </c>
      <c r="E915" s="0" t="s">
        <v>113</v>
      </c>
      <c r="F915" s="14" t="n">
        <v>61847</v>
      </c>
      <c r="G915" s="17" t="n">
        <v>-9.9</v>
      </c>
      <c r="H915" s="17" t="n">
        <v>-2.83</v>
      </c>
      <c r="I915" s="17" t="n">
        <v>55.86</v>
      </c>
    </row>
    <row r="916" customFormat="false" ht="12.75" hidden="false" customHeight="false" outlineLevel="0" collapsed="false">
      <c r="A916" s="0" t="str">
        <f aca="false">+E916&amp;B916&amp;C916</f>
        <v>WEST3682712</v>
      </c>
      <c r="B916" s="10" t="n">
        <f aca="false">VALUE(LEFT(D916,6))</f>
        <v>36827</v>
      </c>
      <c r="C916" s="13" t="n">
        <v>12</v>
      </c>
      <c r="D916" s="16" t="n">
        <v>36827.5</v>
      </c>
      <c r="E916" s="0" t="s">
        <v>114</v>
      </c>
      <c r="F916" s="14" t="n">
        <v>61752</v>
      </c>
      <c r="G916" s="17" t="n">
        <v>45.3</v>
      </c>
      <c r="H916" s="17" t="n">
        <v>-3.49</v>
      </c>
      <c r="I916" s="17" t="n">
        <v>0</v>
      </c>
    </row>
    <row r="917" customFormat="false" ht="12.75" hidden="false" customHeight="false" outlineLevel="0" collapsed="false">
      <c r="A917" s="0" t="str">
        <f aca="false">+E917&amp;B917&amp;C917</f>
        <v>CAPITL3682713</v>
      </c>
      <c r="B917" s="10" t="n">
        <f aca="false">VALUE(LEFT(D917,6))</f>
        <v>36827</v>
      </c>
      <c r="C917" s="13" t="n">
        <v>13</v>
      </c>
      <c r="D917" s="16" t="n">
        <v>36827.5416666667</v>
      </c>
      <c r="E917" s="0" t="s">
        <v>100</v>
      </c>
      <c r="F917" s="14" t="n">
        <v>61757</v>
      </c>
      <c r="G917" s="17" t="n">
        <v>50.53</v>
      </c>
      <c r="H917" s="17" t="n">
        <v>3.06</v>
      </c>
      <c r="I917" s="17" t="n">
        <v>0</v>
      </c>
    </row>
    <row r="918" customFormat="false" ht="12.75" hidden="false" customHeight="false" outlineLevel="0" collapsed="false">
      <c r="A918" s="0" t="str">
        <f aca="false">+E918&amp;B918&amp;C918</f>
        <v>CENTRL3682713</v>
      </c>
      <c r="B918" s="10" t="n">
        <f aca="false">VALUE(LEFT(D918,6))</f>
        <v>36827</v>
      </c>
      <c r="C918" s="13" t="n">
        <v>13</v>
      </c>
      <c r="D918" s="16" t="n">
        <v>36827.5416666667</v>
      </c>
      <c r="E918" s="0" t="s">
        <v>101</v>
      </c>
      <c r="F918" s="14" t="n">
        <v>61754</v>
      </c>
      <c r="G918" s="17" t="n">
        <v>46.02</v>
      </c>
      <c r="H918" s="17" t="n">
        <v>-1.44</v>
      </c>
      <c r="I918" s="17" t="n">
        <v>0</v>
      </c>
    </row>
    <row r="919" customFormat="false" ht="12.75" hidden="false" customHeight="false" outlineLevel="0" collapsed="false">
      <c r="A919" s="0" t="str">
        <f aca="false">+E919&amp;B919&amp;C919</f>
        <v>DUNWOD3682713</v>
      </c>
      <c r="B919" s="10" t="n">
        <f aca="false">VALUE(LEFT(D919,6))</f>
        <v>36827</v>
      </c>
      <c r="C919" s="13" t="n">
        <v>13</v>
      </c>
      <c r="D919" s="16" t="n">
        <v>36827.5416666667</v>
      </c>
      <c r="E919" s="0" t="s">
        <v>102</v>
      </c>
      <c r="F919" s="14" t="n">
        <v>61760</v>
      </c>
      <c r="G919" s="17" t="n">
        <v>49.17</v>
      </c>
      <c r="H919" s="17" t="n">
        <v>1.7</v>
      </c>
      <c r="I919" s="17" t="n">
        <v>0</v>
      </c>
    </row>
    <row r="920" customFormat="false" ht="12.75" hidden="false" customHeight="false" outlineLevel="0" collapsed="false">
      <c r="A920" s="0" t="str">
        <f aca="false">+E920&amp;B920&amp;C920</f>
        <v>GENESE3682713</v>
      </c>
      <c r="B920" s="10" t="n">
        <f aca="false">VALUE(LEFT(D920,6))</f>
        <v>36827</v>
      </c>
      <c r="C920" s="13" t="n">
        <v>13</v>
      </c>
      <c r="D920" s="16" t="n">
        <v>36827.5416666667</v>
      </c>
      <c r="E920" s="0" t="s">
        <v>103</v>
      </c>
      <c r="F920" s="14" t="n">
        <v>61753</v>
      </c>
      <c r="G920" s="17" t="n">
        <v>47.36</v>
      </c>
      <c r="H920" s="17" t="n">
        <v>-0.1</v>
      </c>
      <c r="I920" s="17" t="n">
        <v>0</v>
      </c>
    </row>
    <row r="921" customFormat="false" ht="12.75" hidden="false" customHeight="false" outlineLevel="0" collapsed="false">
      <c r="A921" s="0" t="str">
        <f aca="false">+E921&amp;B921&amp;C921</f>
        <v>H Q3682713</v>
      </c>
      <c r="B921" s="10" t="n">
        <f aca="false">VALUE(LEFT(D921,6))</f>
        <v>36827</v>
      </c>
      <c r="C921" s="13" t="n">
        <v>13</v>
      </c>
      <c r="D921" s="16" t="n">
        <v>36827.5416666667</v>
      </c>
      <c r="E921" s="0" t="s">
        <v>104</v>
      </c>
      <c r="F921" s="14" t="n">
        <v>61844</v>
      </c>
      <c r="G921" s="17" t="n">
        <v>-292.32</v>
      </c>
      <c r="H921" s="17" t="n">
        <v>0</v>
      </c>
      <c r="I921" s="17" t="n">
        <v>339.78</v>
      </c>
    </row>
    <row r="922" customFormat="false" ht="12.75" hidden="false" customHeight="false" outlineLevel="0" collapsed="false">
      <c r="A922" s="0" t="str">
        <f aca="false">+E922&amp;B922&amp;C922</f>
        <v>HUD VL3682713</v>
      </c>
      <c r="B922" s="10" t="n">
        <f aca="false">VALUE(LEFT(D922,6))</f>
        <v>36827</v>
      </c>
      <c r="C922" s="13" t="n">
        <v>13</v>
      </c>
      <c r="D922" s="16" t="n">
        <v>36827.5416666667</v>
      </c>
      <c r="E922" s="0" t="s">
        <v>105</v>
      </c>
      <c r="F922" s="14" t="n">
        <v>61758</v>
      </c>
      <c r="G922" s="17" t="n">
        <v>48.02</v>
      </c>
      <c r="H922" s="17" t="n">
        <v>0.55</v>
      </c>
      <c r="I922" s="17" t="n">
        <v>0</v>
      </c>
    </row>
    <row r="923" customFormat="false" ht="12.75" hidden="false" customHeight="false" outlineLevel="0" collapsed="false">
      <c r="A923" s="0" t="str">
        <f aca="false">+E923&amp;B923&amp;C923</f>
        <v>LONGIL3682713</v>
      </c>
      <c r="B923" s="10" t="n">
        <f aca="false">VALUE(LEFT(D923,6))</f>
        <v>36827</v>
      </c>
      <c r="C923" s="13" t="n">
        <v>13</v>
      </c>
      <c r="D923" s="16" t="n">
        <v>36827.5416666667</v>
      </c>
      <c r="E923" s="0" t="s">
        <v>106</v>
      </c>
      <c r="F923" s="14" t="n">
        <v>61762</v>
      </c>
      <c r="G923" s="17" t="n">
        <v>49.21</v>
      </c>
      <c r="H923" s="17" t="n">
        <v>1.74</v>
      </c>
      <c r="I923" s="17" t="n">
        <v>0</v>
      </c>
    </row>
    <row r="924" customFormat="false" ht="12.75" hidden="false" customHeight="false" outlineLevel="0" collapsed="false">
      <c r="A924" s="0" t="str">
        <f aca="false">+E924&amp;B924&amp;C924</f>
        <v>MHK VL3682713</v>
      </c>
      <c r="B924" s="10" t="n">
        <f aca="false">VALUE(LEFT(D924,6))</f>
        <v>36827</v>
      </c>
      <c r="C924" s="13" t="n">
        <v>13</v>
      </c>
      <c r="D924" s="16" t="n">
        <v>36827.5416666667</v>
      </c>
      <c r="E924" s="0" t="s">
        <v>107</v>
      </c>
      <c r="F924" s="14" t="n">
        <v>61756</v>
      </c>
      <c r="G924" s="17" t="n">
        <v>48.08</v>
      </c>
      <c r="H924" s="17" t="n">
        <v>0.61</v>
      </c>
      <c r="I924" s="17" t="n">
        <v>0</v>
      </c>
    </row>
    <row r="925" customFormat="false" ht="12.75" hidden="false" customHeight="false" outlineLevel="0" collapsed="false">
      <c r="A925" s="0" t="str">
        <f aca="false">+E925&amp;B925&amp;C925</f>
        <v>MILLWD3682713</v>
      </c>
      <c r="B925" s="10" t="n">
        <f aca="false">VALUE(LEFT(D925,6))</f>
        <v>36827</v>
      </c>
      <c r="C925" s="13" t="n">
        <v>13</v>
      </c>
      <c r="D925" s="16" t="n">
        <v>36827.5416666667</v>
      </c>
      <c r="E925" s="0" t="s">
        <v>108</v>
      </c>
      <c r="F925" s="14" t="n">
        <v>61759</v>
      </c>
      <c r="G925" s="17" t="n">
        <v>48.59</v>
      </c>
      <c r="H925" s="17" t="n">
        <v>1.12</v>
      </c>
      <c r="I925" s="17" t="n">
        <v>0</v>
      </c>
    </row>
    <row r="926" customFormat="false" ht="12.75" hidden="false" customHeight="false" outlineLevel="0" collapsed="false">
      <c r="A926" s="0" t="str">
        <f aca="false">+E926&amp;B926&amp;C926</f>
        <v>N.Y.C.3682713</v>
      </c>
      <c r="B926" s="10" t="n">
        <f aca="false">VALUE(LEFT(D926,6))</f>
        <v>36827</v>
      </c>
      <c r="C926" s="13" t="n">
        <v>13</v>
      </c>
      <c r="D926" s="16" t="n">
        <v>36827.5416666667</v>
      </c>
      <c r="E926" s="0" t="s">
        <v>109</v>
      </c>
      <c r="F926" s="14" t="n">
        <v>61761</v>
      </c>
      <c r="G926" s="17" t="n">
        <v>50.3</v>
      </c>
      <c r="H926" s="17" t="n">
        <v>2.83</v>
      </c>
      <c r="I926" s="17" t="n">
        <v>0</v>
      </c>
    </row>
    <row r="927" customFormat="false" ht="12.75" hidden="false" customHeight="false" outlineLevel="0" collapsed="false">
      <c r="A927" s="0" t="str">
        <f aca="false">+E927&amp;B927&amp;C927</f>
        <v>NORTH3682713</v>
      </c>
      <c r="B927" s="10" t="n">
        <f aca="false">VALUE(LEFT(D927,6))</f>
        <v>36827</v>
      </c>
      <c r="C927" s="13" t="n">
        <v>13</v>
      </c>
      <c r="D927" s="16" t="n">
        <v>36827.5416666667</v>
      </c>
      <c r="E927" s="0" t="s">
        <v>110</v>
      </c>
      <c r="F927" s="14" t="n">
        <v>61755</v>
      </c>
      <c r="G927" s="17" t="n">
        <v>47.74</v>
      </c>
      <c r="H927" s="17" t="n">
        <v>0.27</v>
      </c>
      <c r="I927" s="17" t="n">
        <v>0</v>
      </c>
    </row>
    <row r="928" customFormat="false" ht="12.75" hidden="false" customHeight="false" outlineLevel="0" collapsed="false">
      <c r="A928" s="0" t="str">
        <f aca="false">+E928&amp;B928&amp;C928</f>
        <v>NPX3682713</v>
      </c>
      <c r="B928" s="10" t="n">
        <f aca="false">VALUE(LEFT(D928,6))</f>
        <v>36827</v>
      </c>
      <c r="C928" s="13" t="n">
        <v>13</v>
      </c>
      <c r="D928" s="16" t="n">
        <v>36827.5416666667</v>
      </c>
      <c r="E928" s="0" t="s">
        <v>111</v>
      </c>
      <c r="F928" s="14" t="n">
        <v>61845</v>
      </c>
      <c r="G928" s="17" t="n">
        <v>48.67</v>
      </c>
      <c r="H928" s="17" t="n">
        <v>1.21</v>
      </c>
      <c r="I928" s="17" t="n">
        <v>0</v>
      </c>
    </row>
    <row r="929" customFormat="false" ht="12.75" hidden="false" customHeight="false" outlineLevel="0" collapsed="false">
      <c r="A929" s="0" t="str">
        <f aca="false">+E929&amp;B929&amp;C929</f>
        <v>O H3682713</v>
      </c>
      <c r="B929" s="10" t="n">
        <f aca="false">VALUE(LEFT(D929,6))</f>
        <v>36827</v>
      </c>
      <c r="C929" s="13" t="n">
        <v>13</v>
      </c>
      <c r="D929" s="16" t="n">
        <v>36827.5416666667</v>
      </c>
      <c r="E929" s="0" t="s">
        <v>112</v>
      </c>
      <c r="F929" s="14" t="n">
        <v>61846</v>
      </c>
      <c r="G929" s="17" t="n">
        <v>44.15</v>
      </c>
      <c r="H929" s="17" t="n">
        <v>-3.32</v>
      </c>
      <c r="I929" s="17" t="n">
        <v>0</v>
      </c>
    </row>
    <row r="930" customFormat="false" ht="12.75" hidden="false" customHeight="false" outlineLevel="0" collapsed="false">
      <c r="A930" s="0" t="str">
        <f aca="false">+E930&amp;B930&amp;C930</f>
        <v>PJM3682713</v>
      </c>
      <c r="B930" s="10" t="n">
        <f aca="false">VALUE(LEFT(D930,6))</f>
        <v>36827</v>
      </c>
      <c r="C930" s="13" t="n">
        <v>13</v>
      </c>
      <c r="D930" s="16" t="n">
        <v>36827.5416666667</v>
      </c>
      <c r="E930" s="0" t="s">
        <v>113</v>
      </c>
      <c r="F930" s="14" t="n">
        <v>61847</v>
      </c>
      <c r="G930" s="17" t="n">
        <v>-292.27</v>
      </c>
      <c r="H930" s="17" t="n">
        <v>-2.67</v>
      </c>
      <c r="I930" s="17" t="n">
        <v>337.06</v>
      </c>
    </row>
    <row r="931" customFormat="false" ht="12.75" hidden="false" customHeight="false" outlineLevel="0" collapsed="false">
      <c r="A931" s="0" t="str">
        <f aca="false">+E931&amp;B931&amp;C931</f>
        <v>WEST3682713</v>
      </c>
      <c r="B931" s="10" t="n">
        <f aca="false">VALUE(LEFT(D931,6))</f>
        <v>36827</v>
      </c>
      <c r="C931" s="13" t="n">
        <v>13</v>
      </c>
      <c r="D931" s="16" t="n">
        <v>36827.5416666667</v>
      </c>
      <c r="E931" s="0" t="s">
        <v>114</v>
      </c>
      <c r="F931" s="14" t="n">
        <v>61752</v>
      </c>
      <c r="G931" s="17" t="n">
        <v>44.02</v>
      </c>
      <c r="H931" s="17" t="n">
        <v>-3.45</v>
      </c>
      <c r="I931" s="17" t="n">
        <v>0</v>
      </c>
    </row>
    <row r="932" customFormat="false" ht="12.75" hidden="false" customHeight="false" outlineLevel="0" collapsed="false">
      <c r="A932" s="0" t="str">
        <f aca="false">+E932&amp;B932&amp;C932</f>
        <v>CAPITL3682714</v>
      </c>
      <c r="B932" s="10" t="n">
        <f aca="false">VALUE(LEFT(D932,6))</f>
        <v>36827</v>
      </c>
      <c r="C932" s="13" t="n">
        <v>14</v>
      </c>
      <c r="D932" s="16" t="n">
        <v>36827.5833333333</v>
      </c>
      <c r="E932" s="0" t="s">
        <v>100</v>
      </c>
      <c r="F932" s="14" t="n">
        <v>61757</v>
      </c>
      <c r="G932" s="17" t="n">
        <v>48.72</v>
      </c>
      <c r="H932" s="17" t="n">
        <v>2.76</v>
      </c>
      <c r="I932" s="17" t="n">
        <v>0</v>
      </c>
    </row>
    <row r="933" customFormat="false" ht="12.75" hidden="false" customHeight="false" outlineLevel="0" collapsed="false">
      <c r="A933" s="0" t="str">
        <f aca="false">+E933&amp;B933&amp;C933</f>
        <v>CENTRL3682714</v>
      </c>
      <c r="B933" s="10" t="n">
        <f aca="false">VALUE(LEFT(D933,6))</f>
        <v>36827</v>
      </c>
      <c r="C933" s="13" t="n">
        <v>14</v>
      </c>
      <c r="D933" s="16" t="n">
        <v>36827.5833333333</v>
      </c>
      <c r="E933" s="0" t="s">
        <v>101</v>
      </c>
      <c r="F933" s="14" t="n">
        <v>61754</v>
      </c>
      <c r="G933" s="17" t="n">
        <v>44.55</v>
      </c>
      <c r="H933" s="17" t="n">
        <v>-1.41</v>
      </c>
      <c r="I933" s="17" t="n">
        <v>0</v>
      </c>
    </row>
    <row r="934" customFormat="false" ht="12.75" hidden="false" customHeight="false" outlineLevel="0" collapsed="false">
      <c r="A934" s="0" t="str">
        <f aca="false">+E934&amp;B934&amp;C934</f>
        <v>DUNWOD3682714</v>
      </c>
      <c r="B934" s="10" t="n">
        <f aca="false">VALUE(LEFT(D934,6))</f>
        <v>36827</v>
      </c>
      <c r="C934" s="13" t="n">
        <v>14</v>
      </c>
      <c r="D934" s="16" t="n">
        <v>36827.5833333333</v>
      </c>
      <c r="E934" s="0" t="s">
        <v>102</v>
      </c>
      <c r="F934" s="14" t="n">
        <v>61760</v>
      </c>
      <c r="G934" s="17" t="n">
        <v>47.65</v>
      </c>
      <c r="H934" s="17" t="n">
        <v>1.69</v>
      </c>
      <c r="I934" s="17" t="n">
        <v>0</v>
      </c>
    </row>
    <row r="935" customFormat="false" ht="12.75" hidden="false" customHeight="false" outlineLevel="0" collapsed="false">
      <c r="A935" s="0" t="str">
        <f aca="false">+E935&amp;B935&amp;C935</f>
        <v>GENESE3682714</v>
      </c>
      <c r="B935" s="10" t="n">
        <f aca="false">VALUE(LEFT(D935,6))</f>
        <v>36827</v>
      </c>
      <c r="C935" s="13" t="n">
        <v>14</v>
      </c>
      <c r="D935" s="16" t="n">
        <v>36827.5833333333</v>
      </c>
      <c r="E935" s="0" t="s">
        <v>103</v>
      </c>
      <c r="F935" s="14" t="n">
        <v>61753</v>
      </c>
      <c r="G935" s="17" t="n">
        <v>45.95</v>
      </c>
      <c r="H935" s="17" t="n">
        <v>0</v>
      </c>
      <c r="I935" s="17" t="n">
        <v>0</v>
      </c>
    </row>
    <row r="936" customFormat="false" ht="12.75" hidden="false" customHeight="false" outlineLevel="0" collapsed="false">
      <c r="A936" s="0" t="str">
        <f aca="false">+E936&amp;B936&amp;C936</f>
        <v>H Q3682714</v>
      </c>
      <c r="B936" s="10" t="n">
        <f aca="false">VALUE(LEFT(D936,6))</f>
        <v>36827</v>
      </c>
      <c r="C936" s="13" t="n">
        <v>14</v>
      </c>
      <c r="D936" s="16" t="n">
        <v>36827.5833333333</v>
      </c>
      <c r="E936" s="0" t="s">
        <v>104</v>
      </c>
      <c r="F936" s="14" t="n">
        <v>61844</v>
      </c>
      <c r="G936" s="17" t="n">
        <v>-12.94</v>
      </c>
      <c r="H936" s="17" t="n">
        <v>0</v>
      </c>
      <c r="I936" s="17" t="n">
        <v>58.89</v>
      </c>
    </row>
    <row r="937" customFormat="false" ht="12.75" hidden="false" customHeight="false" outlineLevel="0" collapsed="false">
      <c r="A937" s="0" t="str">
        <f aca="false">+E937&amp;B937&amp;C937</f>
        <v>HUD VL3682714</v>
      </c>
      <c r="B937" s="10" t="n">
        <f aca="false">VALUE(LEFT(D937,6))</f>
        <v>36827</v>
      </c>
      <c r="C937" s="13" t="n">
        <v>14</v>
      </c>
      <c r="D937" s="16" t="n">
        <v>36827.5833333333</v>
      </c>
      <c r="E937" s="0" t="s">
        <v>105</v>
      </c>
      <c r="F937" s="14" t="n">
        <v>61758</v>
      </c>
      <c r="G937" s="17" t="n">
        <v>46.52</v>
      </c>
      <c r="H937" s="17" t="n">
        <v>0.56</v>
      </c>
      <c r="I937" s="17" t="n">
        <v>0</v>
      </c>
    </row>
    <row r="938" customFormat="false" ht="12.75" hidden="false" customHeight="false" outlineLevel="0" collapsed="false">
      <c r="A938" s="0" t="str">
        <f aca="false">+E938&amp;B938&amp;C938</f>
        <v>LONGIL3682714</v>
      </c>
      <c r="B938" s="10" t="n">
        <f aca="false">VALUE(LEFT(D938,6))</f>
        <v>36827</v>
      </c>
      <c r="C938" s="13" t="n">
        <v>14</v>
      </c>
      <c r="D938" s="16" t="n">
        <v>36827.5833333333</v>
      </c>
      <c r="E938" s="0" t="s">
        <v>106</v>
      </c>
      <c r="F938" s="14" t="n">
        <v>61762</v>
      </c>
      <c r="G938" s="17" t="n">
        <v>47.63</v>
      </c>
      <c r="H938" s="17" t="n">
        <v>1.68</v>
      </c>
      <c r="I938" s="17" t="n">
        <v>0</v>
      </c>
    </row>
    <row r="939" customFormat="false" ht="12.75" hidden="false" customHeight="false" outlineLevel="0" collapsed="false">
      <c r="A939" s="0" t="str">
        <f aca="false">+E939&amp;B939&amp;C939</f>
        <v>MHK VL3682714</v>
      </c>
      <c r="B939" s="10" t="n">
        <f aca="false">VALUE(LEFT(D939,6))</f>
        <v>36827</v>
      </c>
      <c r="C939" s="13" t="n">
        <v>14</v>
      </c>
      <c r="D939" s="16" t="n">
        <v>36827.5833333333</v>
      </c>
      <c r="E939" s="0" t="s">
        <v>107</v>
      </c>
      <c r="F939" s="14" t="n">
        <v>61756</v>
      </c>
      <c r="G939" s="17" t="n">
        <v>46.48</v>
      </c>
      <c r="H939" s="17" t="n">
        <v>0.53</v>
      </c>
      <c r="I939" s="17" t="n">
        <v>0</v>
      </c>
    </row>
    <row r="940" customFormat="false" ht="12.75" hidden="false" customHeight="false" outlineLevel="0" collapsed="false">
      <c r="A940" s="0" t="str">
        <f aca="false">+E940&amp;B940&amp;C940</f>
        <v>MILLWD3682714</v>
      </c>
      <c r="B940" s="10" t="n">
        <f aca="false">VALUE(LEFT(D940,6))</f>
        <v>36827</v>
      </c>
      <c r="C940" s="13" t="n">
        <v>14</v>
      </c>
      <c r="D940" s="16" t="n">
        <v>36827.5833333333</v>
      </c>
      <c r="E940" s="0" t="s">
        <v>108</v>
      </c>
      <c r="F940" s="14" t="n">
        <v>61759</v>
      </c>
      <c r="G940" s="17" t="n">
        <v>47.08</v>
      </c>
      <c r="H940" s="17" t="n">
        <v>1.13</v>
      </c>
      <c r="I940" s="17" t="n">
        <v>0</v>
      </c>
    </row>
    <row r="941" customFormat="false" ht="12.75" hidden="false" customHeight="false" outlineLevel="0" collapsed="false">
      <c r="A941" s="0" t="str">
        <f aca="false">+E941&amp;B941&amp;C941</f>
        <v>N.Y.C.3682714</v>
      </c>
      <c r="B941" s="10" t="n">
        <f aca="false">VALUE(LEFT(D941,6))</f>
        <v>36827</v>
      </c>
      <c r="C941" s="13" t="n">
        <v>14</v>
      </c>
      <c r="D941" s="16" t="n">
        <v>36827.5833333333</v>
      </c>
      <c r="E941" s="0" t="s">
        <v>109</v>
      </c>
      <c r="F941" s="14" t="n">
        <v>61761</v>
      </c>
      <c r="G941" s="17" t="n">
        <v>48.74</v>
      </c>
      <c r="H941" s="17" t="n">
        <v>2.79</v>
      </c>
      <c r="I941" s="17" t="n">
        <v>0</v>
      </c>
    </row>
    <row r="942" customFormat="false" ht="12.75" hidden="false" customHeight="false" outlineLevel="0" collapsed="false">
      <c r="A942" s="0" t="str">
        <f aca="false">+E942&amp;B942&amp;C942</f>
        <v>NORTH3682714</v>
      </c>
      <c r="B942" s="10" t="n">
        <f aca="false">VALUE(LEFT(D942,6))</f>
        <v>36827</v>
      </c>
      <c r="C942" s="13" t="n">
        <v>14</v>
      </c>
      <c r="D942" s="16" t="n">
        <v>36827.5833333333</v>
      </c>
      <c r="E942" s="0" t="s">
        <v>110</v>
      </c>
      <c r="F942" s="14" t="n">
        <v>61755</v>
      </c>
      <c r="G942" s="17" t="n">
        <v>46.22</v>
      </c>
      <c r="H942" s="17" t="n">
        <v>0.26</v>
      </c>
      <c r="I942" s="17" t="n">
        <v>0</v>
      </c>
    </row>
    <row r="943" customFormat="false" ht="12.75" hidden="false" customHeight="false" outlineLevel="0" collapsed="false">
      <c r="A943" s="0" t="str">
        <f aca="false">+E943&amp;B943&amp;C943</f>
        <v>NPX3682714</v>
      </c>
      <c r="B943" s="10" t="n">
        <f aca="false">VALUE(LEFT(D943,6))</f>
        <v>36827</v>
      </c>
      <c r="C943" s="13" t="n">
        <v>14</v>
      </c>
      <c r="D943" s="16" t="n">
        <v>36827.5833333333</v>
      </c>
      <c r="E943" s="0" t="s">
        <v>111</v>
      </c>
      <c r="F943" s="14" t="n">
        <v>61845</v>
      </c>
      <c r="G943" s="17" t="n">
        <v>47.01</v>
      </c>
      <c r="H943" s="17" t="n">
        <v>1.06</v>
      </c>
      <c r="I943" s="17" t="n">
        <v>0</v>
      </c>
    </row>
    <row r="944" customFormat="false" ht="12.75" hidden="false" customHeight="false" outlineLevel="0" collapsed="false">
      <c r="A944" s="0" t="str">
        <f aca="false">+E944&amp;B944&amp;C944</f>
        <v>O H3682714</v>
      </c>
      <c r="B944" s="10" t="n">
        <f aca="false">VALUE(LEFT(D944,6))</f>
        <v>36827</v>
      </c>
      <c r="C944" s="13" t="n">
        <v>14</v>
      </c>
      <c r="D944" s="16" t="n">
        <v>36827.5833333333</v>
      </c>
      <c r="E944" s="0" t="s">
        <v>112</v>
      </c>
      <c r="F944" s="14" t="n">
        <v>61846</v>
      </c>
      <c r="G944" s="17" t="n">
        <v>42.98</v>
      </c>
      <c r="H944" s="17" t="n">
        <v>-2.97</v>
      </c>
      <c r="I944" s="17" t="n">
        <v>0</v>
      </c>
    </row>
    <row r="945" customFormat="false" ht="12.75" hidden="false" customHeight="false" outlineLevel="0" collapsed="false">
      <c r="A945" s="0" t="str">
        <f aca="false">+E945&amp;B945&amp;C945</f>
        <v>PJM3682714</v>
      </c>
      <c r="B945" s="10" t="n">
        <f aca="false">VALUE(LEFT(D945,6))</f>
        <v>36827</v>
      </c>
      <c r="C945" s="13" t="n">
        <v>14</v>
      </c>
      <c r="D945" s="16" t="n">
        <v>36827.5833333333</v>
      </c>
      <c r="E945" s="0" t="s">
        <v>113</v>
      </c>
      <c r="F945" s="14" t="n">
        <v>61847</v>
      </c>
      <c r="G945" s="17" t="n">
        <v>-12.9</v>
      </c>
      <c r="H945" s="17" t="n">
        <v>-3.05</v>
      </c>
      <c r="I945" s="17" t="n">
        <v>55.8</v>
      </c>
    </row>
    <row r="946" customFormat="false" ht="12.75" hidden="false" customHeight="false" outlineLevel="0" collapsed="false">
      <c r="A946" s="0" t="str">
        <f aca="false">+E946&amp;B946&amp;C946</f>
        <v>WEST3682714</v>
      </c>
      <c r="B946" s="10" t="n">
        <f aca="false">VALUE(LEFT(D946,6))</f>
        <v>36827</v>
      </c>
      <c r="C946" s="13" t="n">
        <v>14</v>
      </c>
      <c r="D946" s="16" t="n">
        <v>36827.5833333333</v>
      </c>
      <c r="E946" s="0" t="s">
        <v>114</v>
      </c>
      <c r="F946" s="14" t="n">
        <v>61752</v>
      </c>
      <c r="G946" s="17" t="n">
        <v>42.83</v>
      </c>
      <c r="H946" s="17" t="n">
        <v>-3.13</v>
      </c>
      <c r="I946" s="17" t="n">
        <v>0</v>
      </c>
    </row>
    <row r="947" customFormat="false" ht="12.75" hidden="false" customHeight="false" outlineLevel="0" collapsed="false">
      <c r="A947" s="0" t="str">
        <f aca="false">+E947&amp;B947&amp;C947</f>
        <v>CAPITL3682715</v>
      </c>
      <c r="B947" s="10" t="n">
        <f aca="false">VALUE(LEFT(D947,6))</f>
        <v>36827</v>
      </c>
      <c r="C947" s="13" t="n">
        <v>15</v>
      </c>
      <c r="D947" s="16" t="n">
        <v>36827.625</v>
      </c>
      <c r="E947" s="0" t="s">
        <v>100</v>
      </c>
      <c r="F947" s="14" t="n">
        <v>61757</v>
      </c>
      <c r="G947" s="17" t="n">
        <v>50.58</v>
      </c>
      <c r="H947" s="17" t="n">
        <v>3.15</v>
      </c>
      <c r="I947" s="17" t="n">
        <v>0</v>
      </c>
    </row>
    <row r="948" customFormat="false" ht="12.75" hidden="false" customHeight="false" outlineLevel="0" collapsed="false">
      <c r="A948" s="0" t="str">
        <f aca="false">+E948&amp;B948&amp;C948</f>
        <v>CENTRL3682715</v>
      </c>
      <c r="B948" s="10" t="n">
        <f aca="false">VALUE(LEFT(D948,6))</f>
        <v>36827</v>
      </c>
      <c r="C948" s="13" t="n">
        <v>15</v>
      </c>
      <c r="D948" s="16" t="n">
        <v>36827.625</v>
      </c>
      <c r="E948" s="0" t="s">
        <v>101</v>
      </c>
      <c r="F948" s="14" t="n">
        <v>61754</v>
      </c>
      <c r="G948" s="17" t="n">
        <v>45.91</v>
      </c>
      <c r="H948" s="17" t="n">
        <v>-1.52</v>
      </c>
      <c r="I948" s="17" t="n">
        <v>0</v>
      </c>
    </row>
    <row r="949" customFormat="false" ht="12.75" hidden="false" customHeight="false" outlineLevel="0" collapsed="false">
      <c r="A949" s="0" t="str">
        <f aca="false">+E949&amp;B949&amp;C949</f>
        <v>DUNWOD3682715</v>
      </c>
      <c r="B949" s="10" t="n">
        <f aca="false">VALUE(LEFT(D949,6))</f>
        <v>36827</v>
      </c>
      <c r="C949" s="13" t="n">
        <v>15</v>
      </c>
      <c r="D949" s="16" t="n">
        <v>36827.625</v>
      </c>
      <c r="E949" s="0" t="s">
        <v>102</v>
      </c>
      <c r="F949" s="14" t="n">
        <v>61760</v>
      </c>
      <c r="G949" s="17" t="n">
        <v>49.06</v>
      </c>
      <c r="H949" s="17" t="n">
        <v>1.63</v>
      </c>
      <c r="I949" s="17" t="n">
        <v>0</v>
      </c>
    </row>
    <row r="950" customFormat="false" ht="12.75" hidden="false" customHeight="false" outlineLevel="0" collapsed="false">
      <c r="A950" s="0" t="str">
        <f aca="false">+E950&amp;B950&amp;C950</f>
        <v>GENESE3682715</v>
      </c>
      <c r="B950" s="10" t="n">
        <f aca="false">VALUE(LEFT(D950,6))</f>
        <v>36827</v>
      </c>
      <c r="C950" s="13" t="n">
        <v>15</v>
      </c>
      <c r="D950" s="16" t="n">
        <v>36827.625</v>
      </c>
      <c r="E950" s="0" t="s">
        <v>103</v>
      </c>
      <c r="F950" s="14" t="n">
        <v>61753</v>
      </c>
      <c r="G950" s="17" t="n">
        <v>47.37</v>
      </c>
      <c r="H950" s="17" t="n">
        <v>-0.06</v>
      </c>
      <c r="I950" s="17" t="n">
        <v>0</v>
      </c>
    </row>
    <row r="951" customFormat="false" ht="12.75" hidden="false" customHeight="false" outlineLevel="0" collapsed="false">
      <c r="A951" s="0" t="str">
        <f aca="false">+E951&amp;B951&amp;C951</f>
        <v>H Q3682715</v>
      </c>
      <c r="B951" s="10" t="n">
        <f aca="false">VALUE(LEFT(D951,6))</f>
        <v>36827</v>
      </c>
      <c r="C951" s="13" t="n">
        <v>15</v>
      </c>
      <c r="D951" s="16" t="n">
        <v>36827.625</v>
      </c>
      <c r="E951" s="0" t="s">
        <v>104</v>
      </c>
      <c r="F951" s="14" t="n">
        <v>61844</v>
      </c>
      <c r="G951" s="17" t="n">
        <v>-24.91</v>
      </c>
      <c r="H951" s="17" t="n">
        <v>0</v>
      </c>
      <c r="I951" s="17" t="n">
        <v>72.34</v>
      </c>
    </row>
    <row r="952" customFormat="false" ht="12.75" hidden="false" customHeight="false" outlineLevel="0" collapsed="false">
      <c r="A952" s="0" t="str">
        <f aca="false">+E952&amp;B952&amp;C952</f>
        <v>HUD VL3682715</v>
      </c>
      <c r="B952" s="10" t="n">
        <f aca="false">VALUE(LEFT(D952,6))</f>
        <v>36827</v>
      </c>
      <c r="C952" s="13" t="n">
        <v>15</v>
      </c>
      <c r="D952" s="16" t="n">
        <v>36827.625</v>
      </c>
      <c r="E952" s="0" t="s">
        <v>105</v>
      </c>
      <c r="F952" s="14" t="n">
        <v>61758</v>
      </c>
      <c r="G952" s="17" t="n">
        <v>47.92</v>
      </c>
      <c r="H952" s="17" t="n">
        <v>0.49</v>
      </c>
      <c r="I952" s="17" t="n">
        <v>0</v>
      </c>
    </row>
    <row r="953" customFormat="false" ht="12.75" hidden="false" customHeight="false" outlineLevel="0" collapsed="false">
      <c r="A953" s="0" t="str">
        <f aca="false">+E953&amp;B953&amp;C953</f>
        <v>LONGIL3682715</v>
      </c>
      <c r="B953" s="10" t="n">
        <f aca="false">VALUE(LEFT(D953,6))</f>
        <v>36827</v>
      </c>
      <c r="C953" s="13" t="n">
        <v>15</v>
      </c>
      <c r="D953" s="16" t="n">
        <v>36827.625</v>
      </c>
      <c r="E953" s="0" t="s">
        <v>106</v>
      </c>
      <c r="F953" s="14" t="n">
        <v>61762</v>
      </c>
      <c r="G953" s="17" t="n">
        <v>49.06</v>
      </c>
      <c r="H953" s="17" t="n">
        <v>1.62</v>
      </c>
      <c r="I953" s="17" t="n">
        <v>0</v>
      </c>
    </row>
    <row r="954" customFormat="false" ht="12.75" hidden="false" customHeight="false" outlineLevel="0" collapsed="false">
      <c r="A954" s="0" t="str">
        <f aca="false">+E954&amp;B954&amp;C954</f>
        <v>MHK VL3682715</v>
      </c>
      <c r="B954" s="10" t="n">
        <f aca="false">VALUE(LEFT(D954,6))</f>
        <v>36827</v>
      </c>
      <c r="C954" s="13" t="n">
        <v>15</v>
      </c>
      <c r="D954" s="16" t="n">
        <v>36827.625</v>
      </c>
      <c r="E954" s="0" t="s">
        <v>107</v>
      </c>
      <c r="F954" s="14" t="n">
        <v>61756</v>
      </c>
      <c r="G954" s="17" t="n">
        <v>47.98</v>
      </c>
      <c r="H954" s="17" t="n">
        <v>0.55</v>
      </c>
      <c r="I954" s="17" t="n">
        <v>0</v>
      </c>
    </row>
    <row r="955" customFormat="false" ht="12.75" hidden="false" customHeight="false" outlineLevel="0" collapsed="false">
      <c r="A955" s="0" t="str">
        <f aca="false">+E955&amp;B955&amp;C955</f>
        <v>MILLWD3682715</v>
      </c>
      <c r="B955" s="10" t="n">
        <f aca="false">VALUE(LEFT(D955,6))</f>
        <v>36827</v>
      </c>
      <c r="C955" s="13" t="n">
        <v>15</v>
      </c>
      <c r="D955" s="16" t="n">
        <v>36827.625</v>
      </c>
      <c r="E955" s="0" t="s">
        <v>108</v>
      </c>
      <c r="F955" s="14" t="n">
        <v>61759</v>
      </c>
      <c r="G955" s="17" t="n">
        <v>48.48</v>
      </c>
      <c r="H955" s="17" t="n">
        <v>1.04</v>
      </c>
      <c r="I955" s="17" t="n">
        <v>0</v>
      </c>
    </row>
    <row r="956" customFormat="false" ht="12.75" hidden="false" customHeight="false" outlineLevel="0" collapsed="false">
      <c r="A956" s="0" t="str">
        <f aca="false">+E956&amp;B956&amp;C956</f>
        <v>N.Y.C.3682715</v>
      </c>
      <c r="B956" s="10" t="n">
        <f aca="false">VALUE(LEFT(D956,6))</f>
        <v>36827</v>
      </c>
      <c r="C956" s="13" t="n">
        <v>15</v>
      </c>
      <c r="D956" s="16" t="n">
        <v>36827.625</v>
      </c>
      <c r="E956" s="0" t="s">
        <v>109</v>
      </c>
      <c r="F956" s="14" t="n">
        <v>61761</v>
      </c>
      <c r="G956" s="17" t="n">
        <v>50.17</v>
      </c>
      <c r="H956" s="17" t="n">
        <v>2.74</v>
      </c>
      <c r="I956" s="17" t="n">
        <v>0</v>
      </c>
    </row>
    <row r="957" customFormat="false" ht="12.75" hidden="false" customHeight="false" outlineLevel="0" collapsed="false">
      <c r="A957" s="0" t="str">
        <f aca="false">+E957&amp;B957&amp;C957</f>
        <v>NORTH3682715</v>
      </c>
      <c r="B957" s="10" t="n">
        <f aca="false">VALUE(LEFT(D957,6))</f>
        <v>36827</v>
      </c>
      <c r="C957" s="13" t="n">
        <v>15</v>
      </c>
      <c r="D957" s="16" t="n">
        <v>36827.625</v>
      </c>
      <c r="E957" s="0" t="s">
        <v>110</v>
      </c>
      <c r="F957" s="14" t="n">
        <v>61755</v>
      </c>
      <c r="G957" s="17" t="n">
        <v>47.7</v>
      </c>
      <c r="H957" s="17" t="n">
        <v>0.27</v>
      </c>
      <c r="I957" s="17" t="n">
        <v>0</v>
      </c>
    </row>
    <row r="958" customFormat="false" ht="12.75" hidden="false" customHeight="false" outlineLevel="0" collapsed="false">
      <c r="A958" s="0" t="str">
        <f aca="false">+E958&amp;B958&amp;C958</f>
        <v>NPX3682715</v>
      </c>
      <c r="B958" s="10" t="n">
        <f aca="false">VALUE(LEFT(D958,6))</f>
        <v>36827</v>
      </c>
      <c r="C958" s="13" t="n">
        <v>15</v>
      </c>
      <c r="D958" s="16" t="n">
        <v>36827.625</v>
      </c>
      <c r="E958" s="0" t="s">
        <v>111</v>
      </c>
      <c r="F958" s="14" t="n">
        <v>61845</v>
      </c>
      <c r="G958" s="17" t="n">
        <v>48.76</v>
      </c>
      <c r="H958" s="17" t="n">
        <v>1.32</v>
      </c>
      <c r="I958" s="17" t="n">
        <v>0</v>
      </c>
    </row>
    <row r="959" customFormat="false" ht="12.75" hidden="false" customHeight="false" outlineLevel="0" collapsed="false">
      <c r="A959" s="0" t="str">
        <f aca="false">+E959&amp;B959&amp;C959</f>
        <v>O H3682715</v>
      </c>
      <c r="B959" s="10" t="n">
        <f aca="false">VALUE(LEFT(D959,6))</f>
        <v>36827</v>
      </c>
      <c r="C959" s="13" t="n">
        <v>15</v>
      </c>
      <c r="D959" s="16" t="n">
        <v>36827.625</v>
      </c>
      <c r="E959" s="0" t="s">
        <v>112</v>
      </c>
      <c r="F959" s="14" t="n">
        <v>61846</v>
      </c>
      <c r="G959" s="17" t="n">
        <v>44.06</v>
      </c>
      <c r="H959" s="17" t="n">
        <v>-3.37</v>
      </c>
      <c r="I959" s="17" t="n">
        <v>0</v>
      </c>
    </row>
    <row r="960" customFormat="false" ht="12.75" hidden="false" customHeight="false" outlineLevel="0" collapsed="false">
      <c r="A960" s="0" t="str">
        <f aca="false">+E960&amp;B960&amp;C960</f>
        <v>PJM3682715</v>
      </c>
      <c r="B960" s="10" t="n">
        <f aca="false">VALUE(LEFT(D960,6))</f>
        <v>36827</v>
      </c>
      <c r="C960" s="13" t="n">
        <v>15</v>
      </c>
      <c r="D960" s="16" t="n">
        <v>36827.625</v>
      </c>
      <c r="E960" s="0" t="s">
        <v>113</v>
      </c>
      <c r="F960" s="14" t="n">
        <v>61847</v>
      </c>
      <c r="G960" s="17" t="n">
        <v>-24.86</v>
      </c>
      <c r="H960" s="17" t="n">
        <v>-3.7</v>
      </c>
      <c r="I960" s="17" t="n">
        <v>68.59</v>
      </c>
    </row>
    <row r="961" customFormat="false" ht="12.75" hidden="false" customHeight="false" outlineLevel="0" collapsed="false">
      <c r="A961" s="0" t="str">
        <f aca="false">+E961&amp;B961&amp;C961</f>
        <v>WEST3682715</v>
      </c>
      <c r="B961" s="10" t="n">
        <f aca="false">VALUE(LEFT(D961,6))</f>
        <v>36827</v>
      </c>
      <c r="C961" s="13" t="n">
        <v>15</v>
      </c>
      <c r="D961" s="16" t="n">
        <v>36827.625</v>
      </c>
      <c r="E961" s="0" t="s">
        <v>114</v>
      </c>
      <c r="F961" s="14" t="n">
        <v>61752</v>
      </c>
      <c r="G961" s="17" t="n">
        <v>43.86</v>
      </c>
      <c r="H961" s="17" t="n">
        <v>-3.58</v>
      </c>
      <c r="I961" s="17" t="n">
        <v>0</v>
      </c>
    </row>
    <row r="962" customFormat="false" ht="12.75" hidden="false" customHeight="false" outlineLevel="0" collapsed="false">
      <c r="A962" s="0" t="str">
        <f aca="false">+E962&amp;B962&amp;C962</f>
        <v>CAPITL3682716</v>
      </c>
      <c r="B962" s="10" t="n">
        <f aca="false">VALUE(LEFT(D962,6))</f>
        <v>36827</v>
      </c>
      <c r="C962" s="13" t="n">
        <v>16</v>
      </c>
      <c r="D962" s="16" t="n">
        <v>36827.6666666667</v>
      </c>
      <c r="E962" s="0" t="s">
        <v>100</v>
      </c>
      <c r="F962" s="14" t="n">
        <v>61757</v>
      </c>
      <c r="G962" s="17" t="n">
        <v>50.07</v>
      </c>
      <c r="H962" s="17" t="n">
        <v>3.05</v>
      </c>
      <c r="I962" s="17" t="n">
        <v>0</v>
      </c>
    </row>
    <row r="963" customFormat="false" ht="12.75" hidden="false" customHeight="false" outlineLevel="0" collapsed="false">
      <c r="A963" s="0" t="str">
        <f aca="false">+E963&amp;B963&amp;C963</f>
        <v>CENTRL3682716</v>
      </c>
      <c r="B963" s="10" t="n">
        <f aca="false">VALUE(LEFT(D963,6))</f>
        <v>36827</v>
      </c>
      <c r="C963" s="13" t="n">
        <v>16</v>
      </c>
      <c r="D963" s="16" t="n">
        <v>36827.6666666667</v>
      </c>
      <c r="E963" s="0" t="s">
        <v>101</v>
      </c>
      <c r="F963" s="14" t="n">
        <v>61754</v>
      </c>
      <c r="G963" s="17" t="n">
        <v>45.55</v>
      </c>
      <c r="H963" s="17" t="n">
        <v>-1.47</v>
      </c>
      <c r="I963" s="17" t="n">
        <v>0</v>
      </c>
    </row>
    <row r="964" customFormat="false" ht="12.75" hidden="false" customHeight="false" outlineLevel="0" collapsed="false">
      <c r="A964" s="0" t="str">
        <f aca="false">+E964&amp;B964&amp;C964</f>
        <v>DUNWOD3682716</v>
      </c>
      <c r="B964" s="10" t="n">
        <f aca="false">VALUE(LEFT(D964,6))</f>
        <v>36827</v>
      </c>
      <c r="C964" s="13" t="n">
        <v>16</v>
      </c>
      <c r="D964" s="16" t="n">
        <v>36827.6666666667</v>
      </c>
      <c r="E964" s="0" t="s">
        <v>102</v>
      </c>
      <c r="F964" s="14" t="n">
        <v>61760</v>
      </c>
      <c r="G964" s="17" t="n">
        <v>48.6</v>
      </c>
      <c r="H964" s="17" t="n">
        <v>1.58</v>
      </c>
      <c r="I964" s="17" t="n">
        <v>0</v>
      </c>
    </row>
    <row r="965" customFormat="false" ht="12.75" hidden="false" customHeight="false" outlineLevel="0" collapsed="false">
      <c r="A965" s="0" t="str">
        <f aca="false">+E965&amp;B965&amp;C965</f>
        <v>GENESE3682716</v>
      </c>
      <c r="B965" s="10" t="n">
        <f aca="false">VALUE(LEFT(D965,6))</f>
        <v>36827</v>
      </c>
      <c r="C965" s="13" t="n">
        <v>16</v>
      </c>
      <c r="D965" s="16" t="n">
        <v>36827.6666666667</v>
      </c>
      <c r="E965" s="0" t="s">
        <v>103</v>
      </c>
      <c r="F965" s="14" t="n">
        <v>61753</v>
      </c>
      <c r="G965" s="17" t="n">
        <v>47.01</v>
      </c>
      <c r="H965" s="17" t="n">
        <v>0</v>
      </c>
      <c r="I965" s="17" t="n">
        <v>0</v>
      </c>
    </row>
    <row r="966" customFormat="false" ht="12.75" hidden="false" customHeight="false" outlineLevel="0" collapsed="false">
      <c r="A966" s="0" t="str">
        <f aca="false">+E966&amp;B966&amp;C966</f>
        <v>H Q3682716</v>
      </c>
      <c r="B966" s="10" t="n">
        <f aca="false">VALUE(LEFT(D966,6))</f>
        <v>36827</v>
      </c>
      <c r="C966" s="13" t="n">
        <v>16</v>
      </c>
      <c r="D966" s="16" t="n">
        <v>36827.6666666667</v>
      </c>
      <c r="E966" s="0" t="s">
        <v>104</v>
      </c>
      <c r="F966" s="14" t="n">
        <v>61844</v>
      </c>
      <c r="G966" s="17" t="n">
        <v>-20.1</v>
      </c>
      <c r="H966" s="17" t="n">
        <v>0</v>
      </c>
      <c r="I966" s="17" t="n">
        <v>67.12</v>
      </c>
    </row>
    <row r="967" customFormat="false" ht="12.75" hidden="false" customHeight="false" outlineLevel="0" collapsed="false">
      <c r="A967" s="0" t="str">
        <f aca="false">+E967&amp;B967&amp;C967</f>
        <v>HUD VL3682716</v>
      </c>
      <c r="B967" s="10" t="n">
        <f aca="false">VALUE(LEFT(D967,6))</f>
        <v>36827</v>
      </c>
      <c r="C967" s="13" t="n">
        <v>16</v>
      </c>
      <c r="D967" s="16" t="n">
        <v>36827.6666666667</v>
      </c>
      <c r="E967" s="0" t="s">
        <v>105</v>
      </c>
      <c r="F967" s="14" t="n">
        <v>61758</v>
      </c>
      <c r="G967" s="17" t="n">
        <v>47.44</v>
      </c>
      <c r="H967" s="17" t="n">
        <v>0.42</v>
      </c>
      <c r="I967" s="17" t="n">
        <v>0</v>
      </c>
    </row>
    <row r="968" customFormat="false" ht="12.75" hidden="false" customHeight="false" outlineLevel="0" collapsed="false">
      <c r="A968" s="0" t="str">
        <f aca="false">+E968&amp;B968&amp;C968</f>
        <v>LONGIL3682716</v>
      </c>
      <c r="B968" s="10" t="n">
        <f aca="false">VALUE(LEFT(D968,6))</f>
        <v>36827</v>
      </c>
      <c r="C968" s="13" t="n">
        <v>16</v>
      </c>
      <c r="D968" s="16" t="n">
        <v>36827.6666666667</v>
      </c>
      <c r="E968" s="0" t="s">
        <v>106</v>
      </c>
      <c r="F968" s="14" t="n">
        <v>61762</v>
      </c>
      <c r="G968" s="17" t="n">
        <v>48.67</v>
      </c>
      <c r="H968" s="17" t="n">
        <v>1.66</v>
      </c>
      <c r="I968" s="17" t="n">
        <v>0</v>
      </c>
    </row>
    <row r="969" customFormat="false" ht="12.75" hidden="false" customHeight="false" outlineLevel="0" collapsed="false">
      <c r="A969" s="0" t="str">
        <f aca="false">+E969&amp;B969&amp;C969</f>
        <v>MHK VL3682716</v>
      </c>
      <c r="B969" s="10" t="n">
        <f aca="false">VALUE(LEFT(D969,6))</f>
        <v>36827</v>
      </c>
      <c r="C969" s="13" t="n">
        <v>16</v>
      </c>
      <c r="D969" s="16" t="n">
        <v>36827.6666666667</v>
      </c>
      <c r="E969" s="0" t="s">
        <v>107</v>
      </c>
      <c r="F969" s="14" t="n">
        <v>61756</v>
      </c>
      <c r="G969" s="17" t="n">
        <v>47.55</v>
      </c>
      <c r="H969" s="17" t="n">
        <v>0.53</v>
      </c>
      <c r="I969" s="17" t="n">
        <v>0</v>
      </c>
    </row>
    <row r="970" customFormat="false" ht="12.75" hidden="false" customHeight="false" outlineLevel="0" collapsed="false">
      <c r="A970" s="0" t="str">
        <f aca="false">+E970&amp;B970&amp;C970</f>
        <v>MILLWD3682716</v>
      </c>
      <c r="B970" s="10" t="n">
        <f aca="false">VALUE(LEFT(D970,6))</f>
        <v>36827</v>
      </c>
      <c r="C970" s="13" t="n">
        <v>16</v>
      </c>
      <c r="D970" s="16" t="n">
        <v>36827.6666666667</v>
      </c>
      <c r="E970" s="0" t="s">
        <v>108</v>
      </c>
      <c r="F970" s="14" t="n">
        <v>61759</v>
      </c>
      <c r="G970" s="17" t="n">
        <v>48.01</v>
      </c>
      <c r="H970" s="17" t="n">
        <v>1</v>
      </c>
      <c r="I970" s="17" t="n">
        <v>0</v>
      </c>
    </row>
    <row r="971" customFormat="false" ht="12.75" hidden="false" customHeight="false" outlineLevel="0" collapsed="false">
      <c r="A971" s="0" t="str">
        <f aca="false">+E971&amp;B971&amp;C971</f>
        <v>N.Y.C.3682716</v>
      </c>
      <c r="B971" s="10" t="n">
        <f aca="false">VALUE(LEFT(D971,6))</f>
        <v>36827</v>
      </c>
      <c r="C971" s="13" t="n">
        <v>16</v>
      </c>
      <c r="D971" s="16" t="n">
        <v>36827.6666666667</v>
      </c>
      <c r="E971" s="0" t="s">
        <v>109</v>
      </c>
      <c r="F971" s="14" t="n">
        <v>61761</v>
      </c>
      <c r="G971" s="17" t="n">
        <v>49.71</v>
      </c>
      <c r="H971" s="17" t="n">
        <v>2.69</v>
      </c>
      <c r="I971" s="17" t="n">
        <v>0</v>
      </c>
    </row>
    <row r="972" customFormat="false" ht="12.75" hidden="false" customHeight="false" outlineLevel="0" collapsed="false">
      <c r="A972" s="0" t="str">
        <f aca="false">+E972&amp;B972&amp;C972</f>
        <v>NORTH3682716</v>
      </c>
      <c r="B972" s="10" t="n">
        <f aca="false">VALUE(LEFT(D972,6))</f>
        <v>36827</v>
      </c>
      <c r="C972" s="13" t="n">
        <v>16</v>
      </c>
      <c r="D972" s="16" t="n">
        <v>36827.6666666667</v>
      </c>
      <c r="E972" s="0" t="s">
        <v>110</v>
      </c>
      <c r="F972" s="14" t="n">
        <v>61755</v>
      </c>
      <c r="G972" s="17" t="n">
        <v>47.27</v>
      </c>
      <c r="H972" s="17" t="n">
        <v>0.26</v>
      </c>
      <c r="I972" s="17" t="n">
        <v>0</v>
      </c>
    </row>
    <row r="973" customFormat="false" ht="12.75" hidden="false" customHeight="false" outlineLevel="0" collapsed="false">
      <c r="A973" s="0" t="str">
        <f aca="false">+E973&amp;B973&amp;C973</f>
        <v>NPX3682716</v>
      </c>
      <c r="B973" s="10" t="n">
        <f aca="false">VALUE(LEFT(D973,6))</f>
        <v>36827</v>
      </c>
      <c r="C973" s="13" t="n">
        <v>16</v>
      </c>
      <c r="D973" s="16" t="n">
        <v>36827.6666666667</v>
      </c>
      <c r="E973" s="0" t="s">
        <v>111</v>
      </c>
      <c r="F973" s="14" t="n">
        <v>61845</v>
      </c>
      <c r="G973" s="17" t="n">
        <v>48.26</v>
      </c>
      <c r="H973" s="17" t="n">
        <v>1.24</v>
      </c>
      <c r="I973" s="17" t="n">
        <v>0</v>
      </c>
    </row>
    <row r="974" customFormat="false" ht="12.75" hidden="false" customHeight="false" outlineLevel="0" collapsed="false">
      <c r="A974" s="0" t="str">
        <f aca="false">+E974&amp;B974&amp;C974</f>
        <v>O H3682716</v>
      </c>
      <c r="B974" s="10" t="n">
        <f aca="false">VALUE(LEFT(D974,6))</f>
        <v>36827</v>
      </c>
      <c r="C974" s="13" t="n">
        <v>16</v>
      </c>
      <c r="D974" s="16" t="n">
        <v>36827.6666666667</v>
      </c>
      <c r="E974" s="0" t="s">
        <v>112</v>
      </c>
      <c r="F974" s="14" t="n">
        <v>61846</v>
      </c>
      <c r="G974" s="17" t="n">
        <v>43.7</v>
      </c>
      <c r="H974" s="17" t="n">
        <v>-3.32</v>
      </c>
      <c r="I974" s="17" t="n">
        <v>0</v>
      </c>
    </row>
    <row r="975" customFormat="false" ht="12.75" hidden="false" customHeight="false" outlineLevel="0" collapsed="false">
      <c r="A975" s="0" t="str">
        <f aca="false">+E975&amp;B975&amp;C975</f>
        <v>PJM3682716</v>
      </c>
      <c r="B975" s="10" t="n">
        <f aca="false">VALUE(LEFT(D975,6))</f>
        <v>36827</v>
      </c>
      <c r="C975" s="13" t="n">
        <v>16</v>
      </c>
      <c r="D975" s="16" t="n">
        <v>36827.6666666667</v>
      </c>
      <c r="E975" s="0" t="s">
        <v>113</v>
      </c>
      <c r="F975" s="14" t="n">
        <v>61847</v>
      </c>
      <c r="G975" s="17" t="n">
        <v>-20.05</v>
      </c>
      <c r="H975" s="17" t="n">
        <v>-3.71</v>
      </c>
      <c r="I975" s="17" t="n">
        <v>63.36</v>
      </c>
    </row>
    <row r="976" customFormat="false" ht="12.75" hidden="false" customHeight="false" outlineLevel="0" collapsed="false">
      <c r="A976" s="0" t="str">
        <f aca="false">+E976&amp;B976&amp;C976</f>
        <v>WEST3682716</v>
      </c>
      <c r="B976" s="10" t="n">
        <f aca="false">VALUE(LEFT(D976,6))</f>
        <v>36827</v>
      </c>
      <c r="C976" s="13" t="n">
        <v>16</v>
      </c>
      <c r="D976" s="16" t="n">
        <v>36827.6666666667</v>
      </c>
      <c r="E976" s="0" t="s">
        <v>114</v>
      </c>
      <c r="F976" s="14" t="n">
        <v>61752</v>
      </c>
      <c r="G976" s="17" t="n">
        <v>43.46</v>
      </c>
      <c r="H976" s="17" t="n">
        <v>-3.55</v>
      </c>
      <c r="I976" s="17" t="n">
        <v>0</v>
      </c>
    </row>
    <row r="977" customFormat="false" ht="12.75" hidden="false" customHeight="false" outlineLevel="0" collapsed="false">
      <c r="A977" s="0" t="str">
        <f aca="false">+E977&amp;B977&amp;C977</f>
        <v>CAPITL3682717</v>
      </c>
      <c r="B977" s="10" t="n">
        <f aca="false">VALUE(LEFT(D977,6))</f>
        <v>36827</v>
      </c>
      <c r="C977" s="13" t="n">
        <v>17</v>
      </c>
      <c r="D977" s="16" t="n">
        <v>36827.7083333333</v>
      </c>
      <c r="E977" s="0" t="s">
        <v>100</v>
      </c>
      <c r="F977" s="14" t="n">
        <v>61757</v>
      </c>
      <c r="G977" s="17" t="n">
        <v>51.66</v>
      </c>
      <c r="H977" s="17" t="n">
        <v>3.36</v>
      </c>
      <c r="I977" s="17" t="n">
        <v>0</v>
      </c>
    </row>
    <row r="978" customFormat="false" ht="12.75" hidden="false" customHeight="false" outlineLevel="0" collapsed="false">
      <c r="A978" s="0" t="str">
        <f aca="false">+E978&amp;B978&amp;C978</f>
        <v>CENTRL3682717</v>
      </c>
      <c r="B978" s="10" t="n">
        <f aca="false">VALUE(LEFT(D978,6))</f>
        <v>36827</v>
      </c>
      <c r="C978" s="13" t="n">
        <v>17</v>
      </c>
      <c r="D978" s="16" t="n">
        <v>36827.7083333333</v>
      </c>
      <c r="E978" s="0" t="s">
        <v>101</v>
      </c>
      <c r="F978" s="14" t="n">
        <v>61754</v>
      </c>
      <c r="G978" s="17" t="n">
        <v>46.81</v>
      </c>
      <c r="H978" s="17" t="n">
        <v>-1.49</v>
      </c>
      <c r="I978" s="17" t="n">
        <v>0</v>
      </c>
    </row>
    <row r="979" customFormat="false" ht="12.75" hidden="false" customHeight="false" outlineLevel="0" collapsed="false">
      <c r="A979" s="0" t="str">
        <f aca="false">+E979&amp;B979&amp;C979</f>
        <v>DUNWOD3682717</v>
      </c>
      <c r="B979" s="10" t="n">
        <f aca="false">VALUE(LEFT(D979,6))</f>
        <v>36827</v>
      </c>
      <c r="C979" s="13" t="n">
        <v>17</v>
      </c>
      <c r="D979" s="16" t="n">
        <v>36827.7083333333</v>
      </c>
      <c r="E979" s="0" t="s">
        <v>102</v>
      </c>
      <c r="F979" s="14" t="n">
        <v>61760</v>
      </c>
      <c r="G979" s="17" t="n">
        <v>49.89</v>
      </c>
      <c r="H979" s="17" t="n">
        <v>1.6</v>
      </c>
      <c r="I979" s="17" t="n">
        <v>0</v>
      </c>
    </row>
    <row r="980" customFormat="false" ht="12.75" hidden="false" customHeight="false" outlineLevel="0" collapsed="false">
      <c r="A980" s="0" t="str">
        <f aca="false">+E980&amp;B980&amp;C980</f>
        <v>GENESE3682717</v>
      </c>
      <c r="B980" s="10" t="n">
        <f aca="false">VALUE(LEFT(D980,6))</f>
        <v>36827</v>
      </c>
      <c r="C980" s="13" t="n">
        <v>17</v>
      </c>
      <c r="D980" s="16" t="n">
        <v>36827.7083333333</v>
      </c>
      <c r="E980" s="0" t="s">
        <v>103</v>
      </c>
      <c r="F980" s="14" t="n">
        <v>61753</v>
      </c>
      <c r="G980" s="17" t="n">
        <v>48.36</v>
      </c>
      <c r="H980" s="17" t="n">
        <v>0.06</v>
      </c>
      <c r="I980" s="17" t="n">
        <v>0</v>
      </c>
    </row>
    <row r="981" customFormat="false" ht="12.75" hidden="false" customHeight="false" outlineLevel="0" collapsed="false">
      <c r="A981" s="0" t="str">
        <f aca="false">+E981&amp;B981&amp;C981</f>
        <v>H Q3682717</v>
      </c>
      <c r="B981" s="10" t="n">
        <f aca="false">VALUE(LEFT(D981,6))</f>
        <v>36827</v>
      </c>
      <c r="C981" s="13" t="n">
        <v>17</v>
      </c>
      <c r="D981" s="16" t="n">
        <v>36827.7083333333</v>
      </c>
      <c r="E981" s="0" t="s">
        <v>104</v>
      </c>
      <c r="F981" s="14" t="n">
        <v>61844</v>
      </c>
      <c r="G981" s="17" t="n">
        <v>-99.21</v>
      </c>
      <c r="H981" s="17" t="n">
        <v>0</v>
      </c>
      <c r="I981" s="17" t="n">
        <v>147.51</v>
      </c>
    </row>
    <row r="982" customFormat="false" ht="12.75" hidden="false" customHeight="false" outlineLevel="0" collapsed="false">
      <c r="A982" s="0" t="str">
        <f aca="false">+E982&amp;B982&amp;C982</f>
        <v>HUD VL3682717</v>
      </c>
      <c r="B982" s="10" t="n">
        <f aca="false">VALUE(LEFT(D982,6))</f>
        <v>36827</v>
      </c>
      <c r="C982" s="13" t="n">
        <v>17</v>
      </c>
      <c r="D982" s="16" t="n">
        <v>36827.7083333333</v>
      </c>
      <c r="E982" s="0" t="s">
        <v>105</v>
      </c>
      <c r="F982" s="14" t="n">
        <v>61758</v>
      </c>
      <c r="G982" s="17" t="n">
        <v>48.7</v>
      </c>
      <c r="H982" s="17" t="n">
        <v>0.4</v>
      </c>
      <c r="I982" s="17" t="n">
        <v>0</v>
      </c>
    </row>
    <row r="983" customFormat="false" ht="12.75" hidden="false" customHeight="false" outlineLevel="0" collapsed="false">
      <c r="A983" s="0" t="str">
        <f aca="false">+E983&amp;B983&amp;C983</f>
        <v>LONGIL3682717</v>
      </c>
      <c r="B983" s="10" t="n">
        <f aca="false">VALUE(LEFT(D983,6))</f>
        <v>36827</v>
      </c>
      <c r="C983" s="13" t="n">
        <v>17</v>
      </c>
      <c r="D983" s="16" t="n">
        <v>36827.7083333333</v>
      </c>
      <c r="E983" s="0" t="s">
        <v>106</v>
      </c>
      <c r="F983" s="14" t="n">
        <v>61762</v>
      </c>
      <c r="G983" s="17" t="n">
        <v>50.02</v>
      </c>
      <c r="H983" s="17" t="n">
        <v>1.73</v>
      </c>
      <c r="I983" s="17" t="n">
        <v>0</v>
      </c>
    </row>
    <row r="984" customFormat="false" ht="12.75" hidden="false" customHeight="false" outlineLevel="0" collapsed="false">
      <c r="A984" s="0" t="str">
        <f aca="false">+E984&amp;B984&amp;C984</f>
        <v>MHK VL3682717</v>
      </c>
      <c r="B984" s="10" t="n">
        <f aca="false">VALUE(LEFT(D984,6))</f>
        <v>36827</v>
      </c>
      <c r="C984" s="13" t="n">
        <v>17</v>
      </c>
      <c r="D984" s="16" t="n">
        <v>36827.7083333333</v>
      </c>
      <c r="E984" s="0" t="s">
        <v>107</v>
      </c>
      <c r="F984" s="14" t="n">
        <v>61756</v>
      </c>
      <c r="G984" s="17" t="n">
        <v>48.86</v>
      </c>
      <c r="H984" s="17" t="n">
        <v>0.56</v>
      </c>
      <c r="I984" s="17" t="n">
        <v>0</v>
      </c>
    </row>
    <row r="985" customFormat="false" ht="12.75" hidden="false" customHeight="false" outlineLevel="0" collapsed="false">
      <c r="A985" s="0" t="str">
        <f aca="false">+E985&amp;B985&amp;C985</f>
        <v>MILLWD3682717</v>
      </c>
      <c r="B985" s="10" t="n">
        <f aca="false">VALUE(LEFT(D985,6))</f>
        <v>36827</v>
      </c>
      <c r="C985" s="13" t="n">
        <v>17</v>
      </c>
      <c r="D985" s="16" t="n">
        <v>36827.7083333333</v>
      </c>
      <c r="E985" s="0" t="s">
        <v>108</v>
      </c>
      <c r="F985" s="14" t="n">
        <v>61759</v>
      </c>
      <c r="G985" s="17" t="n">
        <v>49.28</v>
      </c>
      <c r="H985" s="17" t="n">
        <v>0.98</v>
      </c>
      <c r="I985" s="17" t="n">
        <v>0</v>
      </c>
    </row>
    <row r="986" customFormat="false" ht="12.75" hidden="false" customHeight="false" outlineLevel="0" collapsed="false">
      <c r="A986" s="0" t="str">
        <f aca="false">+E986&amp;B986&amp;C986</f>
        <v>N.Y.C.3682717</v>
      </c>
      <c r="B986" s="10" t="n">
        <f aca="false">VALUE(LEFT(D986,6))</f>
        <v>36827</v>
      </c>
      <c r="C986" s="13" t="n">
        <v>17</v>
      </c>
      <c r="D986" s="16" t="n">
        <v>36827.7083333333</v>
      </c>
      <c r="E986" s="0" t="s">
        <v>109</v>
      </c>
      <c r="F986" s="14" t="n">
        <v>61761</v>
      </c>
      <c r="G986" s="17" t="n">
        <v>51.05</v>
      </c>
      <c r="H986" s="17" t="n">
        <v>2.75</v>
      </c>
      <c r="I986" s="17" t="n">
        <v>0</v>
      </c>
    </row>
    <row r="987" customFormat="false" ht="12.75" hidden="false" customHeight="false" outlineLevel="0" collapsed="false">
      <c r="A987" s="0" t="str">
        <f aca="false">+E987&amp;B987&amp;C987</f>
        <v>NORTH3682717</v>
      </c>
      <c r="B987" s="10" t="n">
        <f aca="false">VALUE(LEFT(D987,6))</f>
        <v>36827</v>
      </c>
      <c r="C987" s="13" t="n">
        <v>17</v>
      </c>
      <c r="D987" s="16" t="n">
        <v>36827.7083333333</v>
      </c>
      <c r="E987" s="0" t="s">
        <v>110</v>
      </c>
      <c r="F987" s="14" t="n">
        <v>61755</v>
      </c>
      <c r="G987" s="17" t="n">
        <v>48.57</v>
      </c>
      <c r="H987" s="17" t="n">
        <v>0.28</v>
      </c>
      <c r="I987" s="17" t="n">
        <v>0</v>
      </c>
    </row>
    <row r="988" customFormat="false" ht="12.75" hidden="false" customHeight="false" outlineLevel="0" collapsed="false">
      <c r="A988" s="0" t="str">
        <f aca="false">+E988&amp;B988&amp;C988</f>
        <v>NPX3682717</v>
      </c>
      <c r="B988" s="10" t="n">
        <f aca="false">VALUE(LEFT(D988,6))</f>
        <v>36827</v>
      </c>
      <c r="C988" s="13" t="n">
        <v>17</v>
      </c>
      <c r="D988" s="16" t="n">
        <v>36827.7083333333</v>
      </c>
      <c r="E988" s="0" t="s">
        <v>111</v>
      </c>
      <c r="F988" s="14" t="n">
        <v>61845</v>
      </c>
      <c r="G988" s="17" t="n">
        <v>49.73</v>
      </c>
      <c r="H988" s="17" t="n">
        <v>1.43</v>
      </c>
      <c r="I988" s="17" t="n">
        <v>0</v>
      </c>
    </row>
    <row r="989" customFormat="false" ht="12.75" hidden="false" customHeight="false" outlineLevel="0" collapsed="false">
      <c r="A989" s="0" t="str">
        <f aca="false">+E989&amp;B989&amp;C989</f>
        <v>O H3682717</v>
      </c>
      <c r="B989" s="10" t="n">
        <f aca="false">VALUE(LEFT(D989,6))</f>
        <v>36827</v>
      </c>
      <c r="C989" s="13" t="n">
        <v>17</v>
      </c>
      <c r="D989" s="16" t="n">
        <v>36827.7083333333</v>
      </c>
      <c r="E989" s="0" t="s">
        <v>112</v>
      </c>
      <c r="F989" s="14" t="n">
        <v>61846</v>
      </c>
      <c r="G989" s="17" t="n">
        <v>44.68</v>
      </c>
      <c r="H989" s="17" t="n">
        <v>-3.61</v>
      </c>
      <c r="I989" s="17" t="n">
        <v>0</v>
      </c>
    </row>
    <row r="990" customFormat="false" ht="12.75" hidden="false" customHeight="false" outlineLevel="0" collapsed="false">
      <c r="A990" s="0" t="str">
        <f aca="false">+E990&amp;B990&amp;C990</f>
        <v>PJM3682717</v>
      </c>
      <c r="B990" s="10" t="n">
        <f aca="false">VALUE(LEFT(D990,6))</f>
        <v>36827</v>
      </c>
      <c r="C990" s="13" t="n">
        <v>17</v>
      </c>
      <c r="D990" s="16" t="n">
        <v>36827.7083333333</v>
      </c>
      <c r="E990" s="0" t="s">
        <v>113</v>
      </c>
      <c r="F990" s="14" t="n">
        <v>61847</v>
      </c>
      <c r="G990" s="17" t="n">
        <v>-99.21</v>
      </c>
      <c r="H990" s="17" t="n">
        <v>-3.98</v>
      </c>
      <c r="I990" s="17" t="n">
        <v>143.53</v>
      </c>
    </row>
    <row r="991" customFormat="false" ht="12.75" hidden="false" customHeight="false" outlineLevel="0" collapsed="false">
      <c r="A991" s="0" t="str">
        <f aca="false">+E991&amp;B991&amp;C991</f>
        <v>WEST3682717</v>
      </c>
      <c r="B991" s="10" t="n">
        <f aca="false">VALUE(LEFT(D991,6))</f>
        <v>36827</v>
      </c>
      <c r="C991" s="13" t="n">
        <v>17</v>
      </c>
      <c r="D991" s="16" t="n">
        <v>36827.7083333333</v>
      </c>
      <c r="E991" s="0" t="s">
        <v>114</v>
      </c>
      <c r="F991" s="14" t="n">
        <v>61752</v>
      </c>
      <c r="G991" s="17" t="n">
        <v>44.4</v>
      </c>
      <c r="H991" s="17" t="n">
        <v>-3.9</v>
      </c>
      <c r="I991" s="17" t="n">
        <v>0</v>
      </c>
    </row>
    <row r="992" customFormat="false" ht="12.75" hidden="false" customHeight="false" outlineLevel="0" collapsed="false">
      <c r="A992" s="0" t="str">
        <f aca="false">+E992&amp;B992&amp;C992</f>
        <v>CAPITL3682718</v>
      </c>
      <c r="B992" s="10" t="n">
        <f aca="false">VALUE(LEFT(D992,6))</f>
        <v>36827</v>
      </c>
      <c r="C992" s="13" t="n">
        <v>18</v>
      </c>
      <c r="D992" s="16" t="n">
        <v>36827.75</v>
      </c>
      <c r="E992" s="0" t="s">
        <v>100</v>
      </c>
      <c r="F992" s="14" t="n">
        <v>61757</v>
      </c>
      <c r="G992" s="17" t="n">
        <v>65.79</v>
      </c>
      <c r="H992" s="17" t="n">
        <v>4.9</v>
      </c>
      <c r="I992" s="17" t="n">
        <v>0</v>
      </c>
    </row>
    <row r="993" customFormat="false" ht="12.75" hidden="false" customHeight="false" outlineLevel="0" collapsed="false">
      <c r="A993" s="0" t="str">
        <f aca="false">+E993&amp;B993&amp;C993</f>
        <v>CENTRL3682718</v>
      </c>
      <c r="B993" s="10" t="n">
        <f aca="false">VALUE(LEFT(D993,6))</f>
        <v>36827</v>
      </c>
      <c r="C993" s="13" t="n">
        <v>18</v>
      </c>
      <c r="D993" s="16" t="n">
        <v>36827.75</v>
      </c>
      <c r="E993" s="0" t="s">
        <v>101</v>
      </c>
      <c r="F993" s="14" t="n">
        <v>61754</v>
      </c>
      <c r="G993" s="17" t="n">
        <v>59.1</v>
      </c>
      <c r="H993" s="17" t="n">
        <v>-1.78</v>
      </c>
      <c r="I993" s="17" t="n">
        <v>0</v>
      </c>
    </row>
    <row r="994" customFormat="false" ht="12.75" hidden="false" customHeight="false" outlineLevel="0" collapsed="false">
      <c r="A994" s="0" t="str">
        <f aca="false">+E994&amp;B994&amp;C994</f>
        <v>DUNWOD3682718</v>
      </c>
      <c r="B994" s="10" t="n">
        <f aca="false">VALUE(LEFT(D994,6))</f>
        <v>36827</v>
      </c>
      <c r="C994" s="13" t="n">
        <v>18</v>
      </c>
      <c r="D994" s="16" t="n">
        <v>36827.75</v>
      </c>
      <c r="E994" s="0" t="s">
        <v>102</v>
      </c>
      <c r="F994" s="14" t="n">
        <v>61760</v>
      </c>
      <c r="G994" s="17" t="n">
        <v>63.06</v>
      </c>
      <c r="H994" s="17" t="n">
        <v>2.18</v>
      </c>
      <c r="I994" s="17" t="n">
        <v>0</v>
      </c>
    </row>
    <row r="995" customFormat="false" ht="12.75" hidden="false" customHeight="false" outlineLevel="0" collapsed="false">
      <c r="A995" s="0" t="str">
        <f aca="false">+E995&amp;B995&amp;C995</f>
        <v>GENESE3682718</v>
      </c>
      <c r="B995" s="10" t="n">
        <f aca="false">VALUE(LEFT(D995,6))</f>
        <v>36827</v>
      </c>
      <c r="C995" s="13" t="n">
        <v>18</v>
      </c>
      <c r="D995" s="16" t="n">
        <v>36827.75</v>
      </c>
      <c r="E995" s="0" t="s">
        <v>103</v>
      </c>
      <c r="F995" s="14" t="n">
        <v>61753</v>
      </c>
      <c r="G995" s="17" t="n">
        <v>61.11</v>
      </c>
      <c r="H995" s="17" t="n">
        <v>0.23</v>
      </c>
      <c r="I995" s="17" t="n">
        <v>0</v>
      </c>
    </row>
    <row r="996" customFormat="false" ht="12.75" hidden="false" customHeight="false" outlineLevel="0" collapsed="false">
      <c r="A996" s="0" t="str">
        <f aca="false">+E996&amp;B996&amp;C996</f>
        <v>H Q3682718</v>
      </c>
      <c r="B996" s="10" t="n">
        <f aca="false">VALUE(LEFT(D996,6))</f>
        <v>36827</v>
      </c>
      <c r="C996" s="13" t="n">
        <v>18</v>
      </c>
      <c r="D996" s="16" t="n">
        <v>36827.75</v>
      </c>
      <c r="E996" s="0" t="s">
        <v>104</v>
      </c>
      <c r="F996" s="14" t="n">
        <v>61844</v>
      </c>
      <c r="G996" s="17" t="n">
        <v>-124.34</v>
      </c>
      <c r="H996" s="17" t="n">
        <v>0</v>
      </c>
      <c r="I996" s="17" t="n">
        <v>185.23</v>
      </c>
    </row>
    <row r="997" customFormat="false" ht="12.75" hidden="false" customHeight="false" outlineLevel="0" collapsed="false">
      <c r="A997" s="0" t="str">
        <f aca="false">+E997&amp;B997&amp;C997</f>
        <v>HUD VL3682718</v>
      </c>
      <c r="B997" s="10" t="n">
        <f aca="false">VALUE(LEFT(D997,6))</f>
        <v>36827</v>
      </c>
      <c r="C997" s="13" t="n">
        <v>18</v>
      </c>
      <c r="D997" s="16" t="n">
        <v>36827.75</v>
      </c>
      <c r="E997" s="0" t="s">
        <v>105</v>
      </c>
      <c r="F997" s="14" t="n">
        <v>61758</v>
      </c>
      <c r="G997" s="17" t="n">
        <v>61.56</v>
      </c>
      <c r="H997" s="17" t="n">
        <v>0.67</v>
      </c>
      <c r="I997" s="17" t="n">
        <v>0</v>
      </c>
    </row>
    <row r="998" customFormat="false" ht="12.75" hidden="false" customHeight="false" outlineLevel="0" collapsed="false">
      <c r="A998" s="0" t="str">
        <f aca="false">+E998&amp;B998&amp;C998</f>
        <v>LONGIL3682718</v>
      </c>
      <c r="B998" s="10" t="n">
        <f aca="false">VALUE(LEFT(D998,6))</f>
        <v>36827</v>
      </c>
      <c r="C998" s="13" t="n">
        <v>18</v>
      </c>
      <c r="D998" s="16" t="n">
        <v>36827.75</v>
      </c>
      <c r="E998" s="0" t="s">
        <v>106</v>
      </c>
      <c r="F998" s="14" t="n">
        <v>61762</v>
      </c>
      <c r="G998" s="17" t="n">
        <v>63.33</v>
      </c>
      <c r="H998" s="17" t="n">
        <v>2.44</v>
      </c>
      <c r="I998" s="17" t="n">
        <v>0</v>
      </c>
    </row>
    <row r="999" customFormat="false" ht="12.75" hidden="false" customHeight="false" outlineLevel="0" collapsed="false">
      <c r="A999" s="0" t="str">
        <f aca="false">+E999&amp;B999&amp;C999</f>
        <v>MHK VL3682718</v>
      </c>
      <c r="B999" s="10" t="n">
        <f aca="false">VALUE(LEFT(D999,6))</f>
        <v>36827</v>
      </c>
      <c r="C999" s="13" t="n">
        <v>18</v>
      </c>
      <c r="D999" s="16" t="n">
        <v>36827.75</v>
      </c>
      <c r="E999" s="0" t="s">
        <v>107</v>
      </c>
      <c r="F999" s="14" t="n">
        <v>61756</v>
      </c>
      <c r="G999" s="17" t="n">
        <v>61.68</v>
      </c>
      <c r="H999" s="17" t="n">
        <v>0.8</v>
      </c>
      <c r="I999" s="17" t="n">
        <v>0</v>
      </c>
    </row>
    <row r="1000" customFormat="false" ht="12.75" hidden="false" customHeight="false" outlineLevel="0" collapsed="false">
      <c r="A1000" s="0" t="str">
        <f aca="false">+E1000&amp;B1000&amp;C1000</f>
        <v>MILLWD3682718</v>
      </c>
      <c r="B1000" s="10" t="n">
        <f aca="false">VALUE(LEFT(D1000,6))</f>
        <v>36827</v>
      </c>
      <c r="C1000" s="13" t="n">
        <v>18</v>
      </c>
      <c r="D1000" s="16" t="n">
        <v>36827.75</v>
      </c>
      <c r="E1000" s="0" t="s">
        <v>108</v>
      </c>
      <c r="F1000" s="14" t="n">
        <v>61759</v>
      </c>
      <c r="G1000" s="17" t="n">
        <v>62.25</v>
      </c>
      <c r="H1000" s="17" t="n">
        <v>1.37</v>
      </c>
      <c r="I1000" s="17" t="n">
        <v>0</v>
      </c>
    </row>
    <row r="1001" customFormat="false" ht="12.75" hidden="false" customHeight="false" outlineLevel="0" collapsed="false">
      <c r="A1001" s="0" t="str">
        <f aca="false">+E1001&amp;B1001&amp;C1001</f>
        <v>N.Y.C.3682718</v>
      </c>
      <c r="B1001" s="10" t="n">
        <f aca="false">VALUE(LEFT(D1001,6))</f>
        <v>36827</v>
      </c>
      <c r="C1001" s="13" t="n">
        <v>18</v>
      </c>
      <c r="D1001" s="16" t="n">
        <v>36827.75</v>
      </c>
      <c r="E1001" s="0" t="s">
        <v>109</v>
      </c>
      <c r="F1001" s="14" t="n">
        <v>61761</v>
      </c>
      <c r="G1001" s="17" t="n">
        <v>77.61</v>
      </c>
      <c r="H1001" s="17" t="n">
        <v>3.67</v>
      </c>
      <c r="I1001" s="17" t="n">
        <v>-13.05</v>
      </c>
    </row>
    <row r="1002" customFormat="false" ht="12.75" hidden="false" customHeight="false" outlineLevel="0" collapsed="false">
      <c r="A1002" s="0" t="str">
        <f aca="false">+E1002&amp;B1002&amp;C1002</f>
        <v>NORTH3682718</v>
      </c>
      <c r="B1002" s="10" t="n">
        <f aca="false">VALUE(LEFT(D1002,6))</f>
        <v>36827</v>
      </c>
      <c r="C1002" s="13" t="n">
        <v>18</v>
      </c>
      <c r="D1002" s="16" t="n">
        <v>36827.75</v>
      </c>
      <c r="E1002" s="0" t="s">
        <v>110</v>
      </c>
      <c r="F1002" s="14" t="n">
        <v>61755</v>
      </c>
      <c r="G1002" s="17" t="n">
        <v>61.3</v>
      </c>
      <c r="H1002" s="17" t="n">
        <v>0.42</v>
      </c>
      <c r="I1002" s="17" t="n">
        <v>0</v>
      </c>
    </row>
    <row r="1003" customFormat="false" ht="12.75" hidden="false" customHeight="false" outlineLevel="0" collapsed="false">
      <c r="A1003" s="0" t="str">
        <f aca="false">+E1003&amp;B1003&amp;C1003</f>
        <v>NPX3682718</v>
      </c>
      <c r="B1003" s="10" t="n">
        <f aca="false">VALUE(LEFT(D1003,6))</f>
        <v>36827</v>
      </c>
      <c r="C1003" s="13" t="n">
        <v>18</v>
      </c>
      <c r="D1003" s="16" t="n">
        <v>36827.75</v>
      </c>
      <c r="E1003" s="0" t="s">
        <v>111</v>
      </c>
      <c r="F1003" s="14" t="n">
        <v>61845</v>
      </c>
      <c r="G1003" s="17" t="n">
        <v>63.15</v>
      </c>
      <c r="H1003" s="17" t="n">
        <v>2.27</v>
      </c>
      <c r="I1003" s="17" t="n">
        <v>0</v>
      </c>
    </row>
    <row r="1004" customFormat="false" ht="12.75" hidden="false" customHeight="false" outlineLevel="0" collapsed="false">
      <c r="A1004" s="0" t="str">
        <f aca="false">+E1004&amp;B1004&amp;C1004</f>
        <v>O H3682718</v>
      </c>
      <c r="B1004" s="10" t="n">
        <f aca="false">VALUE(LEFT(D1004,6))</f>
        <v>36827</v>
      </c>
      <c r="C1004" s="13" t="n">
        <v>18</v>
      </c>
      <c r="D1004" s="16" t="n">
        <v>36827.75</v>
      </c>
      <c r="E1004" s="0" t="s">
        <v>112</v>
      </c>
      <c r="F1004" s="14" t="n">
        <v>61846</v>
      </c>
      <c r="G1004" s="17" t="n">
        <v>55.51</v>
      </c>
      <c r="H1004" s="17" t="n">
        <v>-5.38</v>
      </c>
      <c r="I1004" s="17" t="n">
        <v>0</v>
      </c>
    </row>
    <row r="1005" customFormat="false" ht="12.75" hidden="false" customHeight="false" outlineLevel="0" collapsed="false">
      <c r="A1005" s="0" t="str">
        <f aca="false">+E1005&amp;B1005&amp;C1005</f>
        <v>PJM3682718</v>
      </c>
      <c r="B1005" s="10" t="n">
        <f aca="false">VALUE(LEFT(D1005,6))</f>
        <v>36827</v>
      </c>
      <c r="C1005" s="13" t="n">
        <v>18</v>
      </c>
      <c r="D1005" s="16" t="n">
        <v>36827.75</v>
      </c>
      <c r="E1005" s="0" t="s">
        <v>113</v>
      </c>
      <c r="F1005" s="14" t="n">
        <v>61847</v>
      </c>
      <c r="G1005" s="17" t="n">
        <v>-124.34</v>
      </c>
      <c r="H1005" s="17" t="n">
        <v>-5.42</v>
      </c>
      <c r="I1005" s="17" t="n">
        <v>179.81</v>
      </c>
    </row>
    <row r="1006" customFormat="false" ht="12.75" hidden="false" customHeight="false" outlineLevel="0" collapsed="false">
      <c r="A1006" s="0" t="str">
        <f aca="false">+E1006&amp;B1006&amp;C1006</f>
        <v>WEST3682718</v>
      </c>
      <c r="B1006" s="10" t="n">
        <f aca="false">VALUE(LEFT(D1006,6))</f>
        <v>36827</v>
      </c>
      <c r="C1006" s="13" t="n">
        <v>18</v>
      </c>
      <c r="D1006" s="16" t="n">
        <v>36827.75</v>
      </c>
      <c r="E1006" s="0" t="s">
        <v>114</v>
      </c>
      <c r="F1006" s="14" t="n">
        <v>61752</v>
      </c>
      <c r="G1006" s="17" t="n">
        <v>55.12</v>
      </c>
      <c r="H1006" s="17" t="n">
        <v>-5.76</v>
      </c>
      <c r="I1006" s="17" t="n">
        <v>0</v>
      </c>
    </row>
    <row r="1007" customFormat="false" ht="12.75" hidden="false" customHeight="false" outlineLevel="0" collapsed="false">
      <c r="A1007" s="0" t="str">
        <f aca="false">+E1007&amp;B1007&amp;C1007</f>
        <v>CAPITL3682719</v>
      </c>
      <c r="B1007" s="10" t="n">
        <f aca="false">VALUE(LEFT(D1007,6))</f>
        <v>36827</v>
      </c>
      <c r="C1007" s="13" t="n">
        <v>19</v>
      </c>
      <c r="D1007" s="16" t="n">
        <v>36827.7916666667</v>
      </c>
      <c r="E1007" s="0" t="s">
        <v>100</v>
      </c>
      <c r="F1007" s="14" t="n">
        <v>61757</v>
      </c>
      <c r="G1007" s="17" t="n">
        <v>56.62</v>
      </c>
      <c r="H1007" s="17" t="n">
        <v>4.07</v>
      </c>
      <c r="I1007" s="17" t="n">
        <v>0</v>
      </c>
    </row>
    <row r="1008" customFormat="false" ht="12.75" hidden="false" customHeight="false" outlineLevel="0" collapsed="false">
      <c r="A1008" s="0" t="str">
        <f aca="false">+E1008&amp;B1008&amp;C1008</f>
        <v>CENTRL3682719</v>
      </c>
      <c r="B1008" s="10" t="n">
        <f aca="false">VALUE(LEFT(D1008,6))</f>
        <v>36827</v>
      </c>
      <c r="C1008" s="13" t="n">
        <v>19</v>
      </c>
      <c r="D1008" s="16" t="n">
        <v>36827.7916666667</v>
      </c>
      <c r="E1008" s="0" t="s">
        <v>101</v>
      </c>
      <c r="F1008" s="14" t="n">
        <v>61754</v>
      </c>
      <c r="G1008" s="17" t="n">
        <v>51.12</v>
      </c>
      <c r="H1008" s="17" t="n">
        <v>-1.43</v>
      </c>
      <c r="I1008" s="17" t="n">
        <v>0</v>
      </c>
    </row>
    <row r="1009" customFormat="false" ht="12.75" hidden="false" customHeight="false" outlineLevel="0" collapsed="false">
      <c r="A1009" s="0" t="str">
        <f aca="false">+E1009&amp;B1009&amp;C1009</f>
        <v>DUNWOD3682719</v>
      </c>
      <c r="B1009" s="10" t="n">
        <f aca="false">VALUE(LEFT(D1009,6))</f>
        <v>36827</v>
      </c>
      <c r="C1009" s="13" t="n">
        <v>19</v>
      </c>
      <c r="D1009" s="16" t="n">
        <v>36827.7916666667</v>
      </c>
      <c r="E1009" s="0" t="s">
        <v>102</v>
      </c>
      <c r="F1009" s="14" t="n">
        <v>61760</v>
      </c>
      <c r="G1009" s="17" t="n">
        <v>54.32</v>
      </c>
      <c r="H1009" s="17" t="n">
        <v>1.77</v>
      </c>
      <c r="I1009" s="17" t="n">
        <v>0</v>
      </c>
    </row>
    <row r="1010" customFormat="false" ht="12.75" hidden="false" customHeight="false" outlineLevel="0" collapsed="false">
      <c r="A1010" s="0" t="str">
        <f aca="false">+E1010&amp;B1010&amp;C1010</f>
        <v>GENESE3682719</v>
      </c>
      <c r="B1010" s="10" t="n">
        <f aca="false">VALUE(LEFT(D1010,6))</f>
        <v>36827</v>
      </c>
      <c r="C1010" s="13" t="n">
        <v>19</v>
      </c>
      <c r="D1010" s="16" t="n">
        <v>36827.7916666667</v>
      </c>
      <c r="E1010" s="0" t="s">
        <v>103</v>
      </c>
      <c r="F1010" s="14" t="n">
        <v>61753</v>
      </c>
      <c r="G1010" s="17" t="n">
        <v>52.92</v>
      </c>
      <c r="H1010" s="17" t="n">
        <v>0.37</v>
      </c>
      <c r="I1010" s="17" t="n">
        <v>0</v>
      </c>
    </row>
    <row r="1011" customFormat="false" ht="12.75" hidden="false" customHeight="false" outlineLevel="0" collapsed="false">
      <c r="A1011" s="0" t="str">
        <f aca="false">+E1011&amp;B1011&amp;C1011</f>
        <v>H Q3682719</v>
      </c>
      <c r="B1011" s="10" t="n">
        <f aca="false">VALUE(LEFT(D1011,6))</f>
        <v>36827</v>
      </c>
      <c r="C1011" s="13" t="n">
        <v>19</v>
      </c>
      <c r="D1011" s="16" t="n">
        <v>36827.7916666667</v>
      </c>
      <c r="E1011" s="0" t="s">
        <v>104</v>
      </c>
      <c r="F1011" s="14" t="n">
        <v>61844</v>
      </c>
      <c r="G1011" s="17" t="n">
        <v>-298.16</v>
      </c>
      <c r="H1011" s="17" t="n">
        <v>0</v>
      </c>
      <c r="I1011" s="17" t="n">
        <v>350.71</v>
      </c>
    </row>
    <row r="1012" customFormat="false" ht="12.75" hidden="false" customHeight="false" outlineLevel="0" collapsed="false">
      <c r="A1012" s="0" t="str">
        <f aca="false">+E1012&amp;B1012&amp;C1012</f>
        <v>HUD VL3682719</v>
      </c>
      <c r="B1012" s="10" t="n">
        <f aca="false">VALUE(LEFT(D1012,6))</f>
        <v>36827</v>
      </c>
      <c r="C1012" s="13" t="n">
        <v>19</v>
      </c>
      <c r="D1012" s="16" t="n">
        <v>36827.7916666667</v>
      </c>
      <c r="E1012" s="0" t="s">
        <v>105</v>
      </c>
      <c r="F1012" s="14" t="n">
        <v>61758</v>
      </c>
      <c r="G1012" s="17" t="n">
        <v>53.11</v>
      </c>
      <c r="H1012" s="17" t="n">
        <v>0.56</v>
      </c>
      <c r="I1012" s="17" t="n">
        <v>0</v>
      </c>
    </row>
    <row r="1013" customFormat="false" ht="12.75" hidden="false" customHeight="false" outlineLevel="0" collapsed="false">
      <c r="A1013" s="0" t="str">
        <f aca="false">+E1013&amp;B1013&amp;C1013</f>
        <v>LONGIL3682719</v>
      </c>
      <c r="B1013" s="10" t="n">
        <f aca="false">VALUE(LEFT(D1013,6))</f>
        <v>36827</v>
      </c>
      <c r="C1013" s="13" t="n">
        <v>19</v>
      </c>
      <c r="D1013" s="16" t="n">
        <v>36827.7916666667</v>
      </c>
      <c r="E1013" s="0" t="s">
        <v>106</v>
      </c>
      <c r="F1013" s="14" t="n">
        <v>61762</v>
      </c>
      <c r="G1013" s="17" t="n">
        <v>54.48</v>
      </c>
      <c r="H1013" s="17" t="n">
        <v>1.93</v>
      </c>
      <c r="I1013" s="17" t="n">
        <v>0</v>
      </c>
    </row>
    <row r="1014" customFormat="false" ht="12.75" hidden="false" customHeight="false" outlineLevel="0" collapsed="false">
      <c r="A1014" s="0" t="str">
        <f aca="false">+E1014&amp;B1014&amp;C1014</f>
        <v>MHK VL3682719</v>
      </c>
      <c r="B1014" s="10" t="n">
        <f aca="false">VALUE(LEFT(D1014,6))</f>
        <v>36827</v>
      </c>
      <c r="C1014" s="13" t="n">
        <v>19</v>
      </c>
      <c r="D1014" s="16" t="n">
        <v>36827.7916666667</v>
      </c>
      <c r="E1014" s="0" t="s">
        <v>107</v>
      </c>
      <c r="F1014" s="14" t="n">
        <v>61756</v>
      </c>
      <c r="G1014" s="17" t="n">
        <v>53.23</v>
      </c>
      <c r="H1014" s="17" t="n">
        <v>0.68</v>
      </c>
      <c r="I1014" s="17" t="n">
        <v>0</v>
      </c>
    </row>
    <row r="1015" customFormat="false" ht="12.75" hidden="false" customHeight="false" outlineLevel="0" collapsed="false">
      <c r="A1015" s="0" t="str">
        <f aca="false">+E1015&amp;B1015&amp;C1015</f>
        <v>MILLWD3682719</v>
      </c>
      <c r="B1015" s="10" t="n">
        <f aca="false">VALUE(LEFT(D1015,6))</f>
        <v>36827</v>
      </c>
      <c r="C1015" s="13" t="n">
        <v>19</v>
      </c>
      <c r="D1015" s="16" t="n">
        <v>36827.7916666667</v>
      </c>
      <c r="E1015" s="0" t="s">
        <v>108</v>
      </c>
      <c r="F1015" s="14" t="n">
        <v>61759</v>
      </c>
      <c r="G1015" s="17" t="n">
        <v>53.64</v>
      </c>
      <c r="H1015" s="17" t="n">
        <v>1.09</v>
      </c>
      <c r="I1015" s="17" t="n">
        <v>0</v>
      </c>
    </row>
    <row r="1016" customFormat="false" ht="12.75" hidden="false" customHeight="false" outlineLevel="0" collapsed="false">
      <c r="A1016" s="0" t="str">
        <f aca="false">+E1016&amp;B1016&amp;C1016</f>
        <v>N.Y.C.3682719</v>
      </c>
      <c r="B1016" s="10" t="n">
        <f aca="false">VALUE(LEFT(D1016,6))</f>
        <v>36827</v>
      </c>
      <c r="C1016" s="13" t="n">
        <v>19</v>
      </c>
      <c r="D1016" s="16" t="n">
        <v>36827.7916666667</v>
      </c>
      <c r="E1016" s="0" t="s">
        <v>109</v>
      </c>
      <c r="F1016" s="14" t="n">
        <v>61761</v>
      </c>
      <c r="G1016" s="17" t="n">
        <v>55.46</v>
      </c>
      <c r="H1016" s="17" t="n">
        <v>2.91</v>
      </c>
      <c r="I1016" s="17" t="n">
        <v>0</v>
      </c>
    </row>
    <row r="1017" customFormat="false" ht="12.75" hidden="false" customHeight="false" outlineLevel="0" collapsed="false">
      <c r="A1017" s="0" t="str">
        <f aca="false">+E1017&amp;B1017&amp;C1017</f>
        <v>NORTH3682719</v>
      </c>
      <c r="B1017" s="10" t="n">
        <f aca="false">VALUE(LEFT(D1017,6))</f>
        <v>36827</v>
      </c>
      <c r="C1017" s="13" t="n">
        <v>19</v>
      </c>
      <c r="D1017" s="16" t="n">
        <v>36827.7916666667</v>
      </c>
      <c r="E1017" s="0" t="s">
        <v>110</v>
      </c>
      <c r="F1017" s="14" t="n">
        <v>61755</v>
      </c>
      <c r="G1017" s="17" t="n">
        <v>52.88</v>
      </c>
      <c r="H1017" s="17" t="n">
        <v>0.34</v>
      </c>
      <c r="I1017" s="17" t="n">
        <v>0</v>
      </c>
    </row>
    <row r="1018" customFormat="false" ht="12.75" hidden="false" customHeight="false" outlineLevel="0" collapsed="false">
      <c r="A1018" s="0" t="str">
        <f aca="false">+E1018&amp;B1018&amp;C1018</f>
        <v>NPX3682719</v>
      </c>
      <c r="B1018" s="10" t="n">
        <f aca="false">VALUE(LEFT(D1018,6))</f>
        <v>36827</v>
      </c>
      <c r="C1018" s="13" t="n">
        <v>19</v>
      </c>
      <c r="D1018" s="16" t="n">
        <v>36827.7916666667</v>
      </c>
      <c r="E1018" s="0" t="s">
        <v>111</v>
      </c>
      <c r="F1018" s="14" t="n">
        <v>61845</v>
      </c>
      <c r="G1018" s="17" t="n">
        <v>54.39</v>
      </c>
      <c r="H1018" s="17" t="n">
        <v>1.84</v>
      </c>
      <c r="I1018" s="17" t="n">
        <v>0</v>
      </c>
    </row>
    <row r="1019" customFormat="false" ht="12.75" hidden="false" customHeight="false" outlineLevel="0" collapsed="false">
      <c r="A1019" s="0" t="str">
        <f aca="false">+E1019&amp;B1019&amp;C1019</f>
        <v>O H3682719</v>
      </c>
      <c r="B1019" s="10" t="n">
        <f aca="false">VALUE(LEFT(D1019,6))</f>
        <v>36827</v>
      </c>
      <c r="C1019" s="13" t="n">
        <v>19</v>
      </c>
      <c r="D1019" s="16" t="n">
        <v>36827.7916666667</v>
      </c>
      <c r="E1019" s="0" t="s">
        <v>112</v>
      </c>
      <c r="F1019" s="14" t="n">
        <v>61846</v>
      </c>
      <c r="G1019" s="17" t="n">
        <v>48.23</v>
      </c>
      <c r="H1019" s="17" t="n">
        <v>-4.32</v>
      </c>
      <c r="I1019" s="17" t="n">
        <v>0</v>
      </c>
    </row>
    <row r="1020" customFormat="false" ht="12.75" hidden="false" customHeight="false" outlineLevel="0" collapsed="false">
      <c r="A1020" s="0" t="str">
        <f aca="false">+E1020&amp;B1020&amp;C1020</f>
        <v>PJM3682719</v>
      </c>
      <c r="B1020" s="10" t="n">
        <f aca="false">VALUE(LEFT(D1020,6))</f>
        <v>36827</v>
      </c>
      <c r="C1020" s="13" t="n">
        <v>19</v>
      </c>
      <c r="D1020" s="16" t="n">
        <v>36827.7916666667</v>
      </c>
      <c r="E1020" s="0" t="s">
        <v>113</v>
      </c>
      <c r="F1020" s="14" t="n">
        <v>61847</v>
      </c>
      <c r="G1020" s="17" t="n">
        <v>-298.1</v>
      </c>
      <c r="H1020" s="17" t="n">
        <v>-4.52</v>
      </c>
      <c r="I1020" s="17" t="n">
        <v>346.13</v>
      </c>
    </row>
    <row r="1021" customFormat="false" ht="12.75" hidden="false" customHeight="false" outlineLevel="0" collapsed="false">
      <c r="A1021" s="0" t="str">
        <f aca="false">+E1021&amp;B1021&amp;C1021</f>
        <v>WEST3682719</v>
      </c>
      <c r="B1021" s="10" t="n">
        <f aca="false">VALUE(LEFT(D1021,6))</f>
        <v>36827</v>
      </c>
      <c r="C1021" s="13" t="n">
        <v>19</v>
      </c>
      <c r="D1021" s="16" t="n">
        <v>36827.7916666667</v>
      </c>
      <c r="E1021" s="0" t="s">
        <v>114</v>
      </c>
      <c r="F1021" s="14" t="n">
        <v>61752</v>
      </c>
      <c r="G1021" s="17" t="n">
        <v>47.93</v>
      </c>
      <c r="H1021" s="17" t="n">
        <v>-4.61</v>
      </c>
      <c r="I1021" s="17" t="n">
        <v>0</v>
      </c>
    </row>
    <row r="1022" customFormat="false" ht="12.75" hidden="false" customHeight="false" outlineLevel="0" collapsed="false">
      <c r="A1022" s="0" t="str">
        <f aca="false">+E1022&amp;B1022&amp;C1022</f>
        <v>CAPITL3682720</v>
      </c>
      <c r="B1022" s="10" t="n">
        <f aca="false">VALUE(LEFT(D1022,6))</f>
        <v>36827</v>
      </c>
      <c r="C1022" s="13" t="n">
        <v>20</v>
      </c>
      <c r="D1022" s="16" t="n">
        <v>36827.8333333333</v>
      </c>
      <c r="E1022" s="0" t="s">
        <v>100</v>
      </c>
      <c r="F1022" s="14" t="n">
        <v>61757</v>
      </c>
      <c r="G1022" s="17" t="n">
        <v>53.48</v>
      </c>
      <c r="H1022" s="17" t="n">
        <v>3.86</v>
      </c>
      <c r="I1022" s="17" t="n">
        <v>0</v>
      </c>
    </row>
    <row r="1023" customFormat="false" ht="12.75" hidden="false" customHeight="false" outlineLevel="0" collapsed="false">
      <c r="A1023" s="0" t="str">
        <f aca="false">+E1023&amp;B1023&amp;C1023</f>
        <v>CENTRL3682720</v>
      </c>
      <c r="B1023" s="10" t="n">
        <f aca="false">VALUE(LEFT(D1023,6))</f>
        <v>36827</v>
      </c>
      <c r="C1023" s="13" t="n">
        <v>20</v>
      </c>
      <c r="D1023" s="16" t="n">
        <v>36827.8333333333</v>
      </c>
      <c r="E1023" s="0" t="s">
        <v>101</v>
      </c>
      <c r="F1023" s="14" t="n">
        <v>61754</v>
      </c>
      <c r="G1023" s="17" t="n">
        <v>48.18</v>
      </c>
      <c r="H1023" s="17" t="n">
        <v>-1.43</v>
      </c>
      <c r="I1023" s="17" t="n">
        <v>0</v>
      </c>
    </row>
    <row r="1024" customFormat="false" ht="12.75" hidden="false" customHeight="false" outlineLevel="0" collapsed="false">
      <c r="A1024" s="0" t="str">
        <f aca="false">+E1024&amp;B1024&amp;C1024</f>
        <v>DUNWOD3682720</v>
      </c>
      <c r="B1024" s="10" t="n">
        <f aca="false">VALUE(LEFT(D1024,6))</f>
        <v>36827</v>
      </c>
      <c r="C1024" s="13" t="n">
        <v>20</v>
      </c>
      <c r="D1024" s="16" t="n">
        <v>36827.8333333333</v>
      </c>
      <c r="E1024" s="0" t="s">
        <v>102</v>
      </c>
      <c r="F1024" s="14" t="n">
        <v>61760</v>
      </c>
      <c r="G1024" s="17" t="n">
        <v>51.42</v>
      </c>
      <c r="H1024" s="17" t="n">
        <v>1.81</v>
      </c>
      <c r="I1024" s="17" t="n">
        <v>0</v>
      </c>
    </row>
    <row r="1025" customFormat="false" ht="12.75" hidden="false" customHeight="false" outlineLevel="0" collapsed="false">
      <c r="A1025" s="0" t="str">
        <f aca="false">+E1025&amp;B1025&amp;C1025</f>
        <v>GENESE3682720</v>
      </c>
      <c r="B1025" s="10" t="n">
        <f aca="false">VALUE(LEFT(D1025,6))</f>
        <v>36827</v>
      </c>
      <c r="C1025" s="13" t="n">
        <v>20</v>
      </c>
      <c r="D1025" s="16" t="n">
        <v>36827.8333333333</v>
      </c>
      <c r="E1025" s="0" t="s">
        <v>103</v>
      </c>
      <c r="F1025" s="14" t="n">
        <v>61753</v>
      </c>
      <c r="G1025" s="17" t="n">
        <v>49.77</v>
      </c>
      <c r="H1025" s="17" t="n">
        <v>0.16</v>
      </c>
      <c r="I1025" s="17" t="n">
        <v>0</v>
      </c>
    </row>
    <row r="1026" customFormat="false" ht="12.75" hidden="false" customHeight="false" outlineLevel="0" collapsed="false">
      <c r="A1026" s="0" t="str">
        <f aca="false">+E1026&amp;B1026&amp;C1026</f>
        <v>H Q3682720</v>
      </c>
      <c r="B1026" s="10" t="n">
        <f aca="false">VALUE(LEFT(D1026,6))</f>
        <v>36827</v>
      </c>
      <c r="C1026" s="13" t="n">
        <v>20</v>
      </c>
      <c r="D1026" s="16" t="n">
        <v>36827.8333333333</v>
      </c>
      <c r="E1026" s="0" t="s">
        <v>104</v>
      </c>
      <c r="F1026" s="14" t="n">
        <v>61844</v>
      </c>
      <c r="G1026" s="17" t="n">
        <v>16.48</v>
      </c>
      <c r="H1026" s="17" t="n">
        <v>0</v>
      </c>
      <c r="I1026" s="17" t="n">
        <v>33.13</v>
      </c>
    </row>
    <row r="1027" customFormat="false" ht="12.75" hidden="false" customHeight="false" outlineLevel="0" collapsed="false">
      <c r="A1027" s="0" t="str">
        <f aca="false">+E1027&amp;B1027&amp;C1027</f>
        <v>HUD VL3682720</v>
      </c>
      <c r="B1027" s="10" t="n">
        <f aca="false">VALUE(LEFT(D1027,6))</f>
        <v>36827</v>
      </c>
      <c r="C1027" s="13" t="n">
        <v>20</v>
      </c>
      <c r="D1027" s="16" t="n">
        <v>36827.8333333333</v>
      </c>
      <c r="E1027" s="0" t="s">
        <v>105</v>
      </c>
      <c r="F1027" s="14" t="n">
        <v>61758</v>
      </c>
      <c r="G1027" s="17" t="n">
        <v>50.24</v>
      </c>
      <c r="H1027" s="17" t="n">
        <v>0.62</v>
      </c>
      <c r="I1027" s="17" t="n">
        <v>0</v>
      </c>
    </row>
    <row r="1028" customFormat="false" ht="12.75" hidden="false" customHeight="false" outlineLevel="0" collapsed="false">
      <c r="A1028" s="0" t="str">
        <f aca="false">+E1028&amp;B1028&amp;C1028</f>
        <v>LONGIL3682720</v>
      </c>
      <c r="B1028" s="10" t="n">
        <f aca="false">VALUE(LEFT(D1028,6))</f>
        <v>36827</v>
      </c>
      <c r="C1028" s="13" t="n">
        <v>20</v>
      </c>
      <c r="D1028" s="16" t="n">
        <v>36827.8333333333</v>
      </c>
      <c r="E1028" s="0" t="s">
        <v>106</v>
      </c>
      <c r="F1028" s="14" t="n">
        <v>61762</v>
      </c>
      <c r="G1028" s="17" t="n">
        <v>51.54</v>
      </c>
      <c r="H1028" s="17" t="n">
        <v>1.92</v>
      </c>
      <c r="I1028" s="17" t="n">
        <v>0</v>
      </c>
    </row>
    <row r="1029" customFormat="false" ht="12.75" hidden="false" customHeight="false" outlineLevel="0" collapsed="false">
      <c r="A1029" s="0" t="str">
        <f aca="false">+E1029&amp;B1029&amp;C1029</f>
        <v>MHK VL3682720</v>
      </c>
      <c r="B1029" s="10" t="n">
        <f aca="false">VALUE(LEFT(D1029,6))</f>
        <v>36827</v>
      </c>
      <c r="C1029" s="13" t="n">
        <v>20</v>
      </c>
      <c r="D1029" s="16" t="n">
        <v>36827.8333333333</v>
      </c>
      <c r="E1029" s="0" t="s">
        <v>107</v>
      </c>
      <c r="F1029" s="14" t="n">
        <v>61756</v>
      </c>
      <c r="G1029" s="17" t="n">
        <v>50.25</v>
      </c>
      <c r="H1029" s="17" t="n">
        <v>0.64</v>
      </c>
      <c r="I1029" s="17" t="n">
        <v>0</v>
      </c>
    </row>
    <row r="1030" customFormat="false" ht="12.75" hidden="false" customHeight="false" outlineLevel="0" collapsed="false">
      <c r="A1030" s="0" t="str">
        <f aca="false">+E1030&amp;B1030&amp;C1030</f>
        <v>MILLWD3682720</v>
      </c>
      <c r="B1030" s="10" t="n">
        <f aca="false">VALUE(LEFT(D1030,6))</f>
        <v>36827</v>
      </c>
      <c r="C1030" s="13" t="n">
        <v>20</v>
      </c>
      <c r="D1030" s="16" t="n">
        <v>36827.8333333333</v>
      </c>
      <c r="E1030" s="0" t="s">
        <v>108</v>
      </c>
      <c r="F1030" s="14" t="n">
        <v>61759</v>
      </c>
      <c r="G1030" s="17" t="n">
        <v>50.79</v>
      </c>
      <c r="H1030" s="17" t="n">
        <v>1.17</v>
      </c>
      <c r="I1030" s="17" t="n">
        <v>0</v>
      </c>
    </row>
    <row r="1031" customFormat="false" ht="12.75" hidden="false" customHeight="false" outlineLevel="0" collapsed="false">
      <c r="A1031" s="0" t="str">
        <f aca="false">+E1031&amp;B1031&amp;C1031</f>
        <v>N.Y.C.3682720</v>
      </c>
      <c r="B1031" s="10" t="n">
        <f aca="false">VALUE(LEFT(D1031,6))</f>
        <v>36827</v>
      </c>
      <c r="C1031" s="13" t="n">
        <v>20</v>
      </c>
      <c r="D1031" s="16" t="n">
        <v>36827.8333333333</v>
      </c>
      <c r="E1031" s="0" t="s">
        <v>109</v>
      </c>
      <c r="F1031" s="14" t="n">
        <v>61761</v>
      </c>
      <c r="G1031" s="17" t="n">
        <v>53.1</v>
      </c>
      <c r="H1031" s="17" t="n">
        <v>2.97</v>
      </c>
      <c r="I1031" s="17" t="n">
        <v>-0.52</v>
      </c>
    </row>
    <row r="1032" customFormat="false" ht="12.75" hidden="false" customHeight="false" outlineLevel="0" collapsed="false">
      <c r="A1032" s="0" t="str">
        <f aca="false">+E1032&amp;B1032&amp;C1032</f>
        <v>NORTH3682720</v>
      </c>
      <c r="B1032" s="10" t="n">
        <f aca="false">VALUE(LEFT(D1032,6))</f>
        <v>36827</v>
      </c>
      <c r="C1032" s="13" t="n">
        <v>20</v>
      </c>
      <c r="D1032" s="16" t="n">
        <v>36827.8333333333</v>
      </c>
      <c r="E1032" s="0" t="s">
        <v>110</v>
      </c>
      <c r="F1032" s="14" t="n">
        <v>61755</v>
      </c>
      <c r="G1032" s="17" t="n">
        <v>49.85</v>
      </c>
      <c r="H1032" s="17" t="n">
        <v>0.24</v>
      </c>
      <c r="I1032" s="17" t="n">
        <v>0</v>
      </c>
    </row>
    <row r="1033" customFormat="false" ht="12.75" hidden="false" customHeight="false" outlineLevel="0" collapsed="false">
      <c r="A1033" s="0" t="str">
        <f aca="false">+E1033&amp;B1033&amp;C1033</f>
        <v>NPX3682720</v>
      </c>
      <c r="B1033" s="10" t="n">
        <f aca="false">VALUE(LEFT(D1033,6))</f>
        <v>36827</v>
      </c>
      <c r="C1033" s="13" t="n">
        <v>20</v>
      </c>
      <c r="D1033" s="16" t="n">
        <v>36827.8333333333</v>
      </c>
      <c r="E1033" s="0" t="s">
        <v>111</v>
      </c>
      <c r="F1033" s="14" t="n">
        <v>61845</v>
      </c>
      <c r="G1033" s="17" t="n">
        <v>51.42</v>
      </c>
      <c r="H1033" s="17" t="n">
        <v>1.81</v>
      </c>
      <c r="I1033" s="17" t="n">
        <v>0</v>
      </c>
    </row>
    <row r="1034" customFormat="false" ht="12.75" hidden="false" customHeight="false" outlineLevel="0" collapsed="false">
      <c r="A1034" s="0" t="str">
        <f aca="false">+E1034&amp;B1034&amp;C1034</f>
        <v>O H3682720</v>
      </c>
      <c r="B1034" s="10" t="n">
        <f aca="false">VALUE(LEFT(D1034,6))</f>
        <v>36827</v>
      </c>
      <c r="C1034" s="13" t="n">
        <v>20</v>
      </c>
      <c r="D1034" s="16" t="n">
        <v>36827.8333333333</v>
      </c>
      <c r="E1034" s="0" t="s">
        <v>112</v>
      </c>
      <c r="F1034" s="14" t="n">
        <v>61846</v>
      </c>
      <c r="G1034" s="17" t="n">
        <v>45.37</v>
      </c>
      <c r="H1034" s="17" t="n">
        <v>-4.24</v>
      </c>
      <c r="I1034" s="17" t="n">
        <v>0</v>
      </c>
    </row>
    <row r="1035" customFormat="false" ht="12.75" hidden="false" customHeight="false" outlineLevel="0" collapsed="false">
      <c r="A1035" s="0" t="str">
        <f aca="false">+E1035&amp;B1035&amp;C1035</f>
        <v>PJM3682720</v>
      </c>
      <c r="B1035" s="10" t="n">
        <f aca="false">VALUE(LEFT(D1035,6))</f>
        <v>36827</v>
      </c>
      <c r="C1035" s="13" t="n">
        <v>20</v>
      </c>
      <c r="D1035" s="16" t="n">
        <v>36827.8333333333</v>
      </c>
      <c r="E1035" s="0" t="s">
        <v>113</v>
      </c>
      <c r="F1035" s="14" t="n">
        <v>61847</v>
      </c>
      <c r="G1035" s="17" t="n">
        <v>16.53</v>
      </c>
      <c r="H1035" s="17" t="n">
        <v>-4.3</v>
      </c>
      <c r="I1035" s="17" t="n">
        <v>28.78</v>
      </c>
    </row>
    <row r="1036" customFormat="false" ht="12.75" hidden="false" customHeight="false" outlineLevel="0" collapsed="false">
      <c r="A1036" s="0" t="str">
        <f aca="false">+E1036&amp;B1036&amp;C1036</f>
        <v>WEST3682720</v>
      </c>
      <c r="B1036" s="10" t="n">
        <f aca="false">VALUE(LEFT(D1036,6))</f>
        <v>36827</v>
      </c>
      <c r="C1036" s="13" t="n">
        <v>20</v>
      </c>
      <c r="D1036" s="16" t="n">
        <v>36827.8333333333</v>
      </c>
      <c r="E1036" s="0" t="s">
        <v>114</v>
      </c>
      <c r="F1036" s="14" t="n">
        <v>61752</v>
      </c>
      <c r="G1036" s="17" t="n">
        <v>45.06</v>
      </c>
      <c r="H1036" s="17" t="n">
        <v>-4.55</v>
      </c>
      <c r="I1036" s="17" t="n">
        <v>0</v>
      </c>
    </row>
    <row r="1037" customFormat="false" ht="12.75" hidden="false" customHeight="false" outlineLevel="0" collapsed="false">
      <c r="A1037" s="0" t="str">
        <f aca="false">+E1037&amp;B1037&amp;C1037</f>
        <v>CAPITL3682721</v>
      </c>
      <c r="B1037" s="10" t="n">
        <f aca="false">VALUE(LEFT(D1037,6))</f>
        <v>36827</v>
      </c>
      <c r="C1037" s="13" t="n">
        <v>21</v>
      </c>
      <c r="D1037" s="16" t="n">
        <v>36827.875</v>
      </c>
      <c r="E1037" s="0" t="s">
        <v>100</v>
      </c>
      <c r="F1037" s="14" t="n">
        <v>61757</v>
      </c>
      <c r="G1037" s="17" t="n">
        <v>52.3</v>
      </c>
      <c r="H1037" s="17" t="n">
        <v>3.9</v>
      </c>
      <c r="I1037" s="17" t="n">
        <v>0</v>
      </c>
    </row>
    <row r="1038" customFormat="false" ht="12.75" hidden="false" customHeight="false" outlineLevel="0" collapsed="false">
      <c r="A1038" s="0" t="str">
        <f aca="false">+E1038&amp;B1038&amp;C1038</f>
        <v>CENTRL3682721</v>
      </c>
      <c r="B1038" s="10" t="n">
        <f aca="false">VALUE(LEFT(D1038,6))</f>
        <v>36827</v>
      </c>
      <c r="C1038" s="13" t="n">
        <v>21</v>
      </c>
      <c r="D1038" s="16" t="n">
        <v>36827.875</v>
      </c>
      <c r="E1038" s="0" t="s">
        <v>101</v>
      </c>
      <c r="F1038" s="14" t="n">
        <v>61754</v>
      </c>
      <c r="G1038" s="17" t="n">
        <v>46.96</v>
      </c>
      <c r="H1038" s="17" t="n">
        <v>-1.44</v>
      </c>
      <c r="I1038" s="17" t="n">
        <v>0</v>
      </c>
    </row>
    <row r="1039" customFormat="false" ht="12.75" hidden="false" customHeight="false" outlineLevel="0" collapsed="false">
      <c r="A1039" s="0" t="str">
        <f aca="false">+E1039&amp;B1039&amp;C1039</f>
        <v>DUNWOD3682721</v>
      </c>
      <c r="B1039" s="10" t="n">
        <f aca="false">VALUE(LEFT(D1039,6))</f>
        <v>36827</v>
      </c>
      <c r="C1039" s="13" t="n">
        <v>21</v>
      </c>
      <c r="D1039" s="16" t="n">
        <v>36827.875</v>
      </c>
      <c r="E1039" s="0" t="s">
        <v>102</v>
      </c>
      <c r="F1039" s="14" t="n">
        <v>61760</v>
      </c>
      <c r="G1039" s="17" t="n">
        <v>50.14</v>
      </c>
      <c r="H1039" s="17" t="n">
        <v>1.74</v>
      </c>
      <c r="I1039" s="17" t="n">
        <v>0</v>
      </c>
    </row>
    <row r="1040" customFormat="false" ht="12.75" hidden="false" customHeight="false" outlineLevel="0" collapsed="false">
      <c r="A1040" s="0" t="str">
        <f aca="false">+E1040&amp;B1040&amp;C1040</f>
        <v>GENESE3682721</v>
      </c>
      <c r="B1040" s="10" t="n">
        <f aca="false">VALUE(LEFT(D1040,6))</f>
        <v>36827</v>
      </c>
      <c r="C1040" s="13" t="n">
        <v>21</v>
      </c>
      <c r="D1040" s="16" t="n">
        <v>36827.875</v>
      </c>
      <c r="E1040" s="0" t="s">
        <v>103</v>
      </c>
      <c r="F1040" s="14" t="n">
        <v>61753</v>
      </c>
      <c r="G1040" s="17" t="n">
        <v>48.5</v>
      </c>
      <c r="H1040" s="17" t="n">
        <v>0.1</v>
      </c>
      <c r="I1040" s="17" t="n">
        <v>0</v>
      </c>
    </row>
    <row r="1041" customFormat="false" ht="12.75" hidden="false" customHeight="false" outlineLevel="0" collapsed="false">
      <c r="A1041" s="0" t="str">
        <f aca="false">+E1041&amp;B1041&amp;C1041</f>
        <v>H Q3682721</v>
      </c>
      <c r="B1041" s="10" t="n">
        <f aca="false">VALUE(LEFT(D1041,6))</f>
        <v>36827</v>
      </c>
      <c r="C1041" s="13" t="n">
        <v>21</v>
      </c>
      <c r="D1041" s="16" t="n">
        <v>36827.875</v>
      </c>
      <c r="E1041" s="0" t="s">
        <v>104</v>
      </c>
      <c r="F1041" s="14" t="n">
        <v>61844</v>
      </c>
      <c r="G1041" s="17" t="n">
        <v>-18.95</v>
      </c>
      <c r="H1041" s="17" t="n">
        <v>0</v>
      </c>
      <c r="I1041" s="17" t="n">
        <v>67.35</v>
      </c>
    </row>
    <row r="1042" customFormat="false" ht="12.75" hidden="false" customHeight="false" outlineLevel="0" collapsed="false">
      <c r="A1042" s="0" t="str">
        <f aca="false">+E1042&amp;B1042&amp;C1042</f>
        <v>HUD VL3682721</v>
      </c>
      <c r="B1042" s="10" t="n">
        <f aca="false">VALUE(LEFT(D1042,6))</f>
        <v>36827</v>
      </c>
      <c r="C1042" s="13" t="n">
        <v>21</v>
      </c>
      <c r="D1042" s="16" t="n">
        <v>36827.875</v>
      </c>
      <c r="E1042" s="0" t="s">
        <v>105</v>
      </c>
      <c r="F1042" s="14" t="n">
        <v>61758</v>
      </c>
      <c r="G1042" s="17" t="n">
        <v>48.99</v>
      </c>
      <c r="H1042" s="17" t="n">
        <v>0.58</v>
      </c>
      <c r="I1042" s="17" t="n">
        <v>0</v>
      </c>
    </row>
    <row r="1043" customFormat="false" ht="12.75" hidden="false" customHeight="false" outlineLevel="0" collapsed="false">
      <c r="A1043" s="0" t="str">
        <f aca="false">+E1043&amp;B1043&amp;C1043</f>
        <v>LONGIL3682721</v>
      </c>
      <c r="B1043" s="10" t="n">
        <f aca="false">VALUE(LEFT(D1043,6))</f>
        <v>36827</v>
      </c>
      <c r="C1043" s="13" t="n">
        <v>21</v>
      </c>
      <c r="D1043" s="16" t="n">
        <v>36827.875</v>
      </c>
      <c r="E1043" s="0" t="s">
        <v>106</v>
      </c>
      <c r="F1043" s="14" t="n">
        <v>61762</v>
      </c>
      <c r="G1043" s="17" t="n">
        <v>50.17</v>
      </c>
      <c r="H1043" s="17" t="n">
        <v>1.77</v>
      </c>
      <c r="I1043" s="17" t="n">
        <v>0</v>
      </c>
    </row>
    <row r="1044" customFormat="false" ht="12.75" hidden="false" customHeight="false" outlineLevel="0" collapsed="false">
      <c r="A1044" s="0" t="str">
        <f aca="false">+E1044&amp;B1044&amp;C1044</f>
        <v>MHK VL3682721</v>
      </c>
      <c r="B1044" s="10" t="n">
        <f aca="false">VALUE(LEFT(D1044,6))</f>
        <v>36827</v>
      </c>
      <c r="C1044" s="13" t="n">
        <v>21</v>
      </c>
      <c r="D1044" s="16" t="n">
        <v>36827.875</v>
      </c>
      <c r="E1044" s="0" t="s">
        <v>107</v>
      </c>
      <c r="F1044" s="14" t="n">
        <v>61756</v>
      </c>
      <c r="G1044" s="17" t="n">
        <v>48.99</v>
      </c>
      <c r="H1044" s="17" t="n">
        <v>0.59</v>
      </c>
      <c r="I1044" s="17" t="n">
        <v>0</v>
      </c>
    </row>
    <row r="1045" customFormat="false" ht="12.75" hidden="false" customHeight="false" outlineLevel="0" collapsed="false">
      <c r="A1045" s="0" t="str">
        <f aca="false">+E1045&amp;B1045&amp;C1045</f>
        <v>MILLWD3682721</v>
      </c>
      <c r="B1045" s="10" t="n">
        <f aca="false">VALUE(LEFT(D1045,6))</f>
        <v>36827</v>
      </c>
      <c r="C1045" s="13" t="n">
        <v>21</v>
      </c>
      <c r="D1045" s="16" t="n">
        <v>36827.875</v>
      </c>
      <c r="E1045" s="0" t="s">
        <v>108</v>
      </c>
      <c r="F1045" s="14" t="n">
        <v>61759</v>
      </c>
      <c r="G1045" s="17" t="n">
        <v>49.52</v>
      </c>
      <c r="H1045" s="17" t="n">
        <v>1.12</v>
      </c>
      <c r="I1045" s="17" t="n">
        <v>0</v>
      </c>
    </row>
    <row r="1046" customFormat="false" ht="12.75" hidden="false" customHeight="false" outlineLevel="0" collapsed="false">
      <c r="A1046" s="0" t="str">
        <f aca="false">+E1046&amp;B1046&amp;C1046</f>
        <v>N.Y.C.3682721</v>
      </c>
      <c r="B1046" s="10" t="n">
        <f aca="false">VALUE(LEFT(D1046,6))</f>
        <v>36827</v>
      </c>
      <c r="C1046" s="13" t="n">
        <v>21</v>
      </c>
      <c r="D1046" s="16" t="n">
        <v>36827.875</v>
      </c>
      <c r="E1046" s="0" t="s">
        <v>109</v>
      </c>
      <c r="F1046" s="14" t="n">
        <v>61761</v>
      </c>
      <c r="G1046" s="17" t="n">
        <v>51.34</v>
      </c>
      <c r="H1046" s="17" t="n">
        <v>2.9</v>
      </c>
      <c r="I1046" s="17" t="n">
        <v>-0.04</v>
      </c>
    </row>
    <row r="1047" customFormat="false" ht="12.75" hidden="false" customHeight="false" outlineLevel="0" collapsed="false">
      <c r="A1047" s="0" t="str">
        <f aca="false">+E1047&amp;B1047&amp;C1047</f>
        <v>NORTH3682721</v>
      </c>
      <c r="B1047" s="10" t="n">
        <f aca="false">VALUE(LEFT(D1047,6))</f>
        <v>36827</v>
      </c>
      <c r="C1047" s="13" t="n">
        <v>21</v>
      </c>
      <c r="D1047" s="16" t="n">
        <v>36827.875</v>
      </c>
      <c r="E1047" s="0" t="s">
        <v>110</v>
      </c>
      <c r="F1047" s="14" t="n">
        <v>61755</v>
      </c>
      <c r="G1047" s="17" t="n">
        <v>48.62</v>
      </c>
      <c r="H1047" s="17" t="n">
        <v>0.22</v>
      </c>
      <c r="I1047" s="17" t="n">
        <v>0</v>
      </c>
    </row>
    <row r="1048" customFormat="false" ht="12.75" hidden="false" customHeight="false" outlineLevel="0" collapsed="false">
      <c r="A1048" s="0" t="str">
        <f aca="false">+E1048&amp;B1048&amp;C1048</f>
        <v>NPX3682721</v>
      </c>
      <c r="B1048" s="10" t="n">
        <f aca="false">VALUE(LEFT(D1048,6))</f>
        <v>36827</v>
      </c>
      <c r="C1048" s="13" t="n">
        <v>21</v>
      </c>
      <c r="D1048" s="16" t="n">
        <v>36827.875</v>
      </c>
      <c r="E1048" s="0" t="s">
        <v>111</v>
      </c>
      <c r="F1048" s="14" t="n">
        <v>61845</v>
      </c>
      <c r="G1048" s="17" t="n">
        <v>50.11</v>
      </c>
      <c r="H1048" s="17" t="n">
        <v>1.71</v>
      </c>
      <c r="I1048" s="17" t="n">
        <v>0</v>
      </c>
    </row>
    <row r="1049" customFormat="false" ht="12.75" hidden="false" customHeight="false" outlineLevel="0" collapsed="false">
      <c r="A1049" s="0" t="str">
        <f aca="false">+E1049&amp;B1049&amp;C1049</f>
        <v>O H3682721</v>
      </c>
      <c r="B1049" s="10" t="n">
        <f aca="false">VALUE(LEFT(D1049,6))</f>
        <v>36827</v>
      </c>
      <c r="C1049" s="13" t="n">
        <v>21</v>
      </c>
      <c r="D1049" s="16" t="n">
        <v>36827.875</v>
      </c>
      <c r="E1049" s="0" t="s">
        <v>112</v>
      </c>
      <c r="F1049" s="14" t="n">
        <v>61846</v>
      </c>
      <c r="G1049" s="17" t="n">
        <v>44.49</v>
      </c>
      <c r="H1049" s="17" t="n">
        <v>-3.91</v>
      </c>
      <c r="I1049" s="17" t="n">
        <v>0</v>
      </c>
    </row>
    <row r="1050" customFormat="false" ht="12.75" hidden="false" customHeight="false" outlineLevel="0" collapsed="false">
      <c r="A1050" s="0" t="str">
        <f aca="false">+E1050&amp;B1050&amp;C1050</f>
        <v>PJM3682721</v>
      </c>
      <c r="B1050" s="10" t="n">
        <f aca="false">VALUE(LEFT(D1050,6))</f>
        <v>36827</v>
      </c>
      <c r="C1050" s="13" t="n">
        <v>21</v>
      </c>
      <c r="D1050" s="16" t="n">
        <v>36827.875</v>
      </c>
      <c r="E1050" s="0" t="s">
        <v>113</v>
      </c>
      <c r="F1050" s="14" t="n">
        <v>61847</v>
      </c>
      <c r="G1050" s="17" t="n">
        <v>-18.9</v>
      </c>
      <c r="H1050" s="17" t="n">
        <v>-4.15</v>
      </c>
      <c r="I1050" s="17" t="n">
        <v>63.15</v>
      </c>
    </row>
    <row r="1051" customFormat="false" ht="12.75" hidden="false" customHeight="false" outlineLevel="0" collapsed="false">
      <c r="A1051" s="0" t="str">
        <f aca="false">+E1051&amp;B1051&amp;C1051</f>
        <v>WEST3682721</v>
      </c>
      <c r="B1051" s="10" t="n">
        <f aca="false">VALUE(LEFT(D1051,6))</f>
        <v>36827</v>
      </c>
      <c r="C1051" s="13" t="n">
        <v>21</v>
      </c>
      <c r="D1051" s="16" t="n">
        <v>36827.875</v>
      </c>
      <c r="E1051" s="0" t="s">
        <v>114</v>
      </c>
      <c r="F1051" s="14" t="n">
        <v>61752</v>
      </c>
      <c r="G1051" s="17" t="n">
        <v>44.17</v>
      </c>
      <c r="H1051" s="17" t="n">
        <v>-4.23</v>
      </c>
      <c r="I1051" s="17" t="n">
        <v>0</v>
      </c>
    </row>
    <row r="1052" customFormat="false" ht="12.75" hidden="false" customHeight="false" outlineLevel="0" collapsed="false">
      <c r="A1052" s="0" t="str">
        <f aca="false">+E1052&amp;B1052&amp;C1052</f>
        <v>CAPITL3682722</v>
      </c>
      <c r="B1052" s="10" t="n">
        <f aca="false">VALUE(LEFT(D1052,6))</f>
        <v>36827</v>
      </c>
      <c r="C1052" s="13" t="n">
        <v>22</v>
      </c>
      <c r="D1052" s="16" t="n">
        <v>36827.9166666667</v>
      </c>
      <c r="E1052" s="0" t="s">
        <v>100</v>
      </c>
      <c r="F1052" s="14" t="n">
        <v>61757</v>
      </c>
      <c r="G1052" s="17" t="n">
        <v>49.61</v>
      </c>
      <c r="H1052" s="17" t="n">
        <v>3.55</v>
      </c>
      <c r="I1052" s="17" t="n">
        <v>0</v>
      </c>
    </row>
    <row r="1053" customFormat="false" ht="12.75" hidden="false" customHeight="false" outlineLevel="0" collapsed="false">
      <c r="A1053" s="0" t="str">
        <f aca="false">+E1053&amp;B1053&amp;C1053</f>
        <v>CENTRL3682722</v>
      </c>
      <c r="B1053" s="10" t="n">
        <f aca="false">VALUE(LEFT(D1053,6))</f>
        <v>36827</v>
      </c>
      <c r="C1053" s="13" t="n">
        <v>22</v>
      </c>
      <c r="D1053" s="16" t="n">
        <v>36827.9166666667</v>
      </c>
      <c r="E1053" s="0" t="s">
        <v>101</v>
      </c>
      <c r="F1053" s="14" t="n">
        <v>61754</v>
      </c>
      <c r="G1053" s="17" t="n">
        <v>44.62</v>
      </c>
      <c r="H1053" s="17" t="n">
        <v>-1.44</v>
      </c>
      <c r="I1053" s="17" t="n">
        <v>0</v>
      </c>
    </row>
    <row r="1054" customFormat="false" ht="12.75" hidden="false" customHeight="false" outlineLevel="0" collapsed="false">
      <c r="A1054" s="0" t="str">
        <f aca="false">+E1054&amp;B1054&amp;C1054</f>
        <v>DUNWOD3682722</v>
      </c>
      <c r="B1054" s="10" t="n">
        <f aca="false">VALUE(LEFT(D1054,6))</f>
        <v>36827</v>
      </c>
      <c r="C1054" s="13" t="n">
        <v>22</v>
      </c>
      <c r="D1054" s="16" t="n">
        <v>36827.9166666667</v>
      </c>
      <c r="E1054" s="0" t="s">
        <v>102</v>
      </c>
      <c r="F1054" s="14" t="n">
        <v>61760</v>
      </c>
      <c r="G1054" s="17" t="n">
        <v>47.74</v>
      </c>
      <c r="H1054" s="17" t="n">
        <v>1.68</v>
      </c>
      <c r="I1054" s="17" t="n">
        <v>0</v>
      </c>
    </row>
    <row r="1055" customFormat="false" ht="12.75" hidden="false" customHeight="false" outlineLevel="0" collapsed="false">
      <c r="A1055" s="0" t="str">
        <f aca="false">+E1055&amp;B1055&amp;C1055</f>
        <v>GENESE3682722</v>
      </c>
      <c r="B1055" s="10" t="n">
        <f aca="false">VALUE(LEFT(D1055,6))</f>
        <v>36827</v>
      </c>
      <c r="C1055" s="13" t="n">
        <v>22</v>
      </c>
      <c r="D1055" s="16" t="n">
        <v>36827.9166666667</v>
      </c>
      <c r="E1055" s="0" t="s">
        <v>103</v>
      </c>
      <c r="F1055" s="14" t="n">
        <v>61753</v>
      </c>
      <c r="G1055" s="17" t="n">
        <v>45.89</v>
      </c>
      <c r="H1055" s="17" t="n">
        <v>-0.16</v>
      </c>
      <c r="I1055" s="17" t="n">
        <v>0</v>
      </c>
    </row>
    <row r="1056" customFormat="false" ht="12.75" hidden="false" customHeight="false" outlineLevel="0" collapsed="false">
      <c r="A1056" s="0" t="str">
        <f aca="false">+E1056&amp;B1056&amp;C1056</f>
        <v>H Q3682722</v>
      </c>
      <c r="B1056" s="10" t="n">
        <f aca="false">VALUE(LEFT(D1056,6))</f>
        <v>36827</v>
      </c>
      <c r="C1056" s="13" t="n">
        <v>22</v>
      </c>
      <c r="D1056" s="16" t="n">
        <v>36827.9166666667</v>
      </c>
      <c r="E1056" s="0" t="s">
        <v>104</v>
      </c>
      <c r="F1056" s="14" t="n">
        <v>61844</v>
      </c>
      <c r="G1056" s="17" t="n">
        <v>-24.95</v>
      </c>
      <c r="H1056" s="17" t="n">
        <v>0</v>
      </c>
      <c r="I1056" s="17" t="n">
        <v>71</v>
      </c>
    </row>
    <row r="1057" customFormat="false" ht="12.75" hidden="false" customHeight="false" outlineLevel="0" collapsed="false">
      <c r="A1057" s="0" t="str">
        <f aca="false">+E1057&amp;B1057&amp;C1057</f>
        <v>HUD VL3682722</v>
      </c>
      <c r="B1057" s="10" t="n">
        <f aca="false">VALUE(LEFT(D1057,6))</f>
        <v>36827</v>
      </c>
      <c r="C1057" s="13" t="n">
        <v>22</v>
      </c>
      <c r="D1057" s="16" t="n">
        <v>36827.9166666667</v>
      </c>
      <c r="E1057" s="0" t="s">
        <v>105</v>
      </c>
      <c r="F1057" s="14" t="n">
        <v>61758</v>
      </c>
      <c r="G1057" s="17" t="n">
        <v>46.66</v>
      </c>
      <c r="H1057" s="17" t="n">
        <v>0.61</v>
      </c>
      <c r="I1057" s="17" t="n">
        <v>0</v>
      </c>
    </row>
    <row r="1058" customFormat="false" ht="12.75" hidden="false" customHeight="false" outlineLevel="0" collapsed="false">
      <c r="A1058" s="0" t="str">
        <f aca="false">+E1058&amp;B1058&amp;C1058</f>
        <v>LONGIL3682722</v>
      </c>
      <c r="B1058" s="10" t="n">
        <f aca="false">VALUE(LEFT(D1058,6))</f>
        <v>36827</v>
      </c>
      <c r="C1058" s="13" t="n">
        <v>22</v>
      </c>
      <c r="D1058" s="16" t="n">
        <v>36827.9166666667</v>
      </c>
      <c r="E1058" s="0" t="s">
        <v>106</v>
      </c>
      <c r="F1058" s="14" t="n">
        <v>61762</v>
      </c>
      <c r="G1058" s="17" t="n">
        <v>47.65</v>
      </c>
      <c r="H1058" s="17" t="n">
        <v>1.59</v>
      </c>
      <c r="I1058" s="17" t="n">
        <v>0</v>
      </c>
    </row>
    <row r="1059" customFormat="false" ht="12.75" hidden="false" customHeight="false" outlineLevel="0" collapsed="false">
      <c r="A1059" s="0" t="str">
        <f aca="false">+E1059&amp;B1059&amp;C1059</f>
        <v>MHK VL3682722</v>
      </c>
      <c r="B1059" s="10" t="n">
        <f aca="false">VALUE(LEFT(D1059,6))</f>
        <v>36827</v>
      </c>
      <c r="C1059" s="13" t="n">
        <v>22</v>
      </c>
      <c r="D1059" s="16" t="n">
        <v>36827.9166666667</v>
      </c>
      <c r="E1059" s="0" t="s">
        <v>107</v>
      </c>
      <c r="F1059" s="14" t="n">
        <v>61756</v>
      </c>
      <c r="G1059" s="17" t="n">
        <v>46.56</v>
      </c>
      <c r="H1059" s="17" t="n">
        <v>0.5</v>
      </c>
      <c r="I1059" s="17" t="n">
        <v>0</v>
      </c>
    </row>
    <row r="1060" customFormat="false" ht="12.75" hidden="false" customHeight="false" outlineLevel="0" collapsed="false">
      <c r="A1060" s="0" t="str">
        <f aca="false">+E1060&amp;B1060&amp;C1060</f>
        <v>MILLWD3682722</v>
      </c>
      <c r="B1060" s="10" t="n">
        <f aca="false">VALUE(LEFT(D1060,6))</f>
        <v>36827</v>
      </c>
      <c r="C1060" s="13" t="n">
        <v>22</v>
      </c>
      <c r="D1060" s="16" t="n">
        <v>36827.9166666667</v>
      </c>
      <c r="E1060" s="0" t="s">
        <v>108</v>
      </c>
      <c r="F1060" s="14" t="n">
        <v>61759</v>
      </c>
      <c r="G1060" s="17" t="n">
        <v>47.16</v>
      </c>
      <c r="H1060" s="17" t="n">
        <v>1.11</v>
      </c>
      <c r="I1060" s="17" t="n">
        <v>0</v>
      </c>
    </row>
    <row r="1061" customFormat="false" ht="12.75" hidden="false" customHeight="false" outlineLevel="0" collapsed="false">
      <c r="A1061" s="0" t="str">
        <f aca="false">+E1061&amp;B1061&amp;C1061</f>
        <v>N.Y.C.3682722</v>
      </c>
      <c r="B1061" s="10" t="n">
        <f aca="false">VALUE(LEFT(D1061,6))</f>
        <v>36827</v>
      </c>
      <c r="C1061" s="13" t="n">
        <v>22</v>
      </c>
      <c r="D1061" s="16" t="n">
        <v>36827.9166666667</v>
      </c>
      <c r="E1061" s="0" t="s">
        <v>109</v>
      </c>
      <c r="F1061" s="14" t="n">
        <v>61761</v>
      </c>
      <c r="G1061" s="17" t="n">
        <v>48.82</v>
      </c>
      <c r="H1061" s="17" t="n">
        <v>2.76</v>
      </c>
      <c r="I1061" s="17" t="n">
        <v>0</v>
      </c>
    </row>
    <row r="1062" customFormat="false" ht="12.75" hidden="false" customHeight="false" outlineLevel="0" collapsed="false">
      <c r="A1062" s="0" t="str">
        <f aca="false">+E1062&amp;B1062&amp;C1062</f>
        <v>NORTH3682722</v>
      </c>
      <c r="B1062" s="10" t="n">
        <f aca="false">VALUE(LEFT(D1062,6))</f>
        <v>36827</v>
      </c>
      <c r="C1062" s="13" t="n">
        <v>22</v>
      </c>
      <c r="D1062" s="16" t="n">
        <v>36827.9166666667</v>
      </c>
      <c r="E1062" s="0" t="s">
        <v>110</v>
      </c>
      <c r="F1062" s="14" t="n">
        <v>61755</v>
      </c>
      <c r="G1062" s="17" t="n">
        <v>46.28</v>
      </c>
      <c r="H1062" s="17" t="n">
        <v>0.22</v>
      </c>
      <c r="I1062" s="17" t="n">
        <v>0</v>
      </c>
    </row>
    <row r="1063" customFormat="false" ht="12.75" hidden="false" customHeight="false" outlineLevel="0" collapsed="false">
      <c r="A1063" s="0" t="str">
        <f aca="false">+E1063&amp;B1063&amp;C1063</f>
        <v>NPX3682722</v>
      </c>
      <c r="B1063" s="10" t="n">
        <f aca="false">VALUE(LEFT(D1063,6))</f>
        <v>36827</v>
      </c>
      <c r="C1063" s="13" t="n">
        <v>22</v>
      </c>
      <c r="D1063" s="16" t="n">
        <v>36827.9166666667</v>
      </c>
      <c r="E1063" s="0" t="s">
        <v>111</v>
      </c>
      <c r="F1063" s="14" t="n">
        <v>61845</v>
      </c>
      <c r="G1063" s="17" t="n">
        <v>47.58</v>
      </c>
      <c r="H1063" s="17" t="n">
        <v>1.52</v>
      </c>
      <c r="I1063" s="17" t="n">
        <v>0</v>
      </c>
    </row>
    <row r="1064" customFormat="false" ht="12.75" hidden="false" customHeight="false" outlineLevel="0" collapsed="false">
      <c r="A1064" s="0" t="str">
        <f aca="false">+E1064&amp;B1064&amp;C1064</f>
        <v>O H3682722</v>
      </c>
      <c r="B1064" s="10" t="n">
        <f aca="false">VALUE(LEFT(D1064,6))</f>
        <v>36827</v>
      </c>
      <c r="C1064" s="13" t="n">
        <v>22</v>
      </c>
      <c r="D1064" s="16" t="n">
        <v>36827.9166666667</v>
      </c>
      <c r="E1064" s="0" t="s">
        <v>112</v>
      </c>
      <c r="F1064" s="14" t="n">
        <v>61846</v>
      </c>
      <c r="G1064" s="17" t="n">
        <v>42.45</v>
      </c>
      <c r="H1064" s="17" t="n">
        <v>-3.61</v>
      </c>
      <c r="I1064" s="17" t="n">
        <v>0</v>
      </c>
    </row>
    <row r="1065" customFormat="false" ht="12.75" hidden="false" customHeight="false" outlineLevel="0" collapsed="false">
      <c r="A1065" s="0" t="str">
        <f aca="false">+E1065&amp;B1065&amp;C1065</f>
        <v>PJM3682722</v>
      </c>
      <c r="B1065" s="10" t="n">
        <f aca="false">VALUE(LEFT(D1065,6))</f>
        <v>36827</v>
      </c>
      <c r="C1065" s="13" t="n">
        <v>22</v>
      </c>
      <c r="D1065" s="16" t="n">
        <v>36827.9166666667</v>
      </c>
      <c r="E1065" s="0" t="s">
        <v>113</v>
      </c>
      <c r="F1065" s="14" t="n">
        <v>61847</v>
      </c>
      <c r="G1065" s="17" t="n">
        <v>-24.95</v>
      </c>
      <c r="H1065" s="17" t="n">
        <v>-3.81</v>
      </c>
      <c r="I1065" s="17" t="n">
        <v>67.19</v>
      </c>
    </row>
    <row r="1066" customFormat="false" ht="12.75" hidden="false" customHeight="false" outlineLevel="0" collapsed="false">
      <c r="A1066" s="0" t="str">
        <f aca="false">+E1066&amp;B1066&amp;C1066</f>
        <v>WEST3682722</v>
      </c>
      <c r="B1066" s="10" t="n">
        <f aca="false">VALUE(LEFT(D1066,6))</f>
        <v>36827</v>
      </c>
      <c r="C1066" s="13" t="n">
        <v>22</v>
      </c>
      <c r="D1066" s="16" t="n">
        <v>36827.9166666667</v>
      </c>
      <c r="E1066" s="0" t="s">
        <v>114</v>
      </c>
      <c r="F1066" s="14" t="n">
        <v>61752</v>
      </c>
      <c r="G1066" s="17" t="n">
        <v>42.14</v>
      </c>
      <c r="H1066" s="17" t="n">
        <v>-3.92</v>
      </c>
      <c r="I1066" s="17" t="n">
        <v>0</v>
      </c>
    </row>
    <row r="1067" customFormat="false" ht="12.75" hidden="false" customHeight="false" outlineLevel="0" collapsed="false">
      <c r="A1067" s="0" t="str">
        <f aca="false">+E1067&amp;B1067&amp;C1067</f>
        <v>CAPITL3682723</v>
      </c>
      <c r="B1067" s="10" t="n">
        <f aca="false">VALUE(LEFT(D1067,6))</f>
        <v>36827</v>
      </c>
      <c r="C1067" s="13" t="n">
        <v>23</v>
      </c>
      <c r="D1067" s="16" t="n">
        <v>36827.9583333333</v>
      </c>
      <c r="E1067" s="0" t="s">
        <v>100</v>
      </c>
      <c r="F1067" s="14" t="n">
        <v>61757</v>
      </c>
      <c r="G1067" s="17" t="n">
        <v>51.79</v>
      </c>
      <c r="H1067" s="17" t="n">
        <v>3.71</v>
      </c>
      <c r="I1067" s="17" t="n">
        <v>0</v>
      </c>
    </row>
    <row r="1068" customFormat="false" ht="12.75" hidden="false" customHeight="false" outlineLevel="0" collapsed="false">
      <c r="A1068" s="0" t="str">
        <f aca="false">+E1068&amp;B1068&amp;C1068</f>
        <v>CENTRL3682723</v>
      </c>
      <c r="B1068" s="10" t="n">
        <f aca="false">VALUE(LEFT(D1068,6))</f>
        <v>36827</v>
      </c>
      <c r="C1068" s="13" t="n">
        <v>23</v>
      </c>
      <c r="D1068" s="16" t="n">
        <v>36827.9583333333</v>
      </c>
      <c r="E1068" s="0" t="s">
        <v>101</v>
      </c>
      <c r="F1068" s="14" t="n">
        <v>61754</v>
      </c>
      <c r="G1068" s="17" t="n">
        <v>46.51</v>
      </c>
      <c r="H1068" s="17" t="n">
        <v>-1.57</v>
      </c>
      <c r="I1068" s="17" t="n">
        <v>0</v>
      </c>
    </row>
    <row r="1069" customFormat="false" ht="12.75" hidden="false" customHeight="false" outlineLevel="0" collapsed="false">
      <c r="A1069" s="0" t="str">
        <f aca="false">+E1069&amp;B1069&amp;C1069</f>
        <v>DUNWOD3682723</v>
      </c>
      <c r="B1069" s="10" t="n">
        <f aca="false">VALUE(LEFT(D1069,6))</f>
        <v>36827</v>
      </c>
      <c r="C1069" s="13" t="n">
        <v>23</v>
      </c>
      <c r="D1069" s="16" t="n">
        <v>36827.9583333333</v>
      </c>
      <c r="E1069" s="0" t="s">
        <v>102</v>
      </c>
      <c r="F1069" s="14" t="n">
        <v>61760</v>
      </c>
      <c r="G1069" s="17" t="n">
        <v>49.67</v>
      </c>
      <c r="H1069" s="17" t="n">
        <v>1.59</v>
      </c>
      <c r="I1069" s="17" t="n">
        <v>0</v>
      </c>
    </row>
    <row r="1070" customFormat="false" ht="12.75" hidden="false" customHeight="false" outlineLevel="0" collapsed="false">
      <c r="A1070" s="0" t="str">
        <f aca="false">+E1070&amp;B1070&amp;C1070</f>
        <v>GENESE3682723</v>
      </c>
      <c r="B1070" s="10" t="n">
        <f aca="false">VALUE(LEFT(D1070,6))</f>
        <v>36827</v>
      </c>
      <c r="C1070" s="13" t="n">
        <v>23</v>
      </c>
      <c r="D1070" s="16" t="n">
        <v>36827.9583333333</v>
      </c>
      <c r="E1070" s="0" t="s">
        <v>103</v>
      </c>
      <c r="F1070" s="14" t="n">
        <v>61753</v>
      </c>
      <c r="G1070" s="17" t="n">
        <v>47.65</v>
      </c>
      <c r="H1070" s="17" t="n">
        <v>-0.43</v>
      </c>
      <c r="I1070" s="17" t="n">
        <v>0</v>
      </c>
    </row>
    <row r="1071" customFormat="false" ht="12.75" hidden="false" customHeight="false" outlineLevel="0" collapsed="false">
      <c r="A1071" s="0" t="str">
        <f aca="false">+E1071&amp;B1071&amp;C1071</f>
        <v>H Q3682723</v>
      </c>
      <c r="B1071" s="10" t="n">
        <f aca="false">VALUE(LEFT(D1071,6))</f>
        <v>36827</v>
      </c>
      <c r="C1071" s="13" t="n">
        <v>23</v>
      </c>
      <c r="D1071" s="16" t="n">
        <v>36827.9583333333</v>
      </c>
      <c r="E1071" s="0" t="s">
        <v>104</v>
      </c>
      <c r="F1071" s="14" t="n">
        <v>61844</v>
      </c>
      <c r="G1071" s="17" t="n">
        <v>18.76</v>
      </c>
      <c r="H1071" s="17" t="n">
        <v>0</v>
      </c>
      <c r="I1071" s="17" t="n">
        <v>29.32</v>
      </c>
    </row>
    <row r="1072" customFormat="false" ht="12.75" hidden="false" customHeight="false" outlineLevel="0" collapsed="false">
      <c r="A1072" s="0" t="str">
        <f aca="false">+E1072&amp;B1072&amp;C1072</f>
        <v>HUD VL3682723</v>
      </c>
      <c r="B1072" s="10" t="n">
        <f aca="false">VALUE(LEFT(D1072,6))</f>
        <v>36827</v>
      </c>
      <c r="C1072" s="13" t="n">
        <v>23</v>
      </c>
      <c r="D1072" s="16" t="n">
        <v>36827.9583333333</v>
      </c>
      <c r="E1072" s="0" t="s">
        <v>105</v>
      </c>
      <c r="F1072" s="14" t="n">
        <v>61758</v>
      </c>
      <c r="G1072" s="17" t="n">
        <v>48.63</v>
      </c>
      <c r="H1072" s="17" t="n">
        <v>0.54</v>
      </c>
      <c r="I1072" s="17" t="n">
        <v>0</v>
      </c>
    </row>
    <row r="1073" customFormat="false" ht="12.75" hidden="false" customHeight="false" outlineLevel="0" collapsed="false">
      <c r="A1073" s="0" t="str">
        <f aca="false">+E1073&amp;B1073&amp;C1073</f>
        <v>LONGIL3682723</v>
      </c>
      <c r="B1073" s="10" t="n">
        <f aca="false">VALUE(LEFT(D1073,6))</f>
        <v>36827</v>
      </c>
      <c r="C1073" s="13" t="n">
        <v>23</v>
      </c>
      <c r="D1073" s="16" t="n">
        <v>36827.9583333333</v>
      </c>
      <c r="E1073" s="0" t="s">
        <v>106</v>
      </c>
      <c r="F1073" s="14" t="n">
        <v>61762</v>
      </c>
      <c r="G1073" s="17" t="n">
        <v>49.57</v>
      </c>
      <c r="H1073" s="17" t="n">
        <v>1.49</v>
      </c>
      <c r="I1073" s="17" t="n">
        <v>0</v>
      </c>
    </row>
    <row r="1074" customFormat="false" ht="12.75" hidden="false" customHeight="false" outlineLevel="0" collapsed="false">
      <c r="A1074" s="0" t="str">
        <f aca="false">+E1074&amp;B1074&amp;C1074</f>
        <v>MHK VL3682723</v>
      </c>
      <c r="B1074" s="10" t="n">
        <f aca="false">VALUE(LEFT(D1074,6))</f>
        <v>36827</v>
      </c>
      <c r="C1074" s="13" t="n">
        <v>23</v>
      </c>
      <c r="D1074" s="16" t="n">
        <v>36827.9583333333</v>
      </c>
      <c r="E1074" s="0" t="s">
        <v>107</v>
      </c>
      <c r="F1074" s="14" t="n">
        <v>61756</v>
      </c>
      <c r="G1074" s="17" t="n">
        <v>48.52</v>
      </c>
      <c r="H1074" s="17" t="n">
        <v>0.43</v>
      </c>
      <c r="I1074" s="17" t="n">
        <v>0</v>
      </c>
    </row>
    <row r="1075" customFormat="false" ht="12.75" hidden="false" customHeight="false" outlineLevel="0" collapsed="false">
      <c r="A1075" s="0" t="str">
        <f aca="false">+E1075&amp;B1075&amp;C1075</f>
        <v>MILLWD3682723</v>
      </c>
      <c r="B1075" s="10" t="n">
        <f aca="false">VALUE(LEFT(D1075,6))</f>
        <v>36827</v>
      </c>
      <c r="C1075" s="13" t="n">
        <v>23</v>
      </c>
      <c r="D1075" s="16" t="n">
        <v>36827.9583333333</v>
      </c>
      <c r="E1075" s="0" t="s">
        <v>108</v>
      </c>
      <c r="F1075" s="14" t="n">
        <v>61759</v>
      </c>
      <c r="G1075" s="17" t="n">
        <v>49.1</v>
      </c>
      <c r="H1075" s="17" t="n">
        <v>1.02</v>
      </c>
      <c r="I1075" s="17" t="n">
        <v>0</v>
      </c>
    </row>
    <row r="1076" customFormat="false" ht="12.75" hidden="false" customHeight="false" outlineLevel="0" collapsed="false">
      <c r="A1076" s="0" t="str">
        <f aca="false">+E1076&amp;B1076&amp;C1076</f>
        <v>N.Y.C.3682723</v>
      </c>
      <c r="B1076" s="10" t="n">
        <f aca="false">VALUE(LEFT(D1076,6))</f>
        <v>36827</v>
      </c>
      <c r="C1076" s="13" t="n">
        <v>23</v>
      </c>
      <c r="D1076" s="16" t="n">
        <v>36827.9583333333</v>
      </c>
      <c r="E1076" s="0" t="s">
        <v>109</v>
      </c>
      <c r="F1076" s="14" t="n">
        <v>61761</v>
      </c>
      <c r="G1076" s="17" t="n">
        <v>50.7</v>
      </c>
      <c r="H1076" s="17" t="n">
        <v>2.62</v>
      </c>
      <c r="I1076" s="17" t="n">
        <v>0</v>
      </c>
    </row>
    <row r="1077" customFormat="false" ht="12.75" hidden="false" customHeight="false" outlineLevel="0" collapsed="false">
      <c r="A1077" s="0" t="str">
        <f aca="false">+E1077&amp;B1077&amp;C1077</f>
        <v>NORTH3682723</v>
      </c>
      <c r="B1077" s="10" t="n">
        <f aca="false">VALUE(LEFT(D1077,6))</f>
        <v>36827</v>
      </c>
      <c r="C1077" s="13" t="n">
        <v>23</v>
      </c>
      <c r="D1077" s="16" t="n">
        <v>36827.9583333333</v>
      </c>
      <c r="E1077" s="0" t="s">
        <v>110</v>
      </c>
      <c r="F1077" s="14" t="n">
        <v>61755</v>
      </c>
      <c r="G1077" s="17" t="n">
        <v>48.31</v>
      </c>
      <c r="H1077" s="17" t="n">
        <v>0.23</v>
      </c>
      <c r="I1077" s="17" t="n">
        <v>0</v>
      </c>
    </row>
    <row r="1078" customFormat="false" ht="12.75" hidden="false" customHeight="false" outlineLevel="0" collapsed="false">
      <c r="A1078" s="0" t="str">
        <f aca="false">+E1078&amp;B1078&amp;C1078</f>
        <v>NPX3682723</v>
      </c>
      <c r="B1078" s="10" t="n">
        <f aca="false">VALUE(LEFT(D1078,6))</f>
        <v>36827</v>
      </c>
      <c r="C1078" s="13" t="n">
        <v>23</v>
      </c>
      <c r="D1078" s="16" t="n">
        <v>36827.9583333333</v>
      </c>
      <c r="E1078" s="0" t="s">
        <v>111</v>
      </c>
      <c r="F1078" s="14" t="n">
        <v>61845</v>
      </c>
      <c r="G1078" s="17" t="n">
        <v>49.72</v>
      </c>
      <c r="H1078" s="17" t="n">
        <v>1.64</v>
      </c>
      <c r="I1078" s="17" t="n">
        <v>0</v>
      </c>
    </row>
    <row r="1079" customFormat="false" ht="12.75" hidden="false" customHeight="false" outlineLevel="0" collapsed="false">
      <c r="A1079" s="0" t="str">
        <f aca="false">+E1079&amp;B1079&amp;C1079</f>
        <v>O H3682723</v>
      </c>
      <c r="B1079" s="10" t="n">
        <f aca="false">VALUE(LEFT(D1079,6))</f>
        <v>36827</v>
      </c>
      <c r="C1079" s="13" t="n">
        <v>23</v>
      </c>
      <c r="D1079" s="16" t="n">
        <v>36827.9583333333</v>
      </c>
      <c r="E1079" s="0" t="s">
        <v>112</v>
      </c>
      <c r="F1079" s="14" t="n">
        <v>61846</v>
      </c>
      <c r="G1079" s="17" t="n">
        <v>44.43</v>
      </c>
      <c r="H1079" s="17" t="n">
        <v>-3.65</v>
      </c>
      <c r="I1079" s="17" t="n">
        <v>0</v>
      </c>
    </row>
    <row r="1080" customFormat="false" ht="12.75" hidden="false" customHeight="false" outlineLevel="0" collapsed="false">
      <c r="A1080" s="0" t="str">
        <f aca="false">+E1080&amp;B1080&amp;C1080</f>
        <v>PJM3682723</v>
      </c>
      <c r="B1080" s="10" t="n">
        <f aca="false">VALUE(LEFT(D1080,6))</f>
        <v>36827</v>
      </c>
      <c r="C1080" s="13" t="n">
        <v>23</v>
      </c>
      <c r="D1080" s="16" t="n">
        <v>36827.9583333333</v>
      </c>
      <c r="E1080" s="0" t="s">
        <v>113</v>
      </c>
      <c r="F1080" s="14" t="n">
        <v>61847</v>
      </c>
      <c r="G1080" s="17" t="n">
        <v>18.76</v>
      </c>
      <c r="H1080" s="17" t="n">
        <v>-3.91</v>
      </c>
      <c r="I1080" s="17" t="n">
        <v>25.41</v>
      </c>
    </row>
    <row r="1081" customFormat="false" ht="12.75" hidden="false" customHeight="false" outlineLevel="0" collapsed="false">
      <c r="A1081" s="0" t="str">
        <f aca="false">+E1081&amp;B1081&amp;C1081</f>
        <v>WEST3682723</v>
      </c>
      <c r="B1081" s="10" t="n">
        <f aca="false">VALUE(LEFT(D1081,6))</f>
        <v>36827</v>
      </c>
      <c r="C1081" s="13" t="n">
        <v>23</v>
      </c>
      <c r="D1081" s="16" t="n">
        <v>36827.9583333333</v>
      </c>
      <c r="E1081" s="0" t="s">
        <v>114</v>
      </c>
      <c r="F1081" s="14" t="n">
        <v>61752</v>
      </c>
      <c r="G1081" s="17" t="n">
        <v>44.1</v>
      </c>
      <c r="H1081" s="17" t="n">
        <v>-3.98</v>
      </c>
      <c r="I1081" s="17" t="n">
        <v>0</v>
      </c>
    </row>
    <row r="1082" customFormat="false" ht="12.75" hidden="false" customHeight="false" outlineLevel="0" collapsed="false">
      <c r="A1082" s="0" t="str">
        <f aca="false">+E1082&amp;B1082&amp;C1082</f>
        <v>CAPITL368280</v>
      </c>
      <c r="B1082" s="10" t="n">
        <f aca="false">VALUE(LEFT(D1082,6))</f>
        <v>36828</v>
      </c>
      <c r="C1082" s="13" t="n">
        <v>0</v>
      </c>
      <c r="D1082" s="16" t="n">
        <v>36828</v>
      </c>
      <c r="E1082" s="0" t="s">
        <v>100</v>
      </c>
      <c r="F1082" s="14" t="n">
        <v>61757</v>
      </c>
      <c r="G1082" s="17" t="n">
        <v>49.74</v>
      </c>
      <c r="H1082" s="17" t="n">
        <v>3.54</v>
      </c>
      <c r="I1082" s="17" t="n">
        <v>0</v>
      </c>
    </row>
    <row r="1083" customFormat="false" ht="12.75" hidden="false" customHeight="false" outlineLevel="0" collapsed="false">
      <c r="A1083" s="0" t="str">
        <f aca="false">+E1083&amp;B1083&amp;C1083</f>
        <v>CENTRL368280</v>
      </c>
      <c r="B1083" s="10" t="n">
        <f aca="false">VALUE(LEFT(D1083,6))</f>
        <v>36828</v>
      </c>
      <c r="C1083" s="13" t="n">
        <v>0</v>
      </c>
      <c r="D1083" s="16" t="n">
        <v>36828</v>
      </c>
      <c r="E1083" s="0" t="s">
        <v>101</v>
      </c>
      <c r="F1083" s="14" t="n">
        <v>61754</v>
      </c>
      <c r="G1083" s="17" t="n">
        <v>44.79</v>
      </c>
      <c r="H1083" s="17" t="n">
        <v>-1.41</v>
      </c>
      <c r="I1083" s="17" t="n">
        <v>0</v>
      </c>
    </row>
    <row r="1084" customFormat="false" ht="12.75" hidden="false" customHeight="false" outlineLevel="0" collapsed="false">
      <c r="A1084" s="0" t="str">
        <f aca="false">+E1084&amp;B1084&amp;C1084</f>
        <v>DUNWOD368280</v>
      </c>
      <c r="B1084" s="10" t="n">
        <f aca="false">VALUE(LEFT(D1084,6))</f>
        <v>36828</v>
      </c>
      <c r="C1084" s="13" t="n">
        <v>0</v>
      </c>
      <c r="D1084" s="16" t="n">
        <v>36828</v>
      </c>
      <c r="E1084" s="0" t="s">
        <v>102</v>
      </c>
      <c r="F1084" s="14" t="n">
        <v>61760</v>
      </c>
      <c r="G1084" s="17" t="n">
        <v>47.48</v>
      </c>
      <c r="H1084" s="17" t="n">
        <v>1.28</v>
      </c>
      <c r="I1084" s="17" t="n">
        <v>0</v>
      </c>
    </row>
    <row r="1085" customFormat="false" ht="12.75" hidden="false" customHeight="false" outlineLevel="0" collapsed="false">
      <c r="A1085" s="0" t="str">
        <f aca="false">+E1085&amp;B1085&amp;C1085</f>
        <v>GENESE368280</v>
      </c>
      <c r="B1085" s="10" t="n">
        <f aca="false">VALUE(LEFT(D1085,6))</f>
        <v>36828</v>
      </c>
      <c r="C1085" s="13" t="n">
        <v>0</v>
      </c>
      <c r="D1085" s="16" t="n">
        <v>36828</v>
      </c>
      <c r="E1085" s="0" t="s">
        <v>103</v>
      </c>
      <c r="F1085" s="14" t="n">
        <v>61753</v>
      </c>
      <c r="G1085" s="17" t="n">
        <v>45.79</v>
      </c>
      <c r="H1085" s="17" t="n">
        <v>-0.41</v>
      </c>
      <c r="I1085" s="17" t="n">
        <v>0</v>
      </c>
    </row>
    <row r="1086" customFormat="false" ht="12.75" hidden="false" customHeight="false" outlineLevel="0" collapsed="false">
      <c r="A1086" s="0" t="str">
        <f aca="false">+E1086&amp;B1086&amp;C1086</f>
        <v>H Q368280</v>
      </c>
      <c r="B1086" s="10" t="n">
        <f aca="false">VALUE(LEFT(D1086,6))</f>
        <v>36828</v>
      </c>
      <c r="C1086" s="13" t="n">
        <v>0</v>
      </c>
      <c r="D1086" s="16" t="n">
        <v>36828</v>
      </c>
      <c r="E1086" s="0" t="s">
        <v>104</v>
      </c>
      <c r="F1086" s="14" t="n">
        <v>61844</v>
      </c>
      <c r="G1086" s="17" t="n">
        <v>0.17</v>
      </c>
      <c r="H1086" s="17" t="n">
        <v>0</v>
      </c>
      <c r="I1086" s="17" t="n">
        <v>46.03</v>
      </c>
    </row>
    <row r="1087" customFormat="false" ht="12.75" hidden="false" customHeight="false" outlineLevel="0" collapsed="false">
      <c r="A1087" s="0" t="str">
        <f aca="false">+E1087&amp;B1087&amp;C1087</f>
        <v>HUD VL368280</v>
      </c>
      <c r="B1087" s="10" t="n">
        <f aca="false">VALUE(LEFT(D1087,6))</f>
        <v>36828</v>
      </c>
      <c r="C1087" s="13" t="n">
        <v>0</v>
      </c>
      <c r="D1087" s="16" t="n">
        <v>36828</v>
      </c>
      <c r="E1087" s="0" t="s">
        <v>105</v>
      </c>
      <c r="F1087" s="14" t="n">
        <v>61758</v>
      </c>
      <c r="G1087" s="17" t="n">
        <v>46.59</v>
      </c>
      <c r="H1087" s="17" t="n">
        <v>0.4</v>
      </c>
      <c r="I1087" s="17" t="n">
        <v>0</v>
      </c>
    </row>
    <row r="1088" customFormat="false" ht="12.75" hidden="false" customHeight="false" outlineLevel="0" collapsed="false">
      <c r="A1088" s="0" t="str">
        <f aca="false">+E1088&amp;B1088&amp;C1088</f>
        <v>LONGIL368280</v>
      </c>
      <c r="B1088" s="10" t="n">
        <f aca="false">VALUE(LEFT(D1088,6))</f>
        <v>36828</v>
      </c>
      <c r="C1088" s="13" t="n">
        <v>0</v>
      </c>
      <c r="D1088" s="16" t="n">
        <v>36828</v>
      </c>
      <c r="E1088" s="0" t="s">
        <v>106</v>
      </c>
      <c r="F1088" s="14" t="n">
        <v>61762</v>
      </c>
      <c r="G1088" s="17" t="n">
        <v>47.33</v>
      </c>
      <c r="H1088" s="17" t="n">
        <v>1.14</v>
      </c>
      <c r="I1088" s="17" t="n">
        <v>0</v>
      </c>
    </row>
    <row r="1089" customFormat="false" ht="12.75" hidden="false" customHeight="false" outlineLevel="0" collapsed="false">
      <c r="A1089" s="0" t="str">
        <f aca="false">+E1089&amp;B1089&amp;C1089</f>
        <v>MHK VL368280</v>
      </c>
      <c r="B1089" s="10" t="n">
        <f aca="false">VALUE(LEFT(D1089,6))</f>
        <v>36828</v>
      </c>
      <c r="C1089" s="13" t="n">
        <v>0</v>
      </c>
      <c r="D1089" s="16" t="n">
        <v>36828</v>
      </c>
      <c r="E1089" s="0" t="s">
        <v>107</v>
      </c>
      <c r="F1089" s="14" t="n">
        <v>61756</v>
      </c>
      <c r="G1089" s="17" t="n">
        <v>46.58</v>
      </c>
      <c r="H1089" s="17" t="n">
        <v>0.39</v>
      </c>
      <c r="I1089" s="17" t="n">
        <v>0</v>
      </c>
    </row>
    <row r="1090" customFormat="false" ht="12.75" hidden="false" customHeight="false" outlineLevel="0" collapsed="false">
      <c r="A1090" s="0" t="str">
        <f aca="false">+E1090&amp;B1090&amp;C1090</f>
        <v>MILLWD368280</v>
      </c>
      <c r="B1090" s="10" t="n">
        <f aca="false">VALUE(LEFT(D1090,6))</f>
        <v>36828</v>
      </c>
      <c r="C1090" s="13" t="n">
        <v>0</v>
      </c>
      <c r="D1090" s="16" t="n">
        <v>36828</v>
      </c>
      <c r="E1090" s="0" t="s">
        <v>108</v>
      </c>
      <c r="F1090" s="14" t="n">
        <v>61759</v>
      </c>
      <c r="G1090" s="17" t="n">
        <v>46.97</v>
      </c>
      <c r="H1090" s="17" t="n">
        <v>0.77</v>
      </c>
      <c r="I1090" s="17" t="n">
        <v>0</v>
      </c>
    </row>
    <row r="1091" customFormat="false" ht="12.75" hidden="false" customHeight="false" outlineLevel="0" collapsed="false">
      <c r="A1091" s="0" t="str">
        <f aca="false">+E1091&amp;B1091&amp;C1091</f>
        <v>N.Y.C.368280</v>
      </c>
      <c r="B1091" s="10" t="n">
        <f aca="false">VALUE(LEFT(D1091,6))</f>
        <v>36828</v>
      </c>
      <c r="C1091" s="13" t="n">
        <v>0</v>
      </c>
      <c r="D1091" s="16" t="n">
        <v>36828</v>
      </c>
      <c r="E1091" s="0" t="s">
        <v>109</v>
      </c>
      <c r="F1091" s="14" t="n">
        <v>61761</v>
      </c>
      <c r="G1091" s="17" t="n">
        <v>48.38</v>
      </c>
      <c r="H1091" s="17" t="n">
        <v>2.18</v>
      </c>
      <c r="I1091" s="17" t="n">
        <v>0</v>
      </c>
    </row>
    <row r="1092" customFormat="false" ht="12.75" hidden="false" customHeight="false" outlineLevel="0" collapsed="false">
      <c r="A1092" s="0" t="str">
        <f aca="false">+E1092&amp;B1092&amp;C1092</f>
        <v>NORTH368280</v>
      </c>
      <c r="B1092" s="10" t="n">
        <f aca="false">VALUE(LEFT(D1092,6))</f>
        <v>36828</v>
      </c>
      <c r="C1092" s="13" t="n">
        <v>0</v>
      </c>
      <c r="D1092" s="16" t="n">
        <v>36828</v>
      </c>
      <c r="E1092" s="0" t="s">
        <v>110</v>
      </c>
      <c r="F1092" s="14" t="n">
        <v>61755</v>
      </c>
      <c r="G1092" s="17" t="n">
        <v>46.21</v>
      </c>
      <c r="H1092" s="17" t="n">
        <v>0.01</v>
      </c>
      <c r="I1092" s="17" t="n">
        <v>0</v>
      </c>
    </row>
    <row r="1093" customFormat="false" ht="12.75" hidden="false" customHeight="false" outlineLevel="0" collapsed="false">
      <c r="A1093" s="0" t="str">
        <f aca="false">+E1093&amp;B1093&amp;C1093</f>
        <v>NPX368280</v>
      </c>
      <c r="B1093" s="10" t="n">
        <f aca="false">VALUE(LEFT(D1093,6))</f>
        <v>36828</v>
      </c>
      <c r="C1093" s="13" t="n">
        <v>0</v>
      </c>
      <c r="D1093" s="16" t="n">
        <v>36828</v>
      </c>
      <c r="E1093" s="0" t="s">
        <v>111</v>
      </c>
      <c r="F1093" s="14" t="n">
        <v>61845</v>
      </c>
      <c r="G1093" s="17" t="n">
        <v>47.62</v>
      </c>
      <c r="H1093" s="17" t="n">
        <v>1.42</v>
      </c>
      <c r="I1093" s="17" t="n">
        <v>0</v>
      </c>
    </row>
    <row r="1094" customFormat="false" ht="12.75" hidden="false" customHeight="false" outlineLevel="0" collapsed="false">
      <c r="A1094" s="0" t="str">
        <f aca="false">+E1094&amp;B1094&amp;C1094</f>
        <v>O H368280</v>
      </c>
      <c r="B1094" s="10" t="n">
        <f aca="false">VALUE(LEFT(D1094,6))</f>
        <v>36828</v>
      </c>
      <c r="C1094" s="13" t="n">
        <v>0</v>
      </c>
      <c r="D1094" s="16" t="n">
        <v>36828</v>
      </c>
      <c r="E1094" s="0" t="s">
        <v>112</v>
      </c>
      <c r="F1094" s="14" t="n">
        <v>61846</v>
      </c>
      <c r="G1094" s="17" t="n">
        <v>43.06</v>
      </c>
      <c r="H1094" s="17" t="n">
        <v>-3.13</v>
      </c>
      <c r="I1094" s="17" t="n">
        <v>0</v>
      </c>
    </row>
    <row r="1095" customFormat="false" ht="12.75" hidden="false" customHeight="false" outlineLevel="0" collapsed="false">
      <c r="A1095" s="0" t="str">
        <f aca="false">+E1095&amp;B1095&amp;C1095</f>
        <v>PJM368280</v>
      </c>
      <c r="B1095" s="10" t="n">
        <f aca="false">VALUE(LEFT(D1095,6))</f>
        <v>36828</v>
      </c>
      <c r="C1095" s="13" t="n">
        <v>0</v>
      </c>
      <c r="D1095" s="16" t="n">
        <v>36828</v>
      </c>
      <c r="E1095" s="0" t="s">
        <v>113</v>
      </c>
      <c r="F1095" s="14" t="n">
        <v>61847</v>
      </c>
      <c r="G1095" s="17" t="n">
        <v>0.21</v>
      </c>
      <c r="H1095" s="17" t="n">
        <v>-3.64</v>
      </c>
      <c r="I1095" s="17" t="n">
        <v>42.35</v>
      </c>
    </row>
    <row r="1096" customFormat="false" ht="12.75" hidden="false" customHeight="false" outlineLevel="0" collapsed="false">
      <c r="A1096" s="0" t="str">
        <f aca="false">+E1096&amp;B1096&amp;C1096</f>
        <v>WEST368280</v>
      </c>
      <c r="B1096" s="10" t="n">
        <f aca="false">VALUE(LEFT(D1096,6))</f>
        <v>36828</v>
      </c>
      <c r="C1096" s="13" t="n">
        <v>0</v>
      </c>
      <c r="D1096" s="16" t="n">
        <v>36828</v>
      </c>
      <c r="E1096" s="0" t="s">
        <v>114</v>
      </c>
      <c r="F1096" s="14" t="n">
        <v>61752</v>
      </c>
      <c r="G1096" s="17" t="n">
        <v>42.76</v>
      </c>
      <c r="H1096" s="17" t="n">
        <v>-3.43</v>
      </c>
      <c r="I1096" s="17" t="n">
        <v>0</v>
      </c>
    </row>
    <row r="1097" customFormat="false" ht="12.75" hidden="false" customHeight="false" outlineLevel="0" collapsed="false">
      <c r="A1097" s="0" t="str">
        <f aca="false">+E1097&amp;B1097&amp;C1097</f>
        <v>CAPITL368281</v>
      </c>
      <c r="B1097" s="10" t="n">
        <f aca="false">VALUE(LEFT(D1097,6))</f>
        <v>36828</v>
      </c>
      <c r="C1097" s="13" t="n">
        <v>1</v>
      </c>
      <c r="D1097" s="16" t="n">
        <v>36828.0416666667</v>
      </c>
      <c r="E1097" s="0" t="s">
        <v>100</v>
      </c>
      <c r="F1097" s="14" t="n">
        <v>61757</v>
      </c>
      <c r="G1097" s="17" t="n">
        <v>49.29</v>
      </c>
      <c r="H1097" s="17" t="n">
        <v>3.71</v>
      </c>
      <c r="I1097" s="17" t="n">
        <v>0</v>
      </c>
    </row>
    <row r="1098" customFormat="false" ht="12.75" hidden="false" customHeight="false" outlineLevel="0" collapsed="false">
      <c r="A1098" s="0" t="str">
        <f aca="false">+E1098&amp;B1098&amp;C1098</f>
        <v>CENTRL368281</v>
      </c>
      <c r="B1098" s="10" t="n">
        <f aca="false">VALUE(LEFT(D1098,6))</f>
        <v>36828</v>
      </c>
      <c r="C1098" s="13" t="n">
        <v>1</v>
      </c>
      <c r="D1098" s="16" t="n">
        <v>36828.0416666667</v>
      </c>
      <c r="E1098" s="0" t="s">
        <v>101</v>
      </c>
      <c r="F1098" s="14" t="n">
        <v>61754</v>
      </c>
      <c r="G1098" s="17" t="n">
        <v>44.18</v>
      </c>
      <c r="H1098" s="17" t="n">
        <v>-1.4</v>
      </c>
      <c r="I1098" s="17" t="n">
        <v>0</v>
      </c>
    </row>
    <row r="1099" customFormat="false" ht="12.75" hidden="false" customHeight="false" outlineLevel="0" collapsed="false">
      <c r="A1099" s="0" t="str">
        <f aca="false">+E1099&amp;B1099&amp;C1099</f>
        <v>DUNWOD368281</v>
      </c>
      <c r="B1099" s="10" t="n">
        <f aca="false">VALUE(LEFT(D1099,6))</f>
        <v>36828</v>
      </c>
      <c r="C1099" s="13" t="n">
        <v>1</v>
      </c>
      <c r="D1099" s="16" t="n">
        <v>36828.0416666667</v>
      </c>
      <c r="E1099" s="0" t="s">
        <v>102</v>
      </c>
      <c r="F1099" s="14" t="n">
        <v>61760</v>
      </c>
      <c r="G1099" s="17" t="n">
        <v>46.6</v>
      </c>
      <c r="H1099" s="17" t="n">
        <v>1.02</v>
      </c>
      <c r="I1099" s="17" t="n">
        <v>0</v>
      </c>
    </row>
    <row r="1100" customFormat="false" ht="12.75" hidden="false" customHeight="false" outlineLevel="0" collapsed="false">
      <c r="A1100" s="0" t="str">
        <f aca="false">+E1100&amp;B1100&amp;C1100</f>
        <v>GENESE368281</v>
      </c>
      <c r="B1100" s="10" t="n">
        <f aca="false">VALUE(LEFT(D1100,6))</f>
        <v>36828</v>
      </c>
      <c r="C1100" s="13" t="n">
        <v>1</v>
      </c>
      <c r="D1100" s="16" t="n">
        <v>36828.0416666667</v>
      </c>
      <c r="E1100" s="0" t="s">
        <v>103</v>
      </c>
      <c r="F1100" s="14" t="n">
        <v>61753</v>
      </c>
      <c r="G1100" s="17" t="n">
        <v>45.11</v>
      </c>
      <c r="H1100" s="17" t="n">
        <v>-0.46</v>
      </c>
      <c r="I1100" s="17" t="n">
        <v>0</v>
      </c>
    </row>
    <row r="1101" customFormat="false" ht="12.75" hidden="false" customHeight="false" outlineLevel="0" collapsed="false">
      <c r="A1101" s="0" t="str">
        <f aca="false">+E1101&amp;B1101&amp;C1101</f>
        <v>H Q368281</v>
      </c>
      <c r="B1101" s="10" t="n">
        <f aca="false">VALUE(LEFT(D1101,6))</f>
        <v>36828</v>
      </c>
      <c r="C1101" s="13" t="n">
        <v>1</v>
      </c>
      <c r="D1101" s="16" t="n">
        <v>36828.0416666667</v>
      </c>
      <c r="E1101" s="0" t="s">
        <v>104</v>
      </c>
      <c r="F1101" s="14" t="n">
        <v>61844</v>
      </c>
      <c r="G1101" s="17" t="n">
        <v>-0.04</v>
      </c>
      <c r="H1101" s="17" t="n">
        <v>0</v>
      </c>
      <c r="I1101" s="17" t="n">
        <v>45.61</v>
      </c>
    </row>
    <row r="1102" customFormat="false" ht="12.75" hidden="false" customHeight="false" outlineLevel="0" collapsed="false">
      <c r="A1102" s="0" t="str">
        <f aca="false">+E1102&amp;B1102&amp;C1102</f>
        <v>HUD VL368281</v>
      </c>
      <c r="B1102" s="10" t="n">
        <f aca="false">VALUE(LEFT(D1102,6))</f>
        <v>36828</v>
      </c>
      <c r="C1102" s="13" t="n">
        <v>1</v>
      </c>
      <c r="D1102" s="16" t="n">
        <v>36828.0416666667</v>
      </c>
      <c r="E1102" s="0" t="s">
        <v>105</v>
      </c>
      <c r="F1102" s="14" t="n">
        <v>61758</v>
      </c>
      <c r="G1102" s="17" t="n">
        <v>45.83</v>
      </c>
      <c r="H1102" s="17" t="n">
        <v>0.26</v>
      </c>
      <c r="I1102" s="17" t="n">
        <v>0</v>
      </c>
    </row>
    <row r="1103" customFormat="false" ht="12.75" hidden="false" customHeight="false" outlineLevel="0" collapsed="false">
      <c r="A1103" s="0" t="str">
        <f aca="false">+E1103&amp;B1103&amp;C1103</f>
        <v>LONGIL368281</v>
      </c>
      <c r="B1103" s="10" t="n">
        <f aca="false">VALUE(LEFT(D1103,6))</f>
        <v>36828</v>
      </c>
      <c r="C1103" s="13" t="n">
        <v>1</v>
      </c>
      <c r="D1103" s="16" t="n">
        <v>36828.0416666667</v>
      </c>
      <c r="E1103" s="0" t="s">
        <v>106</v>
      </c>
      <c r="F1103" s="14" t="n">
        <v>61762</v>
      </c>
      <c r="G1103" s="17" t="n">
        <v>46.47</v>
      </c>
      <c r="H1103" s="17" t="n">
        <v>0.9</v>
      </c>
      <c r="I1103" s="17" t="n">
        <v>0</v>
      </c>
    </row>
    <row r="1104" customFormat="false" ht="12.75" hidden="false" customHeight="false" outlineLevel="0" collapsed="false">
      <c r="A1104" s="0" t="str">
        <f aca="false">+E1104&amp;B1104&amp;C1104</f>
        <v>MHK VL368281</v>
      </c>
      <c r="B1104" s="10" t="n">
        <f aca="false">VALUE(LEFT(D1104,6))</f>
        <v>36828</v>
      </c>
      <c r="C1104" s="13" t="n">
        <v>1</v>
      </c>
      <c r="D1104" s="16" t="n">
        <v>36828.0416666667</v>
      </c>
      <c r="E1104" s="0" t="s">
        <v>107</v>
      </c>
      <c r="F1104" s="14" t="n">
        <v>61756</v>
      </c>
      <c r="G1104" s="17" t="n">
        <v>45.99</v>
      </c>
      <c r="H1104" s="17" t="n">
        <v>0.42</v>
      </c>
      <c r="I1104" s="17" t="n">
        <v>0</v>
      </c>
    </row>
    <row r="1105" customFormat="false" ht="12.75" hidden="false" customHeight="false" outlineLevel="0" collapsed="false">
      <c r="A1105" s="0" t="str">
        <f aca="false">+E1105&amp;B1105&amp;C1105</f>
        <v>MILLWD368281</v>
      </c>
      <c r="B1105" s="10" t="n">
        <f aca="false">VALUE(LEFT(D1105,6))</f>
        <v>36828</v>
      </c>
      <c r="C1105" s="13" t="n">
        <v>1</v>
      </c>
      <c r="D1105" s="16" t="n">
        <v>36828.0416666667</v>
      </c>
      <c r="E1105" s="0" t="s">
        <v>108</v>
      </c>
      <c r="F1105" s="14" t="n">
        <v>61759</v>
      </c>
      <c r="G1105" s="17" t="n">
        <v>46.12</v>
      </c>
      <c r="H1105" s="17" t="n">
        <v>0.55</v>
      </c>
      <c r="I1105" s="17" t="n">
        <v>0</v>
      </c>
    </row>
    <row r="1106" customFormat="false" ht="12.75" hidden="false" customHeight="false" outlineLevel="0" collapsed="false">
      <c r="A1106" s="0" t="str">
        <f aca="false">+E1106&amp;B1106&amp;C1106</f>
        <v>N.Y.C.368281</v>
      </c>
      <c r="B1106" s="10" t="n">
        <f aca="false">VALUE(LEFT(D1106,6))</f>
        <v>36828</v>
      </c>
      <c r="C1106" s="13" t="n">
        <v>1</v>
      </c>
      <c r="D1106" s="16" t="n">
        <v>36828.0416666667</v>
      </c>
      <c r="E1106" s="0" t="s">
        <v>109</v>
      </c>
      <c r="F1106" s="14" t="n">
        <v>61761</v>
      </c>
      <c r="G1106" s="17" t="n">
        <v>47.4</v>
      </c>
      <c r="H1106" s="17" t="n">
        <v>1.82</v>
      </c>
      <c r="I1106" s="17" t="n">
        <v>0</v>
      </c>
    </row>
    <row r="1107" customFormat="false" ht="12.75" hidden="false" customHeight="false" outlineLevel="0" collapsed="false">
      <c r="A1107" s="0" t="str">
        <f aca="false">+E1107&amp;B1107&amp;C1107</f>
        <v>NORTH368281</v>
      </c>
      <c r="B1107" s="10" t="n">
        <f aca="false">VALUE(LEFT(D1107,6))</f>
        <v>36828</v>
      </c>
      <c r="C1107" s="13" t="n">
        <v>1</v>
      </c>
      <c r="D1107" s="16" t="n">
        <v>36828.0416666667</v>
      </c>
      <c r="E1107" s="0" t="s">
        <v>110</v>
      </c>
      <c r="F1107" s="14" t="n">
        <v>61755</v>
      </c>
      <c r="G1107" s="17" t="n">
        <v>45.55</v>
      </c>
      <c r="H1107" s="17" t="n">
        <v>-0.03</v>
      </c>
      <c r="I1107" s="17" t="n">
        <v>0</v>
      </c>
    </row>
    <row r="1108" customFormat="false" ht="12.75" hidden="false" customHeight="false" outlineLevel="0" collapsed="false">
      <c r="A1108" s="0" t="str">
        <f aca="false">+E1108&amp;B1108&amp;C1108</f>
        <v>NPX368281</v>
      </c>
      <c r="B1108" s="10" t="n">
        <f aca="false">VALUE(LEFT(D1108,6))</f>
        <v>36828</v>
      </c>
      <c r="C1108" s="13" t="n">
        <v>1</v>
      </c>
      <c r="D1108" s="16" t="n">
        <v>36828.0416666667</v>
      </c>
      <c r="E1108" s="0" t="s">
        <v>111</v>
      </c>
      <c r="F1108" s="14" t="n">
        <v>61845</v>
      </c>
      <c r="G1108" s="17" t="n">
        <v>47.1</v>
      </c>
      <c r="H1108" s="17" t="n">
        <v>1.52</v>
      </c>
      <c r="I1108" s="17" t="n">
        <v>0</v>
      </c>
    </row>
    <row r="1109" customFormat="false" ht="12.75" hidden="false" customHeight="false" outlineLevel="0" collapsed="false">
      <c r="A1109" s="0" t="str">
        <f aca="false">+E1109&amp;B1109&amp;C1109</f>
        <v>O H368281</v>
      </c>
      <c r="B1109" s="10" t="n">
        <f aca="false">VALUE(LEFT(D1109,6))</f>
        <v>36828</v>
      </c>
      <c r="C1109" s="13" t="n">
        <v>1</v>
      </c>
      <c r="D1109" s="16" t="n">
        <v>36828.0416666667</v>
      </c>
      <c r="E1109" s="0" t="s">
        <v>112</v>
      </c>
      <c r="F1109" s="14" t="n">
        <v>61846</v>
      </c>
      <c r="G1109" s="17" t="n">
        <v>42.41</v>
      </c>
      <c r="H1109" s="17" t="n">
        <v>-3.16</v>
      </c>
      <c r="I1109" s="17" t="n">
        <v>0</v>
      </c>
    </row>
    <row r="1110" customFormat="false" ht="12.75" hidden="false" customHeight="false" outlineLevel="0" collapsed="false">
      <c r="A1110" s="0" t="str">
        <f aca="false">+E1110&amp;B1110&amp;C1110</f>
        <v>PJM368281</v>
      </c>
      <c r="B1110" s="10" t="n">
        <f aca="false">VALUE(LEFT(D1110,6))</f>
        <v>36828</v>
      </c>
      <c r="C1110" s="13" t="n">
        <v>1</v>
      </c>
      <c r="D1110" s="16" t="n">
        <v>36828.0416666667</v>
      </c>
      <c r="E1110" s="0" t="s">
        <v>113</v>
      </c>
      <c r="F1110" s="14" t="n">
        <v>61847</v>
      </c>
      <c r="G1110" s="17" t="n">
        <v>0</v>
      </c>
      <c r="H1110" s="17" t="n">
        <v>-3.68</v>
      </c>
      <c r="I1110" s="17" t="n">
        <v>41.9</v>
      </c>
    </row>
    <row r="1111" customFormat="false" ht="12.75" hidden="false" customHeight="false" outlineLevel="0" collapsed="false">
      <c r="A1111" s="0" t="str">
        <f aca="false">+E1111&amp;B1111&amp;C1111</f>
        <v>WEST368281</v>
      </c>
      <c r="B1111" s="10" t="n">
        <f aca="false">VALUE(LEFT(D1111,6))</f>
        <v>36828</v>
      </c>
      <c r="C1111" s="13" t="n">
        <v>1</v>
      </c>
      <c r="D1111" s="16" t="n">
        <v>36828.0416666667</v>
      </c>
      <c r="E1111" s="0" t="s">
        <v>114</v>
      </c>
      <c r="F1111" s="14" t="n">
        <v>61752</v>
      </c>
      <c r="G1111" s="17" t="n">
        <v>42.13</v>
      </c>
      <c r="H1111" s="17" t="n">
        <v>-3.45</v>
      </c>
      <c r="I1111" s="17" t="n">
        <v>0</v>
      </c>
    </row>
    <row r="1112" customFormat="false" ht="12.75" hidden="false" customHeight="false" outlineLevel="0" collapsed="false">
      <c r="A1112" s="0" t="str">
        <f aca="false">+E1112&amp;B1112&amp;C1112</f>
        <v>CAPITL3682824</v>
      </c>
      <c r="B1112" s="10" t="n">
        <f aca="false">VALUE(LEFT(D1112,6))</f>
        <v>36828</v>
      </c>
      <c r="C1112" s="18" t="n">
        <v>24</v>
      </c>
      <c r="D1112" s="16" t="n">
        <v>36828.0416666667</v>
      </c>
      <c r="E1112" s="0" t="s">
        <v>100</v>
      </c>
      <c r="F1112" s="14" t="n">
        <v>61757</v>
      </c>
      <c r="G1112" s="17" t="n">
        <v>47.66</v>
      </c>
      <c r="H1112" s="17" t="n">
        <v>3.55</v>
      </c>
      <c r="I1112" s="17" t="n">
        <v>0</v>
      </c>
    </row>
    <row r="1113" customFormat="false" ht="12.75" hidden="false" customHeight="false" outlineLevel="0" collapsed="false">
      <c r="A1113" s="0" t="str">
        <f aca="false">+E1113&amp;B1113&amp;C1113</f>
        <v>CENTRL3682824</v>
      </c>
      <c r="B1113" s="10" t="n">
        <f aca="false">VALUE(LEFT(D1113,6))</f>
        <v>36828</v>
      </c>
      <c r="C1113" s="18" t="n">
        <v>24</v>
      </c>
      <c r="D1113" s="16" t="n">
        <v>36828.0416666667</v>
      </c>
      <c r="E1113" s="0" t="s">
        <v>101</v>
      </c>
      <c r="F1113" s="14" t="n">
        <v>61754</v>
      </c>
      <c r="G1113" s="17" t="n">
        <v>42.69</v>
      </c>
      <c r="H1113" s="17" t="n">
        <v>-1.41</v>
      </c>
      <c r="I1113" s="17" t="n">
        <v>0</v>
      </c>
    </row>
    <row r="1114" customFormat="false" ht="12.75" hidden="false" customHeight="false" outlineLevel="0" collapsed="false">
      <c r="A1114" s="0" t="str">
        <f aca="false">+E1114&amp;B1114&amp;C1114</f>
        <v>DUNWOD3682824</v>
      </c>
      <c r="B1114" s="10" t="n">
        <f aca="false">VALUE(LEFT(D1114,6))</f>
        <v>36828</v>
      </c>
      <c r="C1114" s="18" t="n">
        <v>24</v>
      </c>
      <c r="D1114" s="16" t="n">
        <v>36828.0416666667</v>
      </c>
      <c r="E1114" s="0" t="s">
        <v>102</v>
      </c>
      <c r="F1114" s="14" t="n">
        <v>61760</v>
      </c>
      <c r="G1114" s="17" t="n">
        <v>45.17</v>
      </c>
      <c r="H1114" s="17" t="n">
        <v>1.07</v>
      </c>
      <c r="I1114" s="17" t="n">
        <v>0</v>
      </c>
    </row>
    <row r="1115" customFormat="false" ht="12.75" hidden="false" customHeight="false" outlineLevel="0" collapsed="false">
      <c r="A1115" s="0" t="str">
        <f aca="false">+E1115&amp;B1115&amp;C1115</f>
        <v>GENESE3682824</v>
      </c>
      <c r="B1115" s="10" t="n">
        <f aca="false">VALUE(LEFT(D1115,6))</f>
        <v>36828</v>
      </c>
      <c r="C1115" s="18" t="n">
        <v>24</v>
      </c>
      <c r="D1115" s="16" t="n">
        <v>36828.0416666667</v>
      </c>
      <c r="E1115" s="0" t="s">
        <v>103</v>
      </c>
      <c r="F1115" s="14" t="n">
        <v>61753</v>
      </c>
      <c r="G1115" s="17" t="n">
        <v>43.52</v>
      </c>
      <c r="H1115" s="17" t="n">
        <v>-0.58</v>
      </c>
      <c r="I1115" s="17" t="n">
        <v>0</v>
      </c>
    </row>
    <row r="1116" customFormat="false" ht="12.75" hidden="false" customHeight="false" outlineLevel="0" collapsed="false">
      <c r="A1116" s="0" t="str">
        <f aca="false">+E1116&amp;B1116&amp;C1116</f>
        <v>H Q3682824</v>
      </c>
      <c r="B1116" s="10" t="n">
        <f aca="false">VALUE(LEFT(D1116,6))</f>
        <v>36828</v>
      </c>
      <c r="C1116" s="18" t="n">
        <v>24</v>
      </c>
      <c r="D1116" s="16" t="n">
        <v>36828.0416666667</v>
      </c>
      <c r="E1116" s="0" t="s">
        <v>104</v>
      </c>
      <c r="F1116" s="14" t="n">
        <v>61844</v>
      </c>
      <c r="G1116" s="17" t="n">
        <v>0.01</v>
      </c>
      <c r="H1116" s="17" t="n">
        <v>0</v>
      </c>
      <c r="I1116" s="17" t="n">
        <v>44.09</v>
      </c>
    </row>
    <row r="1117" customFormat="false" ht="12.75" hidden="false" customHeight="false" outlineLevel="0" collapsed="false">
      <c r="A1117" s="0" t="str">
        <f aca="false">+E1117&amp;B1117&amp;C1117</f>
        <v>HUD VL3682824</v>
      </c>
      <c r="B1117" s="10" t="n">
        <f aca="false">VALUE(LEFT(D1117,6))</f>
        <v>36828</v>
      </c>
      <c r="C1117" s="18" t="n">
        <v>24</v>
      </c>
      <c r="D1117" s="16" t="n">
        <v>36828.0416666667</v>
      </c>
      <c r="E1117" s="0" t="s">
        <v>105</v>
      </c>
      <c r="F1117" s="14" t="n">
        <v>61758</v>
      </c>
      <c r="G1117" s="17" t="n">
        <v>44.42</v>
      </c>
      <c r="H1117" s="17" t="n">
        <v>0.31</v>
      </c>
      <c r="I1117" s="17" t="n">
        <v>0</v>
      </c>
    </row>
    <row r="1118" customFormat="false" ht="12.75" hidden="false" customHeight="false" outlineLevel="0" collapsed="false">
      <c r="A1118" s="0" t="str">
        <f aca="false">+E1118&amp;B1118&amp;C1118</f>
        <v>LONGIL3682824</v>
      </c>
      <c r="B1118" s="10" t="n">
        <f aca="false">VALUE(LEFT(D1118,6))</f>
        <v>36828</v>
      </c>
      <c r="C1118" s="18" t="n">
        <v>24</v>
      </c>
      <c r="D1118" s="16" t="n">
        <v>36828.0416666667</v>
      </c>
      <c r="E1118" s="0" t="s">
        <v>106</v>
      </c>
      <c r="F1118" s="14" t="n">
        <v>61762</v>
      </c>
      <c r="G1118" s="17" t="n">
        <v>45.21</v>
      </c>
      <c r="H1118" s="17" t="n">
        <v>1.11</v>
      </c>
      <c r="I1118" s="17" t="n">
        <v>0</v>
      </c>
    </row>
    <row r="1119" customFormat="false" ht="12.75" hidden="false" customHeight="false" outlineLevel="0" collapsed="false">
      <c r="A1119" s="0" t="str">
        <f aca="false">+E1119&amp;B1119&amp;C1119</f>
        <v>MHK VL3682824</v>
      </c>
      <c r="B1119" s="10" t="n">
        <f aca="false">VALUE(LEFT(D1119,6))</f>
        <v>36828</v>
      </c>
      <c r="C1119" s="18" t="n">
        <v>24</v>
      </c>
      <c r="D1119" s="16" t="n">
        <v>36828.0416666667</v>
      </c>
      <c r="E1119" s="0" t="s">
        <v>107</v>
      </c>
      <c r="F1119" s="14" t="n">
        <v>61756</v>
      </c>
      <c r="G1119" s="17" t="n">
        <v>44.51</v>
      </c>
      <c r="H1119" s="17" t="n">
        <v>0.41</v>
      </c>
      <c r="I1119" s="17" t="n">
        <v>0</v>
      </c>
    </row>
    <row r="1120" customFormat="false" ht="12.75" hidden="false" customHeight="false" outlineLevel="0" collapsed="false">
      <c r="A1120" s="0" t="str">
        <f aca="false">+E1120&amp;B1120&amp;C1120</f>
        <v>MILLWD3682824</v>
      </c>
      <c r="B1120" s="10" t="n">
        <f aca="false">VALUE(LEFT(D1120,6))</f>
        <v>36828</v>
      </c>
      <c r="C1120" s="18" t="n">
        <v>24</v>
      </c>
      <c r="D1120" s="16" t="n">
        <v>36828.0416666667</v>
      </c>
      <c r="E1120" s="0" t="s">
        <v>108</v>
      </c>
      <c r="F1120" s="14" t="n">
        <v>61759</v>
      </c>
      <c r="G1120" s="17" t="n">
        <v>44.71</v>
      </c>
      <c r="H1120" s="17" t="n">
        <v>0.6</v>
      </c>
      <c r="I1120" s="17" t="n">
        <v>0</v>
      </c>
    </row>
    <row r="1121" customFormat="false" ht="12.75" hidden="false" customHeight="false" outlineLevel="0" collapsed="false">
      <c r="A1121" s="0" t="str">
        <f aca="false">+E1121&amp;B1121&amp;C1121</f>
        <v>N.Y.C.3682824</v>
      </c>
      <c r="B1121" s="10" t="n">
        <f aca="false">VALUE(LEFT(D1121,6))</f>
        <v>36828</v>
      </c>
      <c r="C1121" s="18" t="n">
        <v>24</v>
      </c>
      <c r="D1121" s="16" t="n">
        <v>36828.0416666667</v>
      </c>
      <c r="E1121" s="0" t="s">
        <v>109</v>
      </c>
      <c r="F1121" s="14" t="n">
        <v>61761</v>
      </c>
      <c r="G1121" s="17" t="n">
        <v>45.93</v>
      </c>
      <c r="H1121" s="17" t="n">
        <v>1.83</v>
      </c>
      <c r="I1121" s="17" t="n">
        <v>0</v>
      </c>
    </row>
    <row r="1122" customFormat="false" ht="12.75" hidden="false" customHeight="false" outlineLevel="0" collapsed="false">
      <c r="A1122" s="0" t="str">
        <f aca="false">+E1122&amp;B1122&amp;C1122</f>
        <v>NORTH3682824</v>
      </c>
      <c r="B1122" s="10" t="n">
        <f aca="false">VALUE(LEFT(D1122,6))</f>
        <v>36828</v>
      </c>
      <c r="C1122" s="18" t="n">
        <v>24</v>
      </c>
      <c r="D1122" s="16" t="n">
        <v>36828.0416666667</v>
      </c>
      <c r="E1122" s="0" t="s">
        <v>110</v>
      </c>
      <c r="F1122" s="14" t="n">
        <v>61755</v>
      </c>
      <c r="G1122" s="17" t="n">
        <v>44.06</v>
      </c>
      <c r="H1122" s="17" t="n">
        <v>-0.04</v>
      </c>
      <c r="I1122" s="17" t="n">
        <v>0</v>
      </c>
    </row>
    <row r="1123" customFormat="false" ht="12.75" hidden="false" customHeight="false" outlineLevel="0" collapsed="false">
      <c r="A1123" s="0" t="str">
        <f aca="false">+E1123&amp;B1123&amp;C1123</f>
        <v>NPX3682824</v>
      </c>
      <c r="B1123" s="10" t="n">
        <f aca="false">VALUE(LEFT(D1123,6))</f>
        <v>36828</v>
      </c>
      <c r="C1123" s="18" t="n">
        <v>24</v>
      </c>
      <c r="D1123" s="16" t="n">
        <v>36828.0416666667</v>
      </c>
      <c r="E1123" s="0" t="s">
        <v>111</v>
      </c>
      <c r="F1123" s="14" t="n">
        <v>61845</v>
      </c>
      <c r="G1123" s="17" t="n">
        <v>45.58</v>
      </c>
      <c r="H1123" s="17" t="n">
        <v>1.48</v>
      </c>
      <c r="I1123" s="17" t="n">
        <v>0</v>
      </c>
    </row>
    <row r="1124" customFormat="false" ht="12.75" hidden="false" customHeight="false" outlineLevel="0" collapsed="false">
      <c r="A1124" s="0" t="str">
        <f aca="false">+E1124&amp;B1124&amp;C1124</f>
        <v>O H3682824</v>
      </c>
      <c r="B1124" s="10" t="n">
        <f aca="false">VALUE(LEFT(D1124,6))</f>
        <v>36828</v>
      </c>
      <c r="C1124" s="18" t="n">
        <v>24</v>
      </c>
      <c r="D1124" s="16" t="n">
        <v>36828.0416666667</v>
      </c>
      <c r="E1124" s="0" t="s">
        <v>112</v>
      </c>
      <c r="F1124" s="14" t="n">
        <v>61846</v>
      </c>
      <c r="G1124" s="17" t="n">
        <v>41.02</v>
      </c>
      <c r="H1124" s="17" t="n">
        <v>-3.08</v>
      </c>
      <c r="I1124" s="17" t="n">
        <v>0</v>
      </c>
    </row>
    <row r="1125" customFormat="false" ht="12.75" hidden="false" customHeight="false" outlineLevel="0" collapsed="false">
      <c r="A1125" s="0" t="str">
        <f aca="false">+E1125&amp;B1125&amp;C1125</f>
        <v>PJM3682824</v>
      </c>
      <c r="B1125" s="10" t="n">
        <f aca="false">VALUE(LEFT(D1125,6))</f>
        <v>36828</v>
      </c>
      <c r="C1125" s="18" t="n">
        <v>24</v>
      </c>
      <c r="D1125" s="16" t="n">
        <v>36828.0416666667</v>
      </c>
      <c r="E1125" s="0" t="s">
        <v>113</v>
      </c>
      <c r="F1125" s="14" t="n">
        <v>61847</v>
      </c>
      <c r="G1125" s="17" t="n">
        <v>0.01</v>
      </c>
      <c r="H1125" s="17" t="n">
        <v>-3.55</v>
      </c>
      <c r="I1125" s="17" t="n">
        <v>40.54</v>
      </c>
    </row>
    <row r="1126" customFormat="false" ht="12.75" hidden="false" customHeight="false" outlineLevel="0" collapsed="false">
      <c r="A1126" s="0" t="str">
        <f aca="false">+E1126&amp;B1126&amp;C1126</f>
        <v>WEST3682824</v>
      </c>
      <c r="B1126" s="10" t="n">
        <f aca="false">VALUE(LEFT(D1126,6))</f>
        <v>36828</v>
      </c>
      <c r="C1126" s="18" t="n">
        <v>24</v>
      </c>
      <c r="D1126" s="16" t="n">
        <v>36828.0416666667</v>
      </c>
      <c r="E1126" s="0" t="s">
        <v>114</v>
      </c>
      <c r="F1126" s="14" t="n">
        <v>61752</v>
      </c>
      <c r="G1126" s="17" t="n">
        <v>40.72</v>
      </c>
      <c r="H1126" s="17" t="n">
        <v>-3.38</v>
      </c>
      <c r="I1126" s="17" t="n">
        <v>0</v>
      </c>
    </row>
    <row r="1127" customFormat="false" ht="12.75" hidden="false" customHeight="false" outlineLevel="0" collapsed="false">
      <c r="A1127" s="0" t="str">
        <f aca="false">+E1127&amp;B1127&amp;C1127</f>
        <v>CAPITL368282</v>
      </c>
      <c r="B1127" s="10" t="n">
        <f aca="false">VALUE(LEFT(D1127,6))</f>
        <v>36828</v>
      </c>
      <c r="C1127" s="13" t="n">
        <v>2</v>
      </c>
      <c r="D1127" s="16" t="n">
        <v>36828.0833333333</v>
      </c>
      <c r="E1127" s="0" t="s">
        <v>100</v>
      </c>
      <c r="F1127" s="14" t="n">
        <v>61757</v>
      </c>
      <c r="G1127" s="17" t="n">
        <v>52.11</v>
      </c>
      <c r="H1127" s="17" t="n">
        <v>3.9</v>
      </c>
      <c r="I1127" s="17" t="n">
        <v>0</v>
      </c>
    </row>
    <row r="1128" customFormat="false" ht="12.75" hidden="false" customHeight="false" outlineLevel="0" collapsed="false">
      <c r="A1128" s="0" t="str">
        <f aca="false">+E1128&amp;B1128&amp;C1128</f>
        <v>CENTRL368282</v>
      </c>
      <c r="B1128" s="10" t="n">
        <f aca="false">VALUE(LEFT(D1128,6))</f>
        <v>36828</v>
      </c>
      <c r="C1128" s="13" t="n">
        <v>2</v>
      </c>
      <c r="D1128" s="16" t="n">
        <v>36828.0833333333</v>
      </c>
      <c r="E1128" s="0" t="s">
        <v>101</v>
      </c>
      <c r="F1128" s="14" t="n">
        <v>61754</v>
      </c>
      <c r="G1128" s="17" t="n">
        <v>46.55</v>
      </c>
      <c r="H1128" s="17" t="n">
        <v>-1.66</v>
      </c>
      <c r="I1128" s="17" t="n">
        <v>0</v>
      </c>
    </row>
    <row r="1129" customFormat="false" ht="12.75" hidden="false" customHeight="false" outlineLevel="0" collapsed="false">
      <c r="A1129" s="0" t="str">
        <f aca="false">+E1129&amp;B1129&amp;C1129</f>
        <v>DUNWOD368282</v>
      </c>
      <c r="B1129" s="10" t="n">
        <f aca="false">VALUE(LEFT(D1129,6))</f>
        <v>36828</v>
      </c>
      <c r="C1129" s="13" t="n">
        <v>2</v>
      </c>
      <c r="D1129" s="16" t="n">
        <v>36828.0833333333</v>
      </c>
      <c r="E1129" s="0" t="s">
        <v>102</v>
      </c>
      <c r="F1129" s="14" t="n">
        <v>61760</v>
      </c>
      <c r="G1129" s="17" t="n">
        <v>49.4</v>
      </c>
      <c r="H1129" s="17" t="n">
        <v>1.2</v>
      </c>
      <c r="I1129" s="17" t="n">
        <v>0</v>
      </c>
    </row>
    <row r="1130" customFormat="false" ht="12.75" hidden="false" customHeight="false" outlineLevel="0" collapsed="false">
      <c r="A1130" s="0" t="str">
        <f aca="false">+E1130&amp;B1130&amp;C1130</f>
        <v>GENESE368282</v>
      </c>
      <c r="B1130" s="10" t="n">
        <f aca="false">VALUE(LEFT(D1130,6))</f>
        <v>36828</v>
      </c>
      <c r="C1130" s="13" t="n">
        <v>2</v>
      </c>
      <c r="D1130" s="16" t="n">
        <v>36828.0833333333</v>
      </c>
      <c r="E1130" s="0" t="s">
        <v>103</v>
      </c>
      <c r="F1130" s="14" t="n">
        <v>61753</v>
      </c>
      <c r="G1130" s="17" t="n">
        <v>47.41</v>
      </c>
      <c r="H1130" s="17" t="n">
        <v>-0.8</v>
      </c>
      <c r="I1130" s="17" t="n">
        <v>0</v>
      </c>
    </row>
    <row r="1131" customFormat="false" ht="12.75" hidden="false" customHeight="false" outlineLevel="0" collapsed="false">
      <c r="A1131" s="0" t="str">
        <f aca="false">+E1131&amp;B1131&amp;C1131</f>
        <v>H Q368282</v>
      </c>
      <c r="B1131" s="10" t="n">
        <f aca="false">VALUE(LEFT(D1131,6))</f>
        <v>36828</v>
      </c>
      <c r="C1131" s="13" t="n">
        <v>2</v>
      </c>
      <c r="D1131" s="16" t="n">
        <v>36828.0833333333</v>
      </c>
      <c r="E1131" s="0" t="s">
        <v>104</v>
      </c>
      <c r="F1131" s="14" t="n">
        <v>61844</v>
      </c>
      <c r="G1131" s="17" t="n">
        <v>-98.59</v>
      </c>
      <c r="H1131" s="17" t="n">
        <v>0</v>
      </c>
      <c r="I1131" s="17" t="n">
        <v>146.8</v>
      </c>
    </row>
    <row r="1132" customFormat="false" ht="12.75" hidden="false" customHeight="false" outlineLevel="0" collapsed="false">
      <c r="A1132" s="0" t="str">
        <f aca="false">+E1132&amp;B1132&amp;C1132</f>
        <v>HUD VL368282</v>
      </c>
      <c r="B1132" s="10" t="n">
        <f aca="false">VALUE(LEFT(D1132,6))</f>
        <v>36828</v>
      </c>
      <c r="C1132" s="13" t="n">
        <v>2</v>
      </c>
      <c r="D1132" s="16" t="n">
        <v>36828.0833333333</v>
      </c>
      <c r="E1132" s="0" t="s">
        <v>105</v>
      </c>
      <c r="F1132" s="14" t="n">
        <v>61758</v>
      </c>
      <c r="G1132" s="17" t="n">
        <v>48.59</v>
      </c>
      <c r="H1132" s="17" t="n">
        <v>0.38</v>
      </c>
      <c r="I1132" s="17" t="n">
        <v>0</v>
      </c>
    </row>
    <row r="1133" customFormat="false" ht="12.75" hidden="false" customHeight="false" outlineLevel="0" collapsed="false">
      <c r="A1133" s="0" t="str">
        <f aca="false">+E1133&amp;B1133&amp;C1133</f>
        <v>LONGIL368282</v>
      </c>
      <c r="B1133" s="10" t="n">
        <f aca="false">VALUE(LEFT(D1133,6))</f>
        <v>36828</v>
      </c>
      <c r="C1133" s="13" t="n">
        <v>2</v>
      </c>
      <c r="D1133" s="16" t="n">
        <v>36828.0833333333</v>
      </c>
      <c r="E1133" s="0" t="s">
        <v>106</v>
      </c>
      <c r="F1133" s="14" t="n">
        <v>61762</v>
      </c>
      <c r="G1133" s="17" t="n">
        <v>49.42</v>
      </c>
      <c r="H1133" s="17" t="n">
        <v>1.22</v>
      </c>
      <c r="I1133" s="17" t="n">
        <v>0</v>
      </c>
    </row>
    <row r="1134" customFormat="false" ht="12.75" hidden="false" customHeight="false" outlineLevel="0" collapsed="false">
      <c r="A1134" s="0" t="str">
        <f aca="false">+E1134&amp;B1134&amp;C1134</f>
        <v>MHK VL368282</v>
      </c>
      <c r="B1134" s="10" t="n">
        <f aca="false">VALUE(LEFT(D1134,6))</f>
        <v>36828</v>
      </c>
      <c r="C1134" s="13" t="n">
        <v>2</v>
      </c>
      <c r="D1134" s="16" t="n">
        <v>36828.0833333333</v>
      </c>
      <c r="E1134" s="0" t="s">
        <v>107</v>
      </c>
      <c r="F1134" s="14" t="n">
        <v>61756</v>
      </c>
      <c r="G1134" s="17" t="n">
        <v>48.68</v>
      </c>
      <c r="H1134" s="17" t="n">
        <v>0.47</v>
      </c>
      <c r="I1134" s="17" t="n">
        <v>0</v>
      </c>
    </row>
    <row r="1135" customFormat="false" ht="12.75" hidden="false" customHeight="false" outlineLevel="0" collapsed="false">
      <c r="A1135" s="0" t="str">
        <f aca="false">+E1135&amp;B1135&amp;C1135</f>
        <v>MILLWD368282</v>
      </c>
      <c r="B1135" s="10" t="n">
        <f aca="false">VALUE(LEFT(D1135,6))</f>
        <v>36828</v>
      </c>
      <c r="C1135" s="13" t="n">
        <v>2</v>
      </c>
      <c r="D1135" s="16" t="n">
        <v>36828.0833333333</v>
      </c>
      <c r="E1135" s="0" t="s">
        <v>108</v>
      </c>
      <c r="F1135" s="14" t="n">
        <v>61759</v>
      </c>
      <c r="G1135" s="17" t="n">
        <v>48.9</v>
      </c>
      <c r="H1135" s="17" t="n">
        <v>0.69</v>
      </c>
      <c r="I1135" s="17" t="n">
        <v>0</v>
      </c>
    </row>
    <row r="1136" customFormat="false" ht="12.75" hidden="false" customHeight="false" outlineLevel="0" collapsed="false">
      <c r="A1136" s="0" t="str">
        <f aca="false">+E1136&amp;B1136&amp;C1136</f>
        <v>N.Y.C.368282</v>
      </c>
      <c r="B1136" s="10" t="n">
        <f aca="false">VALUE(LEFT(D1136,6))</f>
        <v>36828</v>
      </c>
      <c r="C1136" s="13" t="n">
        <v>2</v>
      </c>
      <c r="D1136" s="16" t="n">
        <v>36828.0833333333</v>
      </c>
      <c r="E1136" s="0" t="s">
        <v>109</v>
      </c>
      <c r="F1136" s="14" t="n">
        <v>61761</v>
      </c>
      <c r="G1136" s="17" t="n">
        <v>50.21</v>
      </c>
      <c r="H1136" s="17" t="n">
        <v>2.01</v>
      </c>
      <c r="I1136" s="17" t="n">
        <v>0</v>
      </c>
    </row>
    <row r="1137" customFormat="false" ht="12.75" hidden="false" customHeight="false" outlineLevel="0" collapsed="false">
      <c r="A1137" s="0" t="str">
        <f aca="false">+E1137&amp;B1137&amp;C1137</f>
        <v>NORTH368282</v>
      </c>
      <c r="B1137" s="10" t="n">
        <f aca="false">VALUE(LEFT(D1137,6))</f>
        <v>36828</v>
      </c>
      <c r="C1137" s="13" t="n">
        <v>2</v>
      </c>
      <c r="D1137" s="16" t="n">
        <v>36828.0833333333</v>
      </c>
      <c r="E1137" s="0" t="s">
        <v>110</v>
      </c>
      <c r="F1137" s="14" t="n">
        <v>61755</v>
      </c>
      <c r="G1137" s="17" t="n">
        <v>48.13</v>
      </c>
      <c r="H1137" s="17" t="n">
        <v>-0.07</v>
      </c>
      <c r="I1137" s="17" t="n">
        <v>0</v>
      </c>
    </row>
    <row r="1138" customFormat="false" ht="12.75" hidden="false" customHeight="false" outlineLevel="0" collapsed="false">
      <c r="A1138" s="0" t="str">
        <f aca="false">+E1138&amp;B1138&amp;C1138</f>
        <v>NPX368282</v>
      </c>
      <c r="B1138" s="10" t="n">
        <f aca="false">VALUE(LEFT(D1138,6))</f>
        <v>36828</v>
      </c>
      <c r="C1138" s="13" t="n">
        <v>2</v>
      </c>
      <c r="D1138" s="16" t="n">
        <v>36828.0833333333</v>
      </c>
      <c r="E1138" s="0" t="s">
        <v>111</v>
      </c>
      <c r="F1138" s="14" t="n">
        <v>61845</v>
      </c>
      <c r="G1138" s="17" t="n">
        <v>49.85</v>
      </c>
      <c r="H1138" s="17" t="n">
        <v>1.65</v>
      </c>
      <c r="I1138" s="17" t="n">
        <v>0</v>
      </c>
    </row>
    <row r="1139" customFormat="false" ht="12.75" hidden="false" customHeight="false" outlineLevel="0" collapsed="false">
      <c r="A1139" s="0" t="str">
        <f aca="false">+E1139&amp;B1139&amp;C1139</f>
        <v>O H368282</v>
      </c>
      <c r="B1139" s="10" t="n">
        <f aca="false">VALUE(LEFT(D1139,6))</f>
        <v>36828</v>
      </c>
      <c r="C1139" s="13" t="n">
        <v>2</v>
      </c>
      <c r="D1139" s="16" t="n">
        <v>36828.0833333333</v>
      </c>
      <c r="E1139" s="0" t="s">
        <v>112</v>
      </c>
      <c r="F1139" s="14" t="n">
        <v>61846</v>
      </c>
      <c r="G1139" s="17" t="n">
        <v>44.75</v>
      </c>
      <c r="H1139" s="17" t="n">
        <v>-3.45</v>
      </c>
      <c r="I1139" s="17" t="n">
        <v>0</v>
      </c>
    </row>
    <row r="1140" customFormat="false" ht="12.75" hidden="false" customHeight="false" outlineLevel="0" collapsed="false">
      <c r="A1140" s="0" t="str">
        <f aca="false">+E1140&amp;B1140&amp;C1140</f>
        <v>PJM368282</v>
      </c>
      <c r="B1140" s="10" t="n">
        <f aca="false">VALUE(LEFT(D1140,6))</f>
        <v>36828</v>
      </c>
      <c r="C1140" s="13" t="n">
        <v>2</v>
      </c>
      <c r="D1140" s="16" t="n">
        <v>36828.0833333333</v>
      </c>
      <c r="E1140" s="0" t="s">
        <v>113</v>
      </c>
      <c r="F1140" s="14" t="n">
        <v>61847</v>
      </c>
      <c r="G1140" s="17" t="n">
        <v>-98.55</v>
      </c>
      <c r="H1140" s="17" t="n">
        <v>-3.71</v>
      </c>
      <c r="I1140" s="17" t="n">
        <v>143.04</v>
      </c>
    </row>
    <row r="1141" customFormat="false" ht="12.75" hidden="false" customHeight="false" outlineLevel="0" collapsed="false">
      <c r="A1141" s="0" t="str">
        <f aca="false">+E1141&amp;B1141&amp;C1141</f>
        <v>WEST368282</v>
      </c>
      <c r="B1141" s="10" t="n">
        <f aca="false">VALUE(LEFT(D1141,6))</f>
        <v>36828</v>
      </c>
      <c r="C1141" s="13" t="n">
        <v>2</v>
      </c>
      <c r="D1141" s="16" t="n">
        <v>36828.0833333333</v>
      </c>
      <c r="E1141" s="0" t="s">
        <v>114</v>
      </c>
      <c r="F1141" s="14" t="n">
        <v>61752</v>
      </c>
      <c r="G1141" s="17" t="n">
        <v>44.37</v>
      </c>
      <c r="H1141" s="17" t="n">
        <v>-3.83</v>
      </c>
      <c r="I1141" s="17" t="n">
        <v>0</v>
      </c>
    </row>
    <row r="1142" customFormat="false" ht="12.75" hidden="false" customHeight="false" outlineLevel="0" collapsed="false">
      <c r="A1142" s="0" t="str">
        <f aca="false">+E1142&amp;B1142&amp;C1142</f>
        <v>CAPITL368283</v>
      </c>
      <c r="B1142" s="10" t="n">
        <f aca="false">VALUE(LEFT(D1142,6))</f>
        <v>36828</v>
      </c>
      <c r="C1142" s="13" t="n">
        <v>3</v>
      </c>
      <c r="D1142" s="16" t="n">
        <v>36828.125</v>
      </c>
      <c r="E1142" s="0" t="s">
        <v>100</v>
      </c>
      <c r="F1142" s="14" t="n">
        <v>61757</v>
      </c>
      <c r="G1142" s="17" t="n">
        <v>40.81</v>
      </c>
      <c r="H1142" s="17" t="n">
        <v>3.13</v>
      </c>
      <c r="I1142" s="17" t="n">
        <v>0</v>
      </c>
    </row>
    <row r="1143" customFormat="false" ht="12.75" hidden="false" customHeight="false" outlineLevel="0" collapsed="false">
      <c r="A1143" s="0" t="str">
        <f aca="false">+E1143&amp;B1143&amp;C1143</f>
        <v>CENTRL368283</v>
      </c>
      <c r="B1143" s="10" t="n">
        <f aca="false">VALUE(LEFT(D1143,6))</f>
        <v>36828</v>
      </c>
      <c r="C1143" s="13" t="n">
        <v>3</v>
      </c>
      <c r="D1143" s="16" t="n">
        <v>36828.125</v>
      </c>
      <c r="E1143" s="0" t="s">
        <v>101</v>
      </c>
      <c r="F1143" s="14" t="n">
        <v>61754</v>
      </c>
      <c r="G1143" s="17" t="n">
        <v>36.35</v>
      </c>
      <c r="H1143" s="17" t="n">
        <v>-1.33</v>
      </c>
      <c r="I1143" s="17" t="n">
        <v>0</v>
      </c>
    </row>
    <row r="1144" customFormat="false" ht="12.75" hidden="false" customHeight="false" outlineLevel="0" collapsed="false">
      <c r="A1144" s="0" t="str">
        <f aca="false">+E1144&amp;B1144&amp;C1144</f>
        <v>DUNWOD368283</v>
      </c>
      <c r="B1144" s="10" t="n">
        <f aca="false">VALUE(LEFT(D1144,6))</f>
        <v>36828</v>
      </c>
      <c r="C1144" s="13" t="n">
        <v>3</v>
      </c>
      <c r="D1144" s="16" t="n">
        <v>36828.125</v>
      </c>
      <c r="E1144" s="0" t="s">
        <v>102</v>
      </c>
      <c r="F1144" s="14" t="n">
        <v>61760</v>
      </c>
      <c r="G1144" s="17" t="n">
        <v>38.54</v>
      </c>
      <c r="H1144" s="17" t="n">
        <v>0.85</v>
      </c>
      <c r="I1144" s="17" t="n">
        <v>0</v>
      </c>
    </row>
    <row r="1145" customFormat="false" ht="12.75" hidden="false" customHeight="false" outlineLevel="0" collapsed="false">
      <c r="A1145" s="0" t="str">
        <f aca="false">+E1145&amp;B1145&amp;C1145</f>
        <v>GENESE368283</v>
      </c>
      <c r="B1145" s="10" t="n">
        <f aca="false">VALUE(LEFT(D1145,6))</f>
        <v>36828</v>
      </c>
      <c r="C1145" s="13" t="n">
        <v>3</v>
      </c>
      <c r="D1145" s="16" t="n">
        <v>36828.125</v>
      </c>
      <c r="E1145" s="0" t="s">
        <v>103</v>
      </c>
      <c r="F1145" s="14" t="n">
        <v>61753</v>
      </c>
      <c r="G1145" s="17" t="n">
        <v>37.15</v>
      </c>
      <c r="H1145" s="17" t="n">
        <v>-0.54</v>
      </c>
      <c r="I1145" s="17" t="n">
        <v>0</v>
      </c>
    </row>
    <row r="1146" customFormat="false" ht="12.75" hidden="false" customHeight="false" outlineLevel="0" collapsed="false">
      <c r="A1146" s="0" t="str">
        <f aca="false">+E1146&amp;B1146&amp;C1146</f>
        <v>H Q368283</v>
      </c>
      <c r="B1146" s="10" t="n">
        <f aca="false">VALUE(LEFT(D1146,6))</f>
        <v>36828</v>
      </c>
      <c r="C1146" s="13" t="n">
        <v>3</v>
      </c>
      <c r="D1146" s="16" t="n">
        <v>36828.125</v>
      </c>
      <c r="E1146" s="0" t="s">
        <v>104</v>
      </c>
      <c r="F1146" s="14" t="n">
        <v>61844</v>
      </c>
      <c r="G1146" s="17" t="n">
        <v>-198.6</v>
      </c>
      <c r="H1146" s="17" t="n">
        <v>0</v>
      </c>
      <c r="I1146" s="17" t="n">
        <v>236.28</v>
      </c>
    </row>
    <row r="1147" customFormat="false" ht="12.75" hidden="false" customHeight="false" outlineLevel="0" collapsed="false">
      <c r="A1147" s="0" t="str">
        <f aca="false">+E1147&amp;B1147&amp;C1147</f>
        <v>HUD VL368283</v>
      </c>
      <c r="B1147" s="10" t="n">
        <f aca="false">VALUE(LEFT(D1147,6))</f>
        <v>36828</v>
      </c>
      <c r="C1147" s="13" t="n">
        <v>3</v>
      </c>
      <c r="D1147" s="16" t="n">
        <v>36828.125</v>
      </c>
      <c r="E1147" s="0" t="s">
        <v>105</v>
      </c>
      <c r="F1147" s="14" t="n">
        <v>61758</v>
      </c>
      <c r="G1147" s="17" t="n">
        <v>37.91</v>
      </c>
      <c r="H1147" s="17" t="n">
        <v>0.23</v>
      </c>
      <c r="I1147" s="17" t="n">
        <v>0</v>
      </c>
    </row>
    <row r="1148" customFormat="false" ht="12.75" hidden="false" customHeight="false" outlineLevel="0" collapsed="false">
      <c r="A1148" s="0" t="str">
        <f aca="false">+E1148&amp;B1148&amp;C1148</f>
        <v>LONGIL368283</v>
      </c>
      <c r="B1148" s="10" t="n">
        <f aca="false">VALUE(LEFT(D1148,6))</f>
        <v>36828</v>
      </c>
      <c r="C1148" s="13" t="n">
        <v>3</v>
      </c>
      <c r="D1148" s="16" t="n">
        <v>36828.125</v>
      </c>
      <c r="E1148" s="0" t="s">
        <v>106</v>
      </c>
      <c r="F1148" s="14" t="n">
        <v>61762</v>
      </c>
      <c r="G1148" s="17" t="n">
        <v>38.66</v>
      </c>
      <c r="H1148" s="17" t="n">
        <v>0.98</v>
      </c>
      <c r="I1148" s="17" t="n">
        <v>0</v>
      </c>
    </row>
    <row r="1149" customFormat="false" ht="12.75" hidden="false" customHeight="false" outlineLevel="0" collapsed="false">
      <c r="A1149" s="0" t="str">
        <f aca="false">+E1149&amp;B1149&amp;C1149</f>
        <v>MHK VL368283</v>
      </c>
      <c r="B1149" s="10" t="n">
        <f aca="false">VALUE(LEFT(D1149,6))</f>
        <v>36828</v>
      </c>
      <c r="C1149" s="13" t="n">
        <v>3</v>
      </c>
      <c r="D1149" s="16" t="n">
        <v>36828.125</v>
      </c>
      <c r="E1149" s="0" t="s">
        <v>107</v>
      </c>
      <c r="F1149" s="14" t="n">
        <v>61756</v>
      </c>
      <c r="G1149" s="17" t="n">
        <v>38.06</v>
      </c>
      <c r="H1149" s="17" t="n">
        <v>0.38</v>
      </c>
      <c r="I1149" s="17" t="n">
        <v>0</v>
      </c>
    </row>
    <row r="1150" customFormat="false" ht="12.75" hidden="false" customHeight="false" outlineLevel="0" collapsed="false">
      <c r="A1150" s="0" t="str">
        <f aca="false">+E1150&amp;B1150&amp;C1150</f>
        <v>MILLWD368283</v>
      </c>
      <c r="B1150" s="10" t="n">
        <f aca="false">VALUE(LEFT(D1150,6))</f>
        <v>36828</v>
      </c>
      <c r="C1150" s="13" t="n">
        <v>3</v>
      </c>
      <c r="D1150" s="16" t="n">
        <v>36828.125</v>
      </c>
      <c r="E1150" s="0" t="s">
        <v>108</v>
      </c>
      <c r="F1150" s="14" t="n">
        <v>61759</v>
      </c>
      <c r="G1150" s="17" t="n">
        <v>38.15</v>
      </c>
      <c r="H1150" s="17" t="n">
        <v>0.47</v>
      </c>
      <c r="I1150" s="17" t="n">
        <v>0</v>
      </c>
    </row>
    <row r="1151" customFormat="false" ht="12.75" hidden="false" customHeight="false" outlineLevel="0" collapsed="false">
      <c r="A1151" s="0" t="str">
        <f aca="false">+E1151&amp;B1151&amp;C1151</f>
        <v>N.Y.C.368283</v>
      </c>
      <c r="B1151" s="10" t="n">
        <f aca="false">VALUE(LEFT(D1151,6))</f>
        <v>36828</v>
      </c>
      <c r="C1151" s="13" t="n">
        <v>3</v>
      </c>
      <c r="D1151" s="16" t="n">
        <v>36828.125</v>
      </c>
      <c r="E1151" s="0" t="s">
        <v>109</v>
      </c>
      <c r="F1151" s="14" t="n">
        <v>61761</v>
      </c>
      <c r="G1151" s="17" t="n">
        <v>39.16</v>
      </c>
      <c r="H1151" s="17" t="n">
        <v>1.47</v>
      </c>
      <c r="I1151" s="17" t="n">
        <v>0</v>
      </c>
    </row>
    <row r="1152" customFormat="false" ht="12.75" hidden="false" customHeight="false" outlineLevel="0" collapsed="false">
      <c r="A1152" s="0" t="str">
        <f aca="false">+E1152&amp;B1152&amp;C1152</f>
        <v>NORTH368283</v>
      </c>
      <c r="B1152" s="10" t="n">
        <f aca="false">VALUE(LEFT(D1152,6))</f>
        <v>36828</v>
      </c>
      <c r="C1152" s="13" t="n">
        <v>3</v>
      </c>
      <c r="D1152" s="16" t="n">
        <v>36828.125</v>
      </c>
      <c r="E1152" s="0" t="s">
        <v>110</v>
      </c>
      <c r="F1152" s="14" t="n">
        <v>61755</v>
      </c>
      <c r="G1152" s="17" t="n">
        <v>37.64</v>
      </c>
      <c r="H1152" s="17" t="n">
        <v>-0.04</v>
      </c>
      <c r="I1152" s="17" t="n">
        <v>0</v>
      </c>
    </row>
    <row r="1153" customFormat="false" ht="12.75" hidden="false" customHeight="false" outlineLevel="0" collapsed="false">
      <c r="A1153" s="0" t="str">
        <f aca="false">+E1153&amp;B1153&amp;C1153</f>
        <v>NPX368283</v>
      </c>
      <c r="B1153" s="10" t="n">
        <f aca="false">VALUE(LEFT(D1153,6))</f>
        <v>36828</v>
      </c>
      <c r="C1153" s="13" t="n">
        <v>3</v>
      </c>
      <c r="D1153" s="16" t="n">
        <v>36828.125</v>
      </c>
      <c r="E1153" s="0" t="s">
        <v>111</v>
      </c>
      <c r="F1153" s="14" t="n">
        <v>61845</v>
      </c>
      <c r="G1153" s="17" t="n">
        <v>38.98</v>
      </c>
      <c r="H1153" s="17" t="n">
        <v>1.29</v>
      </c>
      <c r="I1153" s="17" t="n">
        <v>0</v>
      </c>
    </row>
    <row r="1154" customFormat="false" ht="12.75" hidden="false" customHeight="false" outlineLevel="0" collapsed="false">
      <c r="A1154" s="0" t="str">
        <f aca="false">+E1154&amp;B1154&amp;C1154</f>
        <v>O H368283</v>
      </c>
      <c r="B1154" s="10" t="n">
        <f aca="false">VALUE(LEFT(D1154,6))</f>
        <v>36828</v>
      </c>
      <c r="C1154" s="13" t="n">
        <v>3</v>
      </c>
      <c r="D1154" s="16" t="n">
        <v>36828.125</v>
      </c>
      <c r="E1154" s="0" t="s">
        <v>112</v>
      </c>
      <c r="F1154" s="14" t="n">
        <v>61846</v>
      </c>
      <c r="G1154" s="17" t="n">
        <v>35.09</v>
      </c>
      <c r="H1154" s="17" t="n">
        <v>-2.6</v>
      </c>
      <c r="I1154" s="17" t="n">
        <v>0</v>
      </c>
    </row>
    <row r="1155" customFormat="false" ht="12.75" hidden="false" customHeight="false" outlineLevel="0" collapsed="false">
      <c r="A1155" s="0" t="str">
        <f aca="false">+E1155&amp;B1155&amp;C1155</f>
        <v>PJM368283</v>
      </c>
      <c r="B1155" s="10" t="n">
        <f aca="false">VALUE(LEFT(D1155,6))</f>
        <v>36828</v>
      </c>
      <c r="C1155" s="13" t="n">
        <v>3</v>
      </c>
      <c r="D1155" s="16" t="n">
        <v>36828.125</v>
      </c>
      <c r="E1155" s="0" t="s">
        <v>113</v>
      </c>
      <c r="F1155" s="14" t="n">
        <v>61847</v>
      </c>
      <c r="G1155" s="17" t="n">
        <v>-198.56</v>
      </c>
      <c r="H1155" s="17" t="n">
        <v>-2.93</v>
      </c>
      <c r="I1155" s="17" t="n">
        <v>233.31</v>
      </c>
    </row>
    <row r="1156" customFormat="false" ht="12.75" hidden="false" customHeight="false" outlineLevel="0" collapsed="false">
      <c r="A1156" s="0" t="str">
        <f aca="false">+E1156&amp;B1156&amp;C1156</f>
        <v>WEST368283</v>
      </c>
      <c r="B1156" s="10" t="n">
        <f aca="false">VALUE(LEFT(D1156,6))</f>
        <v>36828</v>
      </c>
      <c r="C1156" s="13" t="n">
        <v>3</v>
      </c>
      <c r="D1156" s="16" t="n">
        <v>36828.125</v>
      </c>
      <c r="E1156" s="0" t="s">
        <v>114</v>
      </c>
      <c r="F1156" s="14" t="n">
        <v>61752</v>
      </c>
      <c r="G1156" s="17" t="n">
        <v>34.77</v>
      </c>
      <c r="H1156" s="17" t="n">
        <v>-2.92</v>
      </c>
      <c r="I1156" s="17" t="n">
        <v>0</v>
      </c>
    </row>
    <row r="1157" customFormat="false" ht="12.75" hidden="false" customHeight="false" outlineLevel="0" collapsed="false">
      <c r="A1157" s="0" t="str">
        <f aca="false">+E1157&amp;B1157&amp;C1157</f>
        <v>CAPITL368284</v>
      </c>
      <c r="B1157" s="10" t="n">
        <f aca="false">VALUE(LEFT(D1157,6))</f>
        <v>36828</v>
      </c>
      <c r="C1157" s="13" t="n">
        <v>4</v>
      </c>
      <c r="D1157" s="16" t="n">
        <v>36828.1666666667</v>
      </c>
      <c r="E1157" s="0" t="s">
        <v>100</v>
      </c>
      <c r="F1157" s="14" t="n">
        <v>61757</v>
      </c>
      <c r="G1157" s="17" t="n">
        <v>30.71</v>
      </c>
      <c r="H1157" s="17" t="n">
        <v>2.44</v>
      </c>
      <c r="I1157" s="17" t="n">
        <v>0</v>
      </c>
    </row>
    <row r="1158" customFormat="false" ht="12.75" hidden="false" customHeight="false" outlineLevel="0" collapsed="false">
      <c r="A1158" s="0" t="str">
        <f aca="false">+E1158&amp;B1158&amp;C1158</f>
        <v>CENTRL368284</v>
      </c>
      <c r="B1158" s="10" t="n">
        <f aca="false">VALUE(LEFT(D1158,6))</f>
        <v>36828</v>
      </c>
      <c r="C1158" s="13" t="n">
        <v>4</v>
      </c>
      <c r="D1158" s="16" t="n">
        <v>36828.1666666667</v>
      </c>
      <c r="E1158" s="0" t="s">
        <v>101</v>
      </c>
      <c r="F1158" s="14" t="n">
        <v>61754</v>
      </c>
      <c r="G1158" s="17" t="n">
        <v>27.25</v>
      </c>
      <c r="H1158" s="17" t="n">
        <v>-1.02</v>
      </c>
      <c r="I1158" s="17" t="n">
        <v>0</v>
      </c>
    </row>
    <row r="1159" customFormat="false" ht="12.75" hidden="false" customHeight="false" outlineLevel="0" collapsed="false">
      <c r="A1159" s="0" t="str">
        <f aca="false">+E1159&amp;B1159&amp;C1159</f>
        <v>DUNWOD368284</v>
      </c>
      <c r="B1159" s="10" t="n">
        <f aca="false">VALUE(LEFT(D1159,6))</f>
        <v>36828</v>
      </c>
      <c r="C1159" s="13" t="n">
        <v>4</v>
      </c>
      <c r="D1159" s="16" t="n">
        <v>36828.1666666667</v>
      </c>
      <c r="E1159" s="0" t="s">
        <v>102</v>
      </c>
      <c r="F1159" s="14" t="n">
        <v>61760</v>
      </c>
      <c r="G1159" s="17" t="n">
        <v>28.97</v>
      </c>
      <c r="H1159" s="17" t="n">
        <v>0.7</v>
      </c>
      <c r="I1159" s="17" t="n">
        <v>0</v>
      </c>
    </row>
    <row r="1160" customFormat="false" ht="12.75" hidden="false" customHeight="false" outlineLevel="0" collapsed="false">
      <c r="A1160" s="0" t="str">
        <f aca="false">+E1160&amp;B1160&amp;C1160</f>
        <v>GENESE368284</v>
      </c>
      <c r="B1160" s="10" t="n">
        <f aca="false">VALUE(LEFT(D1160,6))</f>
        <v>36828</v>
      </c>
      <c r="C1160" s="13" t="n">
        <v>4</v>
      </c>
      <c r="D1160" s="16" t="n">
        <v>36828.1666666667</v>
      </c>
      <c r="E1160" s="0" t="s">
        <v>103</v>
      </c>
      <c r="F1160" s="14" t="n">
        <v>61753</v>
      </c>
      <c r="G1160" s="17" t="n">
        <v>27.86</v>
      </c>
      <c r="H1160" s="17" t="n">
        <v>-0.4</v>
      </c>
      <c r="I1160" s="17" t="n">
        <v>0</v>
      </c>
    </row>
    <row r="1161" customFormat="false" ht="12.75" hidden="false" customHeight="false" outlineLevel="0" collapsed="false">
      <c r="A1161" s="0" t="str">
        <f aca="false">+E1161&amp;B1161&amp;C1161</f>
        <v>H Q368284</v>
      </c>
      <c r="B1161" s="10" t="n">
        <f aca="false">VALUE(LEFT(D1161,6))</f>
        <v>36828</v>
      </c>
      <c r="C1161" s="13" t="n">
        <v>4</v>
      </c>
      <c r="D1161" s="16" t="n">
        <v>36828.1666666667</v>
      </c>
      <c r="E1161" s="0" t="s">
        <v>104</v>
      </c>
      <c r="F1161" s="14" t="n">
        <v>61844</v>
      </c>
      <c r="G1161" s="17" t="n">
        <v>-248.91</v>
      </c>
      <c r="H1161" s="17" t="n">
        <v>0</v>
      </c>
      <c r="I1161" s="17" t="n">
        <v>277.18</v>
      </c>
    </row>
    <row r="1162" customFormat="false" ht="12.75" hidden="false" customHeight="false" outlineLevel="0" collapsed="false">
      <c r="A1162" s="0" t="str">
        <f aca="false">+E1162&amp;B1162&amp;C1162</f>
        <v>HUD VL368284</v>
      </c>
      <c r="B1162" s="10" t="n">
        <f aca="false">VALUE(LEFT(D1162,6))</f>
        <v>36828</v>
      </c>
      <c r="C1162" s="13" t="n">
        <v>4</v>
      </c>
      <c r="D1162" s="16" t="n">
        <v>36828.1666666667</v>
      </c>
      <c r="E1162" s="0" t="s">
        <v>105</v>
      </c>
      <c r="F1162" s="14" t="n">
        <v>61758</v>
      </c>
      <c r="G1162" s="17" t="n">
        <v>28.47</v>
      </c>
      <c r="H1162" s="17" t="n">
        <v>0.21</v>
      </c>
      <c r="I1162" s="17" t="n">
        <v>0</v>
      </c>
    </row>
    <row r="1163" customFormat="false" ht="12.75" hidden="false" customHeight="false" outlineLevel="0" collapsed="false">
      <c r="A1163" s="0" t="str">
        <f aca="false">+E1163&amp;B1163&amp;C1163</f>
        <v>LONGIL368284</v>
      </c>
      <c r="B1163" s="10" t="n">
        <f aca="false">VALUE(LEFT(D1163,6))</f>
        <v>36828</v>
      </c>
      <c r="C1163" s="13" t="n">
        <v>4</v>
      </c>
      <c r="D1163" s="16" t="n">
        <v>36828.1666666667</v>
      </c>
      <c r="E1163" s="0" t="s">
        <v>106</v>
      </c>
      <c r="F1163" s="14" t="n">
        <v>61762</v>
      </c>
      <c r="G1163" s="17" t="n">
        <v>29.15</v>
      </c>
      <c r="H1163" s="17" t="n">
        <v>0.88</v>
      </c>
      <c r="I1163" s="17" t="n">
        <v>0</v>
      </c>
    </row>
    <row r="1164" customFormat="false" ht="12.75" hidden="false" customHeight="false" outlineLevel="0" collapsed="false">
      <c r="A1164" s="0" t="str">
        <f aca="false">+E1164&amp;B1164&amp;C1164</f>
        <v>MHK VL368284</v>
      </c>
      <c r="B1164" s="10" t="n">
        <f aca="false">VALUE(LEFT(D1164,6))</f>
        <v>36828</v>
      </c>
      <c r="C1164" s="13" t="n">
        <v>4</v>
      </c>
      <c r="D1164" s="16" t="n">
        <v>36828.1666666667</v>
      </c>
      <c r="E1164" s="0" t="s">
        <v>107</v>
      </c>
      <c r="F1164" s="14" t="n">
        <v>61756</v>
      </c>
      <c r="G1164" s="17" t="n">
        <v>28.58</v>
      </c>
      <c r="H1164" s="17" t="n">
        <v>0.31</v>
      </c>
      <c r="I1164" s="17" t="n">
        <v>0</v>
      </c>
    </row>
    <row r="1165" customFormat="false" ht="12.75" hidden="false" customHeight="false" outlineLevel="0" collapsed="false">
      <c r="A1165" s="0" t="str">
        <f aca="false">+E1165&amp;B1165&amp;C1165</f>
        <v>MILLWD368284</v>
      </c>
      <c r="B1165" s="10" t="n">
        <f aca="false">VALUE(LEFT(D1165,6))</f>
        <v>36828</v>
      </c>
      <c r="C1165" s="13" t="n">
        <v>4</v>
      </c>
      <c r="D1165" s="16" t="n">
        <v>36828.1666666667</v>
      </c>
      <c r="E1165" s="0" t="s">
        <v>108</v>
      </c>
      <c r="F1165" s="14" t="n">
        <v>61759</v>
      </c>
      <c r="G1165" s="17" t="n">
        <v>28.67</v>
      </c>
      <c r="H1165" s="17" t="n">
        <v>0.4</v>
      </c>
      <c r="I1165" s="17" t="n">
        <v>0</v>
      </c>
    </row>
    <row r="1166" customFormat="false" ht="12.75" hidden="false" customHeight="false" outlineLevel="0" collapsed="false">
      <c r="A1166" s="0" t="str">
        <f aca="false">+E1166&amp;B1166&amp;C1166</f>
        <v>N.Y.C.368284</v>
      </c>
      <c r="B1166" s="10" t="n">
        <f aca="false">VALUE(LEFT(D1166,6))</f>
        <v>36828</v>
      </c>
      <c r="C1166" s="13" t="n">
        <v>4</v>
      </c>
      <c r="D1166" s="16" t="n">
        <v>36828.1666666667</v>
      </c>
      <c r="E1166" s="0" t="s">
        <v>109</v>
      </c>
      <c r="F1166" s="14" t="n">
        <v>61761</v>
      </c>
      <c r="G1166" s="17" t="n">
        <v>29.45</v>
      </c>
      <c r="H1166" s="17" t="n">
        <v>1.19</v>
      </c>
      <c r="I1166" s="17" t="n">
        <v>0</v>
      </c>
    </row>
    <row r="1167" customFormat="false" ht="12.75" hidden="false" customHeight="false" outlineLevel="0" collapsed="false">
      <c r="A1167" s="0" t="str">
        <f aca="false">+E1167&amp;B1167&amp;C1167</f>
        <v>NORTH368284</v>
      </c>
      <c r="B1167" s="10" t="n">
        <f aca="false">VALUE(LEFT(D1167,6))</f>
        <v>36828</v>
      </c>
      <c r="C1167" s="13" t="n">
        <v>4</v>
      </c>
      <c r="D1167" s="16" t="n">
        <v>36828.1666666667</v>
      </c>
      <c r="E1167" s="0" t="s">
        <v>110</v>
      </c>
      <c r="F1167" s="14" t="n">
        <v>61755</v>
      </c>
      <c r="G1167" s="17" t="n">
        <v>28.25</v>
      </c>
      <c r="H1167" s="17" t="n">
        <v>-0.01</v>
      </c>
      <c r="I1167" s="17" t="n">
        <v>0</v>
      </c>
    </row>
    <row r="1168" customFormat="false" ht="12.75" hidden="false" customHeight="false" outlineLevel="0" collapsed="false">
      <c r="A1168" s="0" t="str">
        <f aca="false">+E1168&amp;B1168&amp;C1168</f>
        <v>NPX368284</v>
      </c>
      <c r="B1168" s="10" t="n">
        <f aca="false">VALUE(LEFT(D1168,6))</f>
        <v>36828</v>
      </c>
      <c r="C1168" s="13" t="n">
        <v>4</v>
      </c>
      <c r="D1168" s="16" t="n">
        <v>36828.1666666667</v>
      </c>
      <c r="E1168" s="0" t="s">
        <v>111</v>
      </c>
      <c r="F1168" s="14" t="n">
        <v>61845</v>
      </c>
      <c r="G1168" s="17" t="n">
        <v>29.3</v>
      </c>
      <c r="H1168" s="17" t="n">
        <v>1.04</v>
      </c>
      <c r="I1168" s="17" t="n">
        <v>0</v>
      </c>
    </row>
    <row r="1169" customFormat="false" ht="12.75" hidden="false" customHeight="false" outlineLevel="0" collapsed="false">
      <c r="A1169" s="0" t="str">
        <f aca="false">+E1169&amp;B1169&amp;C1169</f>
        <v>O H368284</v>
      </c>
      <c r="B1169" s="10" t="n">
        <f aca="false">VALUE(LEFT(D1169,6))</f>
        <v>36828</v>
      </c>
      <c r="C1169" s="13" t="n">
        <v>4</v>
      </c>
      <c r="D1169" s="16" t="n">
        <v>36828.1666666667</v>
      </c>
      <c r="E1169" s="0" t="s">
        <v>112</v>
      </c>
      <c r="F1169" s="14" t="n">
        <v>61846</v>
      </c>
      <c r="G1169" s="17" t="n">
        <v>26.17</v>
      </c>
      <c r="H1169" s="17" t="n">
        <v>-2.09</v>
      </c>
      <c r="I1169" s="17" t="n">
        <v>0</v>
      </c>
    </row>
    <row r="1170" customFormat="false" ht="12.75" hidden="false" customHeight="false" outlineLevel="0" collapsed="false">
      <c r="A1170" s="0" t="str">
        <f aca="false">+E1170&amp;B1170&amp;C1170</f>
        <v>PJM368284</v>
      </c>
      <c r="B1170" s="10" t="n">
        <f aca="false">VALUE(LEFT(D1170,6))</f>
        <v>36828</v>
      </c>
      <c r="C1170" s="13" t="n">
        <v>4</v>
      </c>
      <c r="D1170" s="16" t="n">
        <v>36828.1666666667</v>
      </c>
      <c r="E1170" s="0" t="s">
        <v>113</v>
      </c>
      <c r="F1170" s="14" t="n">
        <v>61847</v>
      </c>
      <c r="G1170" s="17" t="n">
        <v>-248.87</v>
      </c>
      <c r="H1170" s="17" t="n">
        <v>-2.28</v>
      </c>
      <c r="I1170" s="17" t="n">
        <v>274.85</v>
      </c>
    </row>
    <row r="1171" customFormat="false" ht="12.75" hidden="false" customHeight="false" outlineLevel="0" collapsed="false">
      <c r="A1171" s="0" t="str">
        <f aca="false">+E1171&amp;B1171&amp;C1171</f>
        <v>WEST368284</v>
      </c>
      <c r="B1171" s="10" t="n">
        <f aca="false">VALUE(LEFT(D1171,6))</f>
        <v>36828</v>
      </c>
      <c r="C1171" s="13" t="n">
        <v>4</v>
      </c>
      <c r="D1171" s="16" t="n">
        <v>36828.1666666667</v>
      </c>
      <c r="E1171" s="0" t="s">
        <v>114</v>
      </c>
      <c r="F1171" s="14" t="n">
        <v>61752</v>
      </c>
      <c r="G1171" s="17" t="n">
        <v>25.92</v>
      </c>
      <c r="H1171" s="17" t="n">
        <v>-2.35</v>
      </c>
      <c r="I1171" s="17" t="n">
        <v>0</v>
      </c>
    </row>
    <row r="1172" customFormat="false" ht="12.75" hidden="false" customHeight="false" outlineLevel="0" collapsed="false">
      <c r="A1172" s="0" t="str">
        <f aca="false">+E1172&amp;B1172&amp;C1172</f>
        <v>CAPITL368285</v>
      </c>
      <c r="B1172" s="10" t="n">
        <f aca="false">VALUE(LEFT(D1172,6))</f>
        <v>36828</v>
      </c>
      <c r="C1172" s="13" t="n">
        <v>5</v>
      </c>
      <c r="D1172" s="16" t="n">
        <v>36828.2083333333</v>
      </c>
      <c r="E1172" s="0" t="s">
        <v>100</v>
      </c>
      <c r="F1172" s="14" t="n">
        <v>61757</v>
      </c>
      <c r="G1172" s="17" t="n">
        <v>48.36</v>
      </c>
      <c r="H1172" s="17" t="n">
        <v>4.06</v>
      </c>
      <c r="I1172" s="17" t="n">
        <v>0</v>
      </c>
    </row>
    <row r="1173" customFormat="false" ht="12.75" hidden="false" customHeight="false" outlineLevel="0" collapsed="false">
      <c r="A1173" s="0" t="str">
        <f aca="false">+E1173&amp;B1173&amp;C1173</f>
        <v>CENTRL368285</v>
      </c>
      <c r="B1173" s="10" t="n">
        <f aca="false">VALUE(LEFT(D1173,6))</f>
        <v>36828</v>
      </c>
      <c r="C1173" s="13" t="n">
        <v>5</v>
      </c>
      <c r="D1173" s="16" t="n">
        <v>36828.2083333333</v>
      </c>
      <c r="E1173" s="0" t="s">
        <v>101</v>
      </c>
      <c r="F1173" s="14" t="n">
        <v>61754</v>
      </c>
      <c r="G1173" s="17" t="n">
        <v>42.69</v>
      </c>
      <c r="H1173" s="17" t="n">
        <v>-1.62</v>
      </c>
      <c r="I1173" s="17" t="n">
        <v>0</v>
      </c>
    </row>
    <row r="1174" customFormat="false" ht="12.75" hidden="false" customHeight="false" outlineLevel="0" collapsed="false">
      <c r="A1174" s="0" t="str">
        <f aca="false">+E1174&amp;B1174&amp;C1174</f>
        <v>DUNWOD368285</v>
      </c>
      <c r="B1174" s="10" t="n">
        <f aca="false">VALUE(LEFT(D1174,6))</f>
        <v>36828</v>
      </c>
      <c r="C1174" s="13" t="n">
        <v>5</v>
      </c>
      <c r="D1174" s="16" t="n">
        <v>36828.2083333333</v>
      </c>
      <c r="E1174" s="0" t="s">
        <v>102</v>
      </c>
      <c r="F1174" s="14" t="n">
        <v>61760</v>
      </c>
      <c r="G1174" s="17" t="n">
        <v>45.3</v>
      </c>
      <c r="H1174" s="17" t="n">
        <v>1</v>
      </c>
      <c r="I1174" s="17" t="n">
        <v>0</v>
      </c>
    </row>
    <row r="1175" customFormat="false" ht="12.75" hidden="false" customHeight="false" outlineLevel="0" collapsed="false">
      <c r="A1175" s="0" t="str">
        <f aca="false">+E1175&amp;B1175&amp;C1175</f>
        <v>GENESE368285</v>
      </c>
      <c r="B1175" s="10" t="n">
        <f aca="false">VALUE(LEFT(D1175,6))</f>
        <v>36828</v>
      </c>
      <c r="C1175" s="13" t="n">
        <v>5</v>
      </c>
      <c r="D1175" s="16" t="n">
        <v>36828.2083333333</v>
      </c>
      <c r="E1175" s="0" t="s">
        <v>103</v>
      </c>
      <c r="F1175" s="14" t="n">
        <v>61753</v>
      </c>
      <c r="G1175" s="17" t="n">
        <v>43.76</v>
      </c>
      <c r="H1175" s="17" t="n">
        <v>-0.54</v>
      </c>
      <c r="I1175" s="17" t="n">
        <v>0</v>
      </c>
    </row>
    <row r="1176" customFormat="false" ht="12.75" hidden="false" customHeight="false" outlineLevel="0" collapsed="false">
      <c r="A1176" s="0" t="str">
        <f aca="false">+E1176&amp;B1176&amp;C1176</f>
        <v>H Q368285</v>
      </c>
      <c r="B1176" s="10" t="n">
        <f aca="false">VALUE(LEFT(D1176,6))</f>
        <v>36828</v>
      </c>
      <c r="C1176" s="13" t="n">
        <v>5</v>
      </c>
      <c r="D1176" s="16" t="n">
        <v>36828.2083333333</v>
      </c>
      <c r="E1176" s="0" t="s">
        <v>104</v>
      </c>
      <c r="F1176" s="14" t="n">
        <v>61844</v>
      </c>
      <c r="G1176" s="17" t="n">
        <v>-407.73</v>
      </c>
      <c r="H1176" s="17" t="n">
        <v>0</v>
      </c>
      <c r="I1176" s="17" t="n">
        <v>452.03</v>
      </c>
    </row>
    <row r="1177" customFormat="false" ht="12.75" hidden="false" customHeight="false" outlineLevel="0" collapsed="false">
      <c r="A1177" s="0" t="str">
        <f aca="false">+E1177&amp;B1177&amp;C1177</f>
        <v>HUD VL368285</v>
      </c>
      <c r="B1177" s="10" t="n">
        <f aca="false">VALUE(LEFT(D1177,6))</f>
        <v>36828</v>
      </c>
      <c r="C1177" s="13" t="n">
        <v>5</v>
      </c>
      <c r="D1177" s="16" t="n">
        <v>36828.2083333333</v>
      </c>
      <c r="E1177" s="0" t="s">
        <v>105</v>
      </c>
      <c r="F1177" s="14" t="n">
        <v>61758</v>
      </c>
      <c r="G1177" s="17" t="n">
        <v>44.55</v>
      </c>
      <c r="H1177" s="17" t="n">
        <v>0.25</v>
      </c>
      <c r="I1177" s="17" t="n">
        <v>0</v>
      </c>
    </row>
    <row r="1178" customFormat="false" ht="12.75" hidden="false" customHeight="false" outlineLevel="0" collapsed="false">
      <c r="A1178" s="0" t="str">
        <f aca="false">+E1178&amp;B1178&amp;C1178</f>
        <v>LONGIL368285</v>
      </c>
      <c r="B1178" s="10" t="n">
        <f aca="false">VALUE(LEFT(D1178,6))</f>
        <v>36828</v>
      </c>
      <c r="C1178" s="13" t="n">
        <v>5</v>
      </c>
      <c r="D1178" s="16" t="n">
        <v>36828.2083333333</v>
      </c>
      <c r="E1178" s="0" t="s">
        <v>106</v>
      </c>
      <c r="F1178" s="14" t="n">
        <v>61762</v>
      </c>
      <c r="G1178" s="17" t="n">
        <v>45.36</v>
      </c>
      <c r="H1178" s="17" t="n">
        <v>1.06</v>
      </c>
      <c r="I1178" s="17" t="n">
        <v>0</v>
      </c>
    </row>
    <row r="1179" customFormat="false" ht="12.75" hidden="false" customHeight="false" outlineLevel="0" collapsed="false">
      <c r="A1179" s="0" t="str">
        <f aca="false">+E1179&amp;B1179&amp;C1179</f>
        <v>MHK VL368285</v>
      </c>
      <c r="B1179" s="10" t="n">
        <f aca="false">VALUE(LEFT(D1179,6))</f>
        <v>36828</v>
      </c>
      <c r="C1179" s="13" t="n">
        <v>5</v>
      </c>
      <c r="D1179" s="16" t="n">
        <v>36828.2083333333</v>
      </c>
      <c r="E1179" s="0" t="s">
        <v>107</v>
      </c>
      <c r="F1179" s="14" t="n">
        <v>61756</v>
      </c>
      <c r="G1179" s="17" t="n">
        <v>44.82</v>
      </c>
      <c r="H1179" s="17" t="n">
        <v>0.52</v>
      </c>
      <c r="I1179" s="17" t="n">
        <v>0</v>
      </c>
    </row>
    <row r="1180" customFormat="false" ht="12.75" hidden="false" customHeight="false" outlineLevel="0" collapsed="false">
      <c r="A1180" s="0" t="str">
        <f aca="false">+E1180&amp;B1180&amp;C1180</f>
        <v>MILLWD368285</v>
      </c>
      <c r="B1180" s="10" t="n">
        <f aca="false">VALUE(LEFT(D1180,6))</f>
        <v>36828</v>
      </c>
      <c r="C1180" s="13" t="n">
        <v>5</v>
      </c>
      <c r="D1180" s="16" t="n">
        <v>36828.2083333333</v>
      </c>
      <c r="E1180" s="0" t="s">
        <v>108</v>
      </c>
      <c r="F1180" s="14" t="n">
        <v>61759</v>
      </c>
      <c r="G1180" s="17" t="n">
        <v>44.83</v>
      </c>
      <c r="H1180" s="17" t="n">
        <v>0.53</v>
      </c>
      <c r="I1180" s="17" t="n">
        <v>0</v>
      </c>
    </row>
    <row r="1181" customFormat="false" ht="12.75" hidden="false" customHeight="false" outlineLevel="0" collapsed="false">
      <c r="A1181" s="0" t="str">
        <f aca="false">+E1181&amp;B1181&amp;C1181</f>
        <v>N.Y.C.368285</v>
      </c>
      <c r="B1181" s="10" t="n">
        <f aca="false">VALUE(LEFT(D1181,6))</f>
        <v>36828</v>
      </c>
      <c r="C1181" s="13" t="n">
        <v>5</v>
      </c>
      <c r="D1181" s="16" t="n">
        <v>36828.2083333333</v>
      </c>
      <c r="E1181" s="0" t="s">
        <v>109</v>
      </c>
      <c r="F1181" s="14" t="n">
        <v>61761</v>
      </c>
      <c r="G1181" s="17" t="n">
        <v>46.09</v>
      </c>
      <c r="H1181" s="17" t="n">
        <v>1.79</v>
      </c>
      <c r="I1181" s="17" t="n">
        <v>0</v>
      </c>
    </row>
    <row r="1182" customFormat="false" ht="12.75" hidden="false" customHeight="false" outlineLevel="0" collapsed="false">
      <c r="A1182" s="0" t="str">
        <f aca="false">+E1182&amp;B1182&amp;C1182</f>
        <v>NORTH368285</v>
      </c>
      <c r="B1182" s="10" t="n">
        <f aca="false">VALUE(LEFT(D1182,6))</f>
        <v>36828</v>
      </c>
      <c r="C1182" s="13" t="n">
        <v>5</v>
      </c>
      <c r="D1182" s="16" t="n">
        <v>36828.2083333333</v>
      </c>
      <c r="E1182" s="0" t="s">
        <v>110</v>
      </c>
      <c r="F1182" s="14" t="n">
        <v>61755</v>
      </c>
      <c r="G1182" s="17" t="n">
        <v>44.35</v>
      </c>
      <c r="H1182" s="17" t="n">
        <v>0.05</v>
      </c>
      <c r="I1182" s="17" t="n">
        <v>0</v>
      </c>
    </row>
    <row r="1183" customFormat="false" ht="12.75" hidden="false" customHeight="false" outlineLevel="0" collapsed="false">
      <c r="A1183" s="0" t="str">
        <f aca="false">+E1183&amp;B1183&amp;C1183</f>
        <v>NPX368285</v>
      </c>
      <c r="B1183" s="10" t="n">
        <f aca="false">VALUE(LEFT(D1183,6))</f>
        <v>36828</v>
      </c>
      <c r="C1183" s="13" t="n">
        <v>5</v>
      </c>
      <c r="D1183" s="16" t="n">
        <v>36828.2083333333</v>
      </c>
      <c r="E1183" s="0" t="s">
        <v>111</v>
      </c>
      <c r="F1183" s="14" t="n">
        <v>61845</v>
      </c>
      <c r="G1183" s="17" t="n">
        <v>46.05</v>
      </c>
      <c r="H1183" s="17" t="n">
        <v>1.74</v>
      </c>
      <c r="I1183" s="17" t="n">
        <v>0</v>
      </c>
    </row>
    <row r="1184" customFormat="false" ht="12.75" hidden="false" customHeight="false" outlineLevel="0" collapsed="false">
      <c r="A1184" s="0" t="str">
        <f aca="false">+E1184&amp;B1184&amp;C1184</f>
        <v>O H368285</v>
      </c>
      <c r="B1184" s="10" t="n">
        <f aca="false">VALUE(LEFT(D1184,6))</f>
        <v>36828</v>
      </c>
      <c r="C1184" s="13" t="n">
        <v>5</v>
      </c>
      <c r="D1184" s="16" t="n">
        <v>36828.2083333333</v>
      </c>
      <c r="E1184" s="0" t="s">
        <v>112</v>
      </c>
      <c r="F1184" s="14" t="n">
        <v>61846</v>
      </c>
      <c r="G1184" s="17" t="n">
        <v>40.84</v>
      </c>
      <c r="H1184" s="17" t="n">
        <v>-3.46</v>
      </c>
      <c r="I1184" s="17" t="n">
        <v>0</v>
      </c>
    </row>
    <row r="1185" customFormat="false" ht="12.75" hidden="false" customHeight="false" outlineLevel="0" collapsed="false">
      <c r="A1185" s="0" t="str">
        <f aca="false">+E1185&amp;B1185&amp;C1185</f>
        <v>PJM368285</v>
      </c>
      <c r="B1185" s="10" t="n">
        <f aca="false">VALUE(LEFT(D1185,6))</f>
        <v>36828</v>
      </c>
      <c r="C1185" s="13" t="n">
        <v>5</v>
      </c>
      <c r="D1185" s="16" t="n">
        <v>36828.2083333333</v>
      </c>
      <c r="E1185" s="0" t="s">
        <v>113</v>
      </c>
      <c r="F1185" s="14" t="n">
        <v>61847</v>
      </c>
      <c r="G1185" s="17" t="n">
        <v>-407.69</v>
      </c>
      <c r="H1185" s="17" t="n">
        <v>-3.71</v>
      </c>
      <c r="I1185" s="17" t="n">
        <v>448.28</v>
      </c>
    </row>
    <row r="1186" customFormat="false" ht="12.75" hidden="false" customHeight="false" outlineLevel="0" collapsed="false">
      <c r="A1186" s="0" t="str">
        <f aca="false">+E1186&amp;B1186&amp;C1186</f>
        <v>WEST368285</v>
      </c>
      <c r="B1186" s="10" t="n">
        <f aca="false">VALUE(LEFT(D1186,6))</f>
        <v>36828</v>
      </c>
      <c r="C1186" s="13" t="n">
        <v>5</v>
      </c>
      <c r="D1186" s="16" t="n">
        <v>36828.2083333333</v>
      </c>
      <c r="E1186" s="0" t="s">
        <v>114</v>
      </c>
      <c r="F1186" s="14" t="n">
        <v>61752</v>
      </c>
      <c r="G1186" s="17" t="n">
        <v>40.42</v>
      </c>
      <c r="H1186" s="17" t="n">
        <v>-3.88</v>
      </c>
      <c r="I1186" s="17" t="n">
        <v>0</v>
      </c>
    </row>
    <row r="1187" customFormat="false" ht="12.75" hidden="false" customHeight="false" outlineLevel="0" collapsed="false">
      <c r="A1187" s="0" t="str">
        <f aca="false">+E1187&amp;B1187&amp;C1187</f>
        <v>CAPITL368286</v>
      </c>
      <c r="B1187" s="10" t="n">
        <f aca="false">VALUE(LEFT(D1187,6))</f>
        <v>36828</v>
      </c>
      <c r="C1187" s="13" t="n">
        <v>6</v>
      </c>
      <c r="D1187" s="16" t="n">
        <v>36828.25</v>
      </c>
      <c r="E1187" s="0" t="s">
        <v>100</v>
      </c>
      <c r="F1187" s="14" t="n">
        <v>61757</v>
      </c>
      <c r="G1187" s="17" t="n">
        <v>70.39</v>
      </c>
      <c r="H1187" s="17" t="n">
        <v>-0.21</v>
      </c>
      <c r="I1187" s="17" t="n">
        <v>-73.74</v>
      </c>
    </row>
    <row r="1188" customFormat="false" ht="12.75" hidden="false" customHeight="false" outlineLevel="0" collapsed="false">
      <c r="A1188" s="0" t="str">
        <f aca="false">+E1188&amp;B1188&amp;C1188</f>
        <v>CENTRL368286</v>
      </c>
      <c r="B1188" s="10" t="n">
        <f aca="false">VALUE(LEFT(D1188,6))</f>
        <v>36828</v>
      </c>
      <c r="C1188" s="13" t="n">
        <v>6</v>
      </c>
      <c r="D1188" s="16" t="n">
        <v>36828.25</v>
      </c>
      <c r="E1188" s="0" t="s">
        <v>101</v>
      </c>
      <c r="F1188" s="14" t="n">
        <v>61754</v>
      </c>
      <c r="G1188" s="17" t="n">
        <v>4.19</v>
      </c>
      <c r="H1188" s="17" t="n">
        <v>0.03</v>
      </c>
      <c r="I1188" s="17" t="n">
        <v>-7.29</v>
      </c>
    </row>
    <row r="1189" customFormat="false" ht="12.75" hidden="false" customHeight="false" outlineLevel="0" collapsed="false">
      <c r="A1189" s="0" t="str">
        <f aca="false">+E1189&amp;B1189&amp;C1189</f>
        <v>DUNWOD368286</v>
      </c>
      <c r="B1189" s="10" t="n">
        <f aca="false">VALUE(LEFT(D1189,6))</f>
        <v>36828</v>
      </c>
      <c r="C1189" s="13" t="n">
        <v>6</v>
      </c>
      <c r="D1189" s="16" t="n">
        <v>36828.25</v>
      </c>
      <c r="E1189" s="0" t="s">
        <v>102</v>
      </c>
      <c r="F1189" s="14" t="n">
        <v>61760</v>
      </c>
      <c r="G1189" s="17" t="n">
        <v>54.34</v>
      </c>
      <c r="H1189" s="17" t="n">
        <v>-0.05</v>
      </c>
      <c r="I1189" s="17" t="n">
        <v>-57.53</v>
      </c>
    </row>
    <row r="1190" customFormat="false" ht="12.75" hidden="false" customHeight="false" outlineLevel="0" collapsed="false">
      <c r="A1190" s="0" t="str">
        <f aca="false">+E1190&amp;B1190&amp;C1190</f>
        <v>GENESE368286</v>
      </c>
      <c r="B1190" s="10" t="n">
        <f aca="false">VALUE(LEFT(D1190,6))</f>
        <v>36828</v>
      </c>
      <c r="C1190" s="13" t="n">
        <v>6</v>
      </c>
      <c r="D1190" s="16" t="n">
        <v>36828.25</v>
      </c>
      <c r="E1190" s="0" t="s">
        <v>103</v>
      </c>
      <c r="F1190" s="14" t="n">
        <v>61753</v>
      </c>
      <c r="G1190" s="17" t="n">
        <v>3.64</v>
      </c>
      <c r="H1190" s="17" t="n">
        <v>-0.05</v>
      </c>
      <c r="I1190" s="17" t="n">
        <v>-6.83</v>
      </c>
    </row>
    <row r="1191" customFormat="false" ht="12.75" hidden="false" customHeight="false" outlineLevel="0" collapsed="false">
      <c r="A1191" s="0" t="str">
        <f aca="false">+E1191&amp;B1191&amp;C1191</f>
        <v>H Q368286</v>
      </c>
      <c r="B1191" s="10" t="n">
        <f aca="false">VALUE(LEFT(D1191,6))</f>
        <v>36828</v>
      </c>
      <c r="C1191" s="13" t="n">
        <v>6</v>
      </c>
      <c r="D1191" s="16" t="n">
        <v>36828.25</v>
      </c>
      <c r="E1191" s="0" t="s">
        <v>104</v>
      </c>
      <c r="F1191" s="14" t="n">
        <v>61844</v>
      </c>
      <c r="G1191" s="17" t="n">
        <v>-227.67</v>
      </c>
      <c r="H1191" s="17" t="n">
        <v>0</v>
      </c>
      <c r="I1191" s="17" t="n">
        <v>224.54</v>
      </c>
    </row>
    <row r="1192" customFormat="false" ht="12.75" hidden="false" customHeight="false" outlineLevel="0" collapsed="false">
      <c r="A1192" s="0" t="str">
        <f aca="false">+E1192&amp;B1192&amp;C1192</f>
        <v>HUD VL368286</v>
      </c>
      <c r="B1192" s="10" t="n">
        <f aca="false">VALUE(LEFT(D1192,6))</f>
        <v>36828</v>
      </c>
      <c r="C1192" s="13" t="n">
        <v>6</v>
      </c>
      <c r="D1192" s="16" t="n">
        <v>36828.25</v>
      </c>
      <c r="E1192" s="0" t="s">
        <v>105</v>
      </c>
      <c r="F1192" s="14" t="n">
        <v>61758</v>
      </c>
      <c r="G1192" s="17" t="n">
        <v>53.88</v>
      </c>
      <c r="H1192" s="17" t="n">
        <v>-0.02</v>
      </c>
      <c r="I1192" s="17" t="n">
        <v>-57.03</v>
      </c>
    </row>
    <row r="1193" customFormat="false" ht="12.75" hidden="false" customHeight="false" outlineLevel="0" collapsed="false">
      <c r="A1193" s="0" t="str">
        <f aca="false">+E1193&amp;B1193&amp;C1193</f>
        <v>LONGIL368286</v>
      </c>
      <c r="B1193" s="10" t="n">
        <f aca="false">VALUE(LEFT(D1193,6))</f>
        <v>36828</v>
      </c>
      <c r="C1193" s="13" t="n">
        <v>6</v>
      </c>
      <c r="D1193" s="16" t="n">
        <v>36828.25</v>
      </c>
      <c r="E1193" s="0" t="s">
        <v>106</v>
      </c>
      <c r="F1193" s="14" t="n">
        <v>61762</v>
      </c>
      <c r="G1193" s="17" t="n">
        <v>54.43</v>
      </c>
      <c r="H1193" s="17" t="n">
        <v>0.02</v>
      </c>
      <c r="I1193" s="17" t="n">
        <v>-57.54</v>
      </c>
    </row>
    <row r="1194" customFormat="false" ht="12.75" hidden="false" customHeight="false" outlineLevel="0" collapsed="false">
      <c r="A1194" s="0" t="str">
        <f aca="false">+E1194&amp;B1194&amp;C1194</f>
        <v>MHK VL368286</v>
      </c>
      <c r="B1194" s="10" t="n">
        <f aca="false">VALUE(LEFT(D1194,6))</f>
        <v>36828</v>
      </c>
      <c r="C1194" s="13" t="n">
        <v>6</v>
      </c>
      <c r="D1194" s="16" t="n">
        <v>36828.25</v>
      </c>
      <c r="E1194" s="0" t="s">
        <v>107</v>
      </c>
      <c r="F1194" s="14" t="n">
        <v>61756</v>
      </c>
      <c r="G1194" s="17" t="n">
        <v>-1.93</v>
      </c>
      <c r="H1194" s="17" t="n">
        <v>-0.01</v>
      </c>
      <c r="I1194" s="17" t="n">
        <v>-1.21</v>
      </c>
    </row>
    <row r="1195" customFormat="false" ht="12.75" hidden="false" customHeight="false" outlineLevel="0" collapsed="false">
      <c r="A1195" s="0" t="str">
        <f aca="false">+E1195&amp;B1195&amp;C1195</f>
        <v>MILLWD368286</v>
      </c>
      <c r="B1195" s="10" t="n">
        <f aca="false">VALUE(LEFT(D1195,6))</f>
        <v>36828</v>
      </c>
      <c r="C1195" s="13" t="n">
        <v>6</v>
      </c>
      <c r="D1195" s="16" t="n">
        <v>36828.25</v>
      </c>
      <c r="E1195" s="0" t="s">
        <v>108</v>
      </c>
      <c r="F1195" s="14" t="n">
        <v>61759</v>
      </c>
      <c r="G1195" s="17" t="n">
        <v>53.42</v>
      </c>
      <c r="H1195" s="17" t="n">
        <v>0.03</v>
      </c>
      <c r="I1195" s="17" t="n">
        <v>-56.53</v>
      </c>
    </row>
    <row r="1196" customFormat="false" ht="12.75" hidden="false" customHeight="false" outlineLevel="0" collapsed="false">
      <c r="A1196" s="0" t="str">
        <f aca="false">+E1196&amp;B1196&amp;C1196</f>
        <v>N.Y.C.368286</v>
      </c>
      <c r="B1196" s="10" t="n">
        <f aca="false">VALUE(LEFT(D1196,6))</f>
        <v>36828</v>
      </c>
      <c r="C1196" s="13" t="n">
        <v>6</v>
      </c>
      <c r="D1196" s="16" t="n">
        <v>36828.25</v>
      </c>
      <c r="E1196" s="0" t="s">
        <v>109</v>
      </c>
      <c r="F1196" s="14" t="n">
        <v>61761</v>
      </c>
      <c r="G1196" s="17" t="n">
        <v>54.32</v>
      </c>
      <c r="H1196" s="17" t="n">
        <v>-0.09</v>
      </c>
      <c r="I1196" s="17" t="n">
        <v>-57.54</v>
      </c>
    </row>
    <row r="1197" customFormat="false" ht="12.75" hidden="false" customHeight="false" outlineLevel="0" collapsed="false">
      <c r="A1197" s="0" t="str">
        <f aca="false">+E1197&amp;B1197&amp;C1197</f>
        <v>NORTH368286</v>
      </c>
      <c r="B1197" s="10" t="n">
        <f aca="false">VALUE(LEFT(D1197,6))</f>
        <v>36828</v>
      </c>
      <c r="C1197" s="13" t="n">
        <v>6</v>
      </c>
      <c r="D1197" s="16" t="n">
        <v>36828.25</v>
      </c>
      <c r="E1197" s="0" t="s">
        <v>110</v>
      </c>
      <c r="F1197" s="14" t="n">
        <v>61755</v>
      </c>
      <c r="G1197" s="17" t="n">
        <v>-6.24</v>
      </c>
      <c r="H1197" s="17" t="n">
        <v>0.01</v>
      </c>
      <c r="I1197" s="17" t="n">
        <v>3.12</v>
      </c>
    </row>
    <row r="1198" customFormat="false" ht="12.75" hidden="false" customHeight="false" outlineLevel="0" collapsed="false">
      <c r="A1198" s="0" t="str">
        <f aca="false">+E1198&amp;B1198&amp;C1198</f>
        <v>NPX368286</v>
      </c>
      <c r="B1198" s="10" t="n">
        <f aca="false">VALUE(LEFT(D1198,6))</f>
        <v>36828</v>
      </c>
      <c r="C1198" s="13" t="n">
        <v>6</v>
      </c>
      <c r="D1198" s="16" t="n">
        <v>36828.25</v>
      </c>
      <c r="E1198" s="0" t="s">
        <v>111</v>
      </c>
      <c r="F1198" s="14" t="n">
        <v>61845</v>
      </c>
      <c r="G1198" s="17" t="n">
        <v>64.68</v>
      </c>
      <c r="H1198" s="17" t="n">
        <v>-0.06</v>
      </c>
      <c r="I1198" s="17" t="n">
        <v>-67.88</v>
      </c>
    </row>
    <row r="1199" customFormat="false" ht="12.75" hidden="false" customHeight="false" outlineLevel="0" collapsed="false">
      <c r="A1199" s="0" t="str">
        <f aca="false">+E1199&amp;B1199&amp;C1199</f>
        <v>O H368286</v>
      </c>
      <c r="B1199" s="10" t="n">
        <f aca="false">VALUE(LEFT(D1199,6))</f>
        <v>36828</v>
      </c>
      <c r="C1199" s="13" t="n">
        <v>6</v>
      </c>
      <c r="D1199" s="16" t="n">
        <v>36828.25</v>
      </c>
      <c r="E1199" s="0" t="s">
        <v>112</v>
      </c>
      <c r="F1199" s="14" t="n">
        <v>61846</v>
      </c>
      <c r="G1199" s="17" t="n">
        <v>6.1</v>
      </c>
      <c r="H1199" s="17" t="n">
        <v>0.12</v>
      </c>
      <c r="I1199" s="17" t="n">
        <v>-9.11</v>
      </c>
    </row>
    <row r="1200" customFormat="false" ht="12.75" hidden="false" customHeight="false" outlineLevel="0" collapsed="false">
      <c r="A1200" s="0" t="str">
        <f aca="false">+E1200&amp;B1200&amp;C1200</f>
        <v>PJM368286</v>
      </c>
      <c r="B1200" s="10" t="n">
        <f aca="false">VALUE(LEFT(D1200,6))</f>
        <v>36828</v>
      </c>
      <c r="C1200" s="13" t="n">
        <v>6</v>
      </c>
      <c r="D1200" s="16" t="n">
        <v>36828.25</v>
      </c>
      <c r="E1200" s="0" t="s">
        <v>113</v>
      </c>
      <c r="F1200" s="14" t="n">
        <v>61847</v>
      </c>
      <c r="G1200" s="17" t="n">
        <v>-227.67</v>
      </c>
      <c r="H1200" s="17" t="n">
        <v>0.21</v>
      </c>
      <c r="I1200" s="17" t="n">
        <v>224.75</v>
      </c>
    </row>
    <row r="1201" customFormat="false" ht="12.75" hidden="false" customHeight="false" outlineLevel="0" collapsed="false">
      <c r="A1201" s="0" t="str">
        <f aca="false">+E1201&amp;B1201&amp;C1201</f>
        <v>WEST368286</v>
      </c>
      <c r="B1201" s="10" t="n">
        <f aca="false">VALUE(LEFT(D1201,6))</f>
        <v>36828</v>
      </c>
      <c r="C1201" s="13" t="n">
        <v>6</v>
      </c>
      <c r="D1201" s="16" t="n">
        <v>36828.25</v>
      </c>
      <c r="E1201" s="0" t="s">
        <v>114</v>
      </c>
      <c r="F1201" s="14" t="n">
        <v>61752</v>
      </c>
      <c r="G1201" s="17" t="n">
        <v>5.8</v>
      </c>
      <c r="H1201" s="17" t="n">
        <v>0.14</v>
      </c>
      <c r="I1201" s="17" t="n">
        <v>-8.79</v>
      </c>
    </row>
    <row r="1202" customFormat="false" ht="12.75" hidden="false" customHeight="false" outlineLevel="0" collapsed="false">
      <c r="A1202" s="0" t="str">
        <f aca="false">+E1202&amp;B1202&amp;C1202</f>
        <v>CAPITL368287</v>
      </c>
      <c r="B1202" s="10" t="n">
        <f aca="false">VALUE(LEFT(D1202,6))</f>
        <v>36828</v>
      </c>
      <c r="C1202" s="13" t="n">
        <v>7</v>
      </c>
      <c r="D1202" s="16" t="n">
        <v>36828.2916666667</v>
      </c>
      <c r="E1202" s="0" t="s">
        <v>100</v>
      </c>
      <c r="F1202" s="14" t="n">
        <v>61757</v>
      </c>
      <c r="G1202" s="17" t="n">
        <v>61.2</v>
      </c>
      <c r="H1202" s="17" t="n">
        <v>0.6</v>
      </c>
      <c r="I1202" s="17" t="n">
        <v>-53.45</v>
      </c>
    </row>
    <row r="1203" customFormat="false" ht="12.75" hidden="false" customHeight="false" outlineLevel="0" collapsed="false">
      <c r="A1203" s="0" t="str">
        <f aca="false">+E1203&amp;B1203&amp;C1203</f>
        <v>CENTRL368287</v>
      </c>
      <c r="B1203" s="10" t="n">
        <f aca="false">VALUE(LEFT(D1203,6))</f>
        <v>36828</v>
      </c>
      <c r="C1203" s="13" t="n">
        <v>7</v>
      </c>
      <c r="D1203" s="16" t="n">
        <v>36828.2916666667</v>
      </c>
      <c r="E1203" s="0" t="s">
        <v>101</v>
      </c>
      <c r="F1203" s="14" t="n">
        <v>61754</v>
      </c>
      <c r="G1203" s="17" t="n">
        <v>12.33</v>
      </c>
      <c r="H1203" s="17" t="n">
        <v>-0.17</v>
      </c>
      <c r="I1203" s="17" t="n">
        <v>-5.35</v>
      </c>
    </row>
    <row r="1204" customFormat="false" ht="12.75" hidden="false" customHeight="false" outlineLevel="0" collapsed="false">
      <c r="A1204" s="0" t="str">
        <f aca="false">+E1204&amp;B1204&amp;C1204</f>
        <v>DUNWOD368287</v>
      </c>
      <c r="B1204" s="10" t="n">
        <f aca="false">VALUE(LEFT(D1204,6))</f>
        <v>36828</v>
      </c>
      <c r="C1204" s="13" t="n">
        <v>7</v>
      </c>
      <c r="D1204" s="16" t="n">
        <v>36828.2916666667</v>
      </c>
      <c r="E1204" s="0" t="s">
        <v>102</v>
      </c>
      <c r="F1204" s="14" t="n">
        <v>61760</v>
      </c>
      <c r="G1204" s="17" t="n">
        <v>48.71</v>
      </c>
      <c r="H1204" s="17" t="n">
        <v>0.08</v>
      </c>
      <c r="I1204" s="17" t="n">
        <v>-41.48</v>
      </c>
    </row>
    <row r="1205" customFormat="false" ht="12.75" hidden="false" customHeight="false" outlineLevel="0" collapsed="false">
      <c r="A1205" s="0" t="str">
        <f aca="false">+E1205&amp;B1205&amp;C1205</f>
        <v>GENESE368287</v>
      </c>
      <c r="B1205" s="10" t="n">
        <f aca="false">VALUE(LEFT(D1205,6))</f>
        <v>36828</v>
      </c>
      <c r="C1205" s="13" t="n">
        <v>7</v>
      </c>
      <c r="D1205" s="16" t="n">
        <v>36828.2916666667</v>
      </c>
      <c r="E1205" s="0" t="s">
        <v>103</v>
      </c>
      <c r="F1205" s="14" t="n">
        <v>61753</v>
      </c>
      <c r="G1205" s="17" t="n">
        <v>12.35</v>
      </c>
      <c r="H1205" s="17" t="n">
        <v>0.1</v>
      </c>
      <c r="I1205" s="17" t="n">
        <v>-5.1</v>
      </c>
    </row>
    <row r="1206" customFormat="false" ht="12.75" hidden="false" customHeight="false" outlineLevel="0" collapsed="false">
      <c r="A1206" s="0" t="str">
        <f aca="false">+E1206&amp;B1206&amp;C1206</f>
        <v>H Q368287</v>
      </c>
      <c r="B1206" s="10" t="n">
        <f aca="false">VALUE(LEFT(D1206,6))</f>
        <v>36828</v>
      </c>
      <c r="C1206" s="13" t="n">
        <v>7</v>
      </c>
      <c r="D1206" s="16" t="n">
        <v>36828.2916666667</v>
      </c>
      <c r="E1206" s="0" t="s">
        <v>104</v>
      </c>
      <c r="F1206" s="14" t="n">
        <v>61844</v>
      </c>
      <c r="G1206" s="17" t="n">
        <v>-175.78</v>
      </c>
      <c r="H1206" s="17" t="n">
        <v>0</v>
      </c>
      <c r="I1206" s="17" t="n">
        <v>182.93</v>
      </c>
    </row>
    <row r="1207" customFormat="false" ht="12.75" hidden="false" customHeight="false" outlineLevel="0" collapsed="false">
      <c r="A1207" s="0" t="str">
        <f aca="false">+E1207&amp;B1207&amp;C1207</f>
        <v>HUD VL368287</v>
      </c>
      <c r="B1207" s="10" t="n">
        <f aca="false">VALUE(LEFT(D1207,6))</f>
        <v>36828</v>
      </c>
      <c r="C1207" s="13" t="n">
        <v>7</v>
      </c>
      <c r="D1207" s="16" t="n">
        <v>36828.2916666667</v>
      </c>
      <c r="E1207" s="0" t="s">
        <v>105</v>
      </c>
      <c r="F1207" s="14" t="n">
        <v>61758</v>
      </c>
      <c r="G1207" s="17" t="n">
        <v>48.51</v>
      </c>
      <c r="H1207" s="17" t="n">
        <v>-0.03</v>
      </c>
      <c r="I1207" s="17" t="n">
        <v>-41.39</v>
      </c>
    </row>
    <row r="1208" customFormat="false" ht="12.75" hidden="false" customHeight="false" outlineLevel="0" collapsed="false">
      <c r="A1208" s="0" t="str">
        <f aca="false">+E1208&amp;B1208&amp;C1208</f>
        <v>LONGIL368287</v>
      </c>
      <c r="B1208" s="10" t="n">
        <f aca="false">VALUE(LEFT(D1208,6))</f>
        <v>36828</v>
      </c>
      <c r="C1208" s="13" t="n">
        <v>7</v>
      </c>
      <c r="D1208" s="16" t="n">
        <v>36828.2916666667</v>
      </c>
      <c r="E1208" s="0" t="s">
        <v>106</v>
      </c>
      <c r="F1208" s="14" t="n">
        <v>61762</v>
      </c>
      <c r="G1208" s="17" t="n">
        <v>48.62</v>
      </c>
      <c r="H1208" s="17" t="n">
        <v>-0.05</v>
      </c>
      <c r="I1208" s="17" t="n">
        <v>-41.52</v>
      </c>
    </row>
    <row r="1209" customFormat="false" ht="12.75" hidden="false" customHeight="false" outlineLevel="0" collapsed="false">
      <c r="A1209" s="0" t="str">
        <f aca="false">+E1209&amp;B1209&amp;C1209</f>
        <v>MHK VL368287</v>
      </c>
      <c r="B1209" s="10" t="n">
        <f aca="false">VALUE(LEFT(D1209,6))</f>
        <v>36828</v>
      </c>
      <c r="C1209" s="13" t="n">
        <v>7</v>
      </c>
      <c r="D1209" s="16" t="n">
        <v>36828.2916666667</v>
      </c>
      <c r="E1209" s="0" t="s">
        <v>107</v>
      </c>
      <c r="F1209" s="14" t="n">
        <v>61756</v>
      </c>
      <c r="G1209" s="17" t="n">
        <v>8.17</v>
      </c>
      <c r="H1209" s="17" t="n">
        <v>0.08</v>
      </c>
      <c r="I1209" s="17" t="n">
        <v>-0.93</v>
      </c>
    </row>
    <row r="1210" customFormat="false" ht="12.75" hidden="false" customHeight="false" outlineLevel="0" collapsed="false">
      <c r="A1210" s="0" t="str">
        <f aca="false">+E1210&amp;B1210&amp;C1210</f>
        <v>MILLWD368287</v>
      </c>
      <c r="B1210" s="10" t="n">
        <f aca="false">VALUE(LEFT(D1210,6))</f>
        <v>36828</v>
      </c>
      <c r="C1210" s="13" t="n">
        <v>7</v>
      </c>
      <c r="D1210" s="16" t="n">
        <v>36828.2916666667</v>
      </c>
      <c r="E1210" s="0" t="s">
        <v>108</v>
      </c>
      <c r="F1210" s="14" t="n">
        <v>61759</v>
      </c>
      <c r="G1210" s="17" t="n">
        <v>48.1</v>
      </c>
      <c r="H1210" s="17" t="n">
        <v>0.01</v>
      </c>
      <c r="I1210" s="17" t="n">
        <v>-40.94</v>
      </c>
    </row>
    <row r="1211" customFormat="false" ht="12.75" hidden="false" customHeight="false" outlineLevel="0" collapsed="false">
      <c r="A1211" s="0" t="str">
        <f aca="false">+E1211&amp;B1211&amp;C1211</f>
        <v>N.Y.C.368287</v>
      </c>
      <c r="B1211" s="10" t="n">
        <f aca="false">VALUE(LEFT(D1211,6))</f>
        <v>36828</v>
      </c>
      <c r="C1211" s="13" t="n">
        <v>7</v>
      </c>
      <c r="D1211" s="16" t="n">
        <v>36828.2916666667</v>
      </c>
      <c r="E1211" s="0" t="s">
        <v>109</v>
      </c>
      <c r="F1211" s="14" t="n">
        <v>61761</v>
      </c>
      <c r="G1211" s="17" t="n">
        <v>48.89</v>
      </c>
      <c r="H1211" s="17" t="n">
        <v>0.2</v>
      </c>
      <c r="I1211" s="17" t="n">
        <v>-41.53</v>
      </c>
    </row>
    <row r="1212" customFormat="false" ht="12.75" hidden="false" customHeight="false" outlineLevel="0" collapsed="false">
      <c r="A1212" s="0" t="str">
        <f aca="false">+E1212&amp;B1212&amp;C1212</f>
        <v>NORTH368287</v>
      </c>
      <c r="B1212" s="10" t="n">
        <f aca="false">VALUE(LEFT(D1212,6))</f>
        <v>36828</v>
      </c>
      <c r="C1212" s="13" t="n">
        <v>7</v>
      </c>
      <c r="D1212" s="16" t="n">
        <v>36828.2916666667</v>
      </c>
      <c r="E1212" s="0" t="s">
        <v>110</v>
      </c>
      <c r="F1212" s="14" t="n">
        <v>61755</v>
      </c>
      <c r="G1212" s="17" t="n">
        <v>4.98</v>
      </c>
      <c r="H1212" s="17" t="n">
        <v>0.03</v>
      </c>
      <c r="I1212" s="17" t="n">
        <v>2.21</v>
      </c>
    </row>
    <row r="1213" customFormat="false" ht="12.75" hidden="false" customHeight="false" outlineLevel="0" collapsed="false">
      <c r="A1213" s="0" t="str">
        <f aca="false">+E1213&amp;B1213&amp;C1213</f>
        <v>NPX368287</v>
      </c>
      <c r="B1213" s="10" t="n">
        <f aca="false">VALUE(LEFT(D1213,6))</f>
        <v>36828</v>
      </c>
      <c r="C1213" s="13" t="n">
        <v>7</v>
      </c>
      <c r="D1213" s="16" t="n">
        <v>36828.2916666667</v>
      </c>
      <c r="E1213" s="0" t="s">
        <v>111</v>
      </c>
      <c r="F1213" s="14" t="n">
        <v>61845</v>
      </c>
      <c r="G1213" s="17" t="n">
        <v>56.61</v>
      </c>
      <c r="H1213" s="17" t="n">
        <v>0.23</v>
      </c>
      <c r="I1213" s="17" t="n">
        <v>-49.23</v>
      </c>
    </row>
    <row r="1214" customFormat="false" ht="12.75" hidden="false" customHeight="false" outlineLevel="0" collapsed="false">
      <c r="A1214" s="0" t="str">
        <f aca="false">+E1214&amp;B1214&amp;C1214</f>
        <v>O H368287</v>
      </c>
      <c r="B1214" s="10" t="n">
        <f aca="false">VALUE(LEFT(D1214,6))</f>
        <v>36828</v>
      </c>
      <c r="C1214" s="13" t="n">
        <v>7</v>
      </c>
      <c r="D1214" s="16" t="n">
        <v>36828.2916666667</v>
      </c>
      <c r="E1214" s="0" t="s">
        <v>112</v>
      </c>
      <c r="F1214" s="14" t="n">
        <v>61846</v>
      </c>
      <c r="G1214" s="17" t="n">
        <v>13.26</v>
      </c>
      <c r="H1214" s="17" t="n">
        <v>-0.49</v>
      </c>
      <c r="I1214" s="17" t="n">
        <v>-6.61</v>
      </c>
    </row>
    <row r="1215" customFormat="false" ht="12.75" hidden="false" customHeight="false" outlineLevel="0" collapsed="false">
      <c r="A1215" s="0" t="str">
        <f aca="false">+E1215&amp;B1215&amp;C1215</f>
        <v>PJM368287</v>
      </c>
      <c r="B1215" s="10" t="n">
        <f aca="false">VALUE(LEFT(D1215,6))</f>
        <v>36828</v>
      </c>
      <c r="C1215" s="13" t="n">
        <v>7</v>
      </c>
      <c r="D1215" s="16" t="n">
        <v>36828.2916666667</v>
      </c>
      <c r="E1215" s="0" t="s">
        <v>113</v>
      </c>
      <c r="F1215" s="14" t="n">
        <v>61847</v>
      </c>
      <c r="G1215" s="17" t="n">
        <v>-175.72</v>
      </c>
      <c r="H1215" s="17" t="n">
        <v>-0.57</v>
      </c>
      <c r="I1215" s="17" t="n">
        <v>182.3</v>
      </c>
    </row>
    <row r="1216" customFormat="false" ht="12.75" hidden="false" customHeight="false" outlineLevel="0" collapsed="false">
      <c r="A1216" s="0" t="str">
        <f aca="false">+E1216&amp;B1216&amp;C1216</f>
        <v>WEST368287</v>
      </c>
      <c r="B1216" s="10" t="n">
        <f aca="false">VALUE(LEFT(D1216,6))</f>
        <v>36828</v>
      </c>
      <c r="C1216" s="13" t="n">
        <v>7</v>
      </c>
      <c r="D1216" s="16" t="n">
        <v>36828.2916666667</v>
      </c>
      <c r="E1216" s="0" t="s">
        <v>114</v>
      </c>
      <c r="F1216" s="14" t="n">
        <v>61752</v>
      </c>
      <c r="G1216" s="17" t="n">
        <v>13.08</v>
      </c>
      <c r="H1216" s="17" t="n">
        <v>-0.53</v>
      </c>
      <c r="I1216" s="17" t="n">
        <v>-6.46</v>
      </c>
    </row>
    <row r="1217" customFormat="false" ht="12.75" hidden="false" customHeight="false" outlineLevel="0" collapsed="false">
      <c r="A1217" s="0" t="str">
        <f aca="false">+E1217&amp;B1217&amp;C1217</f>
        <v>CAPITL368288</v>
      </c>
      <c r="B1217" s="10" t="n">
        <f aca="false">VALUE(LEFT(D1217,6))</f>
        <v>36828</v>
      </c>
      <c r="C1217" s="13" t="n">
        <v>8</v>
      </c>
      <c r="D1217" s="16" t="n">
        <v>36828.3333333333</v>
      </c>
      <c r="E1217" s="0" t="s">
        <v>100</v>
      </c>
      <c r="F1217" s="14" t="n">
        <v>61757</v>
      </c>
      <c r="G1217" s="17" t="n">
        <v>54.12</v>
      </c>
      <c r="H1217" s="17" t="n">
        <v>1.88</v>
      </c>
      <c r="I1217" s="17" t="n">
        <v>-29.29</v>
      </c>
    </row>
    <row r="1218" customFormat="false" ht="12.75" hidden="false" customHeight="false" outlineLevel="0" collapsed="false">
      <c r="A1218" s="0" t="str">
        <f aca="false">+E1218&amp;B1218&amp;C1218</f>
        <v>CENTRL368288</v>
      </c>
      <c r="B1218" s="10" t="n">
        <f aca="false">VALUE(LEFT(D1218,6))</f>
        <v>36828</v>
      </c>
      <c r="C1218" s="13" t="n">
        <v>8</v>
      </c>
      <c r="D1218" s="16" t="n">
        <v>36828.3333333333</v>
      </c>
      <c r="E1218" s="0" t="s">
        <v>101</v>
      </c>
      <c r="F1218" s="14" t="n">
        <v>61754</v>
      </c>
      <c r="G1218" s="17" t="n">
        <v>25.23</v>
      </c>
      <c r="H1218" s="17" t="n">
        <v>-0.66</v>
      </c>
      <c r="I1218" s="17" t="n">
        <v>-2.94</v>
      </c>
    </row>
    <row r="1219" customFormat="false" ht="12.75" hidden="false" customHeight="false" outlineLevel="0" collapsed="false">
      <c r="A1219" s="0" t="str">
        <f aca="false">+E1219&amp;B1219&amp;C1219</f>
        <v>DUNWOD368288</v>
      </c>
      <c r="B1219" s="10" t="n">
        <f aca="false">VALUE(LEFT(D1219,6))</f>
        <v>36828</v>
      </c>
      <c r="C1219" s="13" t="n">
        <v>8</v>
      </c>
      <c r="D1219" s="16" t="n">
        <v>36828.3333333333</v>
      </c>
      <c r="E1219" s="0" t="s">
        <v>102</v>
      </c>
      <c r="F1219" s="14" t="n">
        <v>61760</v>
      </c>
      <c r="G1219" s="17" t="n">
        <v>46.11</v>
      </c>
      <c r="H1219" s="17" t="n">
        <v>0.45</v>
      </c>
      <c r="I1219" s="17" t="n">
        <v>-22.71</v>
      </c>
    </row>
    <row r="1220" customFormat="false" ht="12.75" hidden="false" customHeight="false" outlineLevel="0" collapsed="false">
      <c r="A1220" s="0" t="str">
        <f aca="false">+E1220&amp;B1220&amp;C1220</f>
        <v>GENESE368288</v>
      </c>
      <c r="B1220" s="10" t="n">
        <f aca="false">VALUE(LEFT(D1220,6))</f>
        <v>36828</v>
      </c>
      <c r="C1220" s="13" t="n">
        <v>8</v>
      </c>
      <c r="D1220" s="16" t="n">
        <v>36828.3333333333</v>
      </c>
      <c r="E1220" s="0" t="s">
        <v>103</v>
      </c>
      <c r="F1220" s="14" t="n">
        <v>61753</v>
      </c>
      <c r="G1220" s="17" t="n">
        <v>25.94</v>
      </c>
      <c r="H1220" s="17" t="n">
        <v>0.19</v>
      </c>
      <c r="I1220" s="17" t="n">
        <v>-2.81</v>
      </c>
    </row>
    <row r="1221" customFormat="false" ht="12.75" hidden="false" customHeight="false" outlineLevel="0" collapsed="false">
      <c r="A1221" s="0" t="str">
        <f aca="false">+E1221&amp;B1221&amp;C1221</f>
        <v>H Q368288</v>
      </c>
      <c r="B1221" s="10" t="n">
        <f aca="false">VALUE(LEFT(D1221,6))</f>
        <v>36828</v>
      </c>
      <c r="C1221" s="13" t="n">
        <v>8</v>
      </c>
      <c r="D1221" s="16" t="n">
        <v>36828.3333333333</v>
      </c>
      <c r="E1221" s="0" t="s">
        <v>104</v>
      </c>
      <c r="F1221" s="14" t="n">
        <v>61844</v>
      </c>
      <c r="G1221" s="17" t="n">
        <v>-13.84</v>
      </c>
      <c r="H1221" s="17" t="n">
        <v>0</v>
      </c>
      <c r="I1221" s="17" t="n">
        <v>36.79</v>
      </c>
    </row>
    <row r="1222" customFormat="false" ht="12.75" hidden="false" customHeight="false" outlineLevel="0" collapsed="false">
      <c r="A1222" s="0" t="str">
        <f aca="false">+E1222&amp;B1222&amp;C1222</f>
        <v>HUD VL368288</v>
      </c>
      <c r="B1222" s="10" t="n">
        <f aca="false">VALUE(LEFT(D1222,6))</f>
        <v>36828</v>
      </c>
      <c r="C1222" s="13" t="n">
        <v>8</v>
      </c>
      <c r="D1222" s="16" t="n">
        <v>36828.3333333333</v>
      </c>
      <c r="E1222" s="0" t="s">
        <v>105</v>
      </c>
      <c r="F1222" s="14" t="n">
        <v>61758</v>
      </c>
      <c r="G1222" s="17" t="n">
        <v>45.7</v>
      </c>
      <c r="H1222" s="17" t="n">
        <v>0.04</v>
      </c>
      <c r="I1222" s="17" t="n">
        <v>-22.7</v>
      </c>
    </row>
    <row r="1223" customFormat="false" ht="12.75" hidden="false" customHeight="false" outlineLevel="0" collapsed="false">
      <c r="A1223" s="0" t="str">
        <f aca="false">+E1223&amp;B1223&amp;C1223</f>
        <v>LONGIL368288</v>
      </c>
      <c r="B1223" s="10" t="n">
        <f aca="false">VALUE(LEFT(D1223,6))</f>
        <v>36828</v>
      </c>
      <c r="C1223" s="13" t="n">
        <v>8</v>
      </c>
      <c r="D1223" s="16" t="n">
        <v>36828.3333333333</v>
      </c>
      <c r="E1223" s="0" t="s">
        <v>106</v>
      </c>
      <c r="F1223" s="14" t="n">
        <v>61762</v>
      </c>
      <c r="G1223" s="17" t="n">
        <v>45.84</v>
      </c>
      <c r="H1223" s="17" t="n">
        <v>0.14</v>
      </c>
      <c r="I1223" s="17" t="n">
        <v>-22.74</v>
      </c>
    </row>
    <row r="1224" customFormat="false" ht="12.75" hidden="false" customHeight="false" outlineLevel="0" collapsed="false">
      <c r="A1224" s="0" t="str">
        <f aca="false">+E1224&amp;B1224&amp;C1224</f>
        <v>MHK VL368288</v>
      </c>
      <c r="B1224" s="10" t="n">
        <f aca="false">VALUE(LEFT(D1224,6))</f>
        <v>36828</v>
      </c>
      <c r="C1224" s="13" t="n">
        <v>8</v>
      </c>
      <c r="D1224" s="16" t="n">
        <v>36828.3333333333</v>
      </c>
      <c r="E1224" s="0" t="s">
        <v>107</v>
      </c>
      <c r="F1224" s="14" t="n">
        <v>61756</v>
      </c>
      <c r="G1224" s="17" t="n">
        <v>23.76</v>
      </c>
      <c r="H1224" s="17" t="n">
        <v>0.3</v>
      </c>
      <c r="I1224" s="17" t="n">
        <v>-0.52</v>
      </c>
    </row>
    <row r="1225" customFormat="false" ht="12.75" hidden="false" customHeight="false" outlineLevel="0" collapsed="false">
      <c r="A1225" s="0" t="str">
        <f aca="false">+E1225&amp;B1225&amp;C1225</f>
        <v>MILLWD368288</v>
      </c>
      <c r="B1225" s="10" t="n">
        <f aca="false">VALUE(LEFT(D1225,6))</f>
        <v>36828</v>
      </c>
      <c r="C1225" s="13" t="n">
        <v>8</v>
      </c>
      <c r="D1225" s="16" t="n">
        <v>36828.3333333333</v>
      </c>
      <c r="E1225" s="0" t="s">
        <v>108</v>
      </c>
      <c r="F1225" s="14" t="n">
        <v>61759</v>
      </c>
      <c r="G1225" s="17" t="n">
        <v>45.64</v>
      </c>
      <c r="H1225" s="17" t="n">
        <v>0.21</v>
      </c>
      <c r="I1225" s="17" t="n">
        <v>-22.48</v>
      </c>
    </row>
    <row r="1226" customFormat="false" ht="12.75" hidden="false" customHeight="false" outlineLevel="0" collapsed="false">
      <c r="A1226" s="0" t="str">
        <f aca="false">+E1226&amp;B1226&amp;C1226</f>
        <v>N.Y.C.368288</v>
      </c>
      <c r="B1226" s="10" t="n">
        <f aca="false">VALUE(LEFT(D1226,6))</f>
        <v>36828</v>
      </c>
      <c r="C1226" s="13" t="n">
        <v>8</v>
      </c>
      <c r="D1226" s="16" t="n">
        <v>36828.3333333333</v>
      </c>
      <c r="E1226" s="0" t="s">
        <v>109</v>
      </c>
      <c r="F1226" s="14" t="n">
        <v>61761</v>
      </c>
      <c r="G1226" s="17" t="n">
        <v>46.6</v>
      </c>
      <c r="H1226" s="17" t="n">
        <v>0.91</v>
      </c>
      <c r="I1226" s="17" t="n">
        <v>-22.74</v>
      </c>
    </row>
    <row r="1227" customFormat="false" ht="12.75" hidden="false" customHeight="false" outlineLevel="0" collapsed="false">
      <c r="A1227" s="0" t="str">
        <f aca="false">+E1227&amp;B1227&amp;C1227</f>
        <v>NORTH368288</v>
      </c>
      <c r="B1227" s="10" t="n">
        <f aca="false">VALUE(LEFT(D1227,6))</f>
        <v>36828</v>
      </c>
      <c r="C1227" s="13" t="n">
        <v>8</v>
      </c>
      <c r="D1227" s="16" t="n">
        <v>36828.3333333333</v>
      </c>
      <c r="E1227" s="0" t="s">
        <v>110</v>
      </c>
      <c r="F1227" s="14" t="n">
        <v>61755</v>
      </c>
      <c r="G1227" s="17" t="n">
        <v>21.91</v>
      </c>
      <c r="H1227" s="17" t="n">
        <v>0.16</v>
      </c>
      <c r="I1227" s="17" t="n">
        <v>1.2</v>
      </c>
    </row>
    <row r="1228" customFormat="false" ht="12.75" hidden="false" customHeight="false" outlineLevel="0" collapsed="false">
      <c r="A1228" s="0" t="str">
        <f aca="false">+E1228&amp;B1228&amp;C1228</f>
        <v>NPX368288</v>
      </c>
      <c r="B1228" s="10" t="n">
        <f aca="false">VALUE(LEFT(D1228,6))</f>
        <v>36828</v>
      </c>
      <c r="C1228" s="13" t="n">
        <v>8</v>
      </c>
      <c r="D1228" s="16" t="n">
        <v>36828.3333333333</v>
      </c>
      <c r="E1228" s="0" t="s">
        <v>111</v>
      </c>
      <c r="F1228" s="14" t="n">
        <v>61845</v>
      </c>
      <c r="G1228" s="17" t="n">
        <v>50.69</v>
      </c>
      <c r="H1228" s="17" t="n">
        <v>0.76</v>
      </c>
      <c r="I1228" s="17" t="n">
        <v>-26.98</v>
      </c>
    </row>
    <row r="1229" customFormat="false" ht="12.75" hidden="false" customHeight="false" outlineLevel="0" collapsed="false">
      <c r="A1229" s="0" t="str">
        <f aca="false">+E1229&amp;B1229&amp;C1229</f>
        <v>O H368288</v>
      </c>
      <c r="B1229" s="10" t="n">
        <f aca="false">VALUE(LEFT(D1229,6))</f>
        <v>36828</v>
      </c>
      <c r="C1229" s="13" t="n">
        <v>8</v>
      </c>
      <c r="D1229" s="16" t="n">
        <v>36828.3333333333</v>
      </c>
      <c r="E1229" s="0" t="s">
        <v>112</v>
      </c>
      <c r="F1229" s="14" t="n">
        <v>61846</v>
      </c>
      <c r="G1229" s="17" t="n">
        <v>24.82</v>
      </c>
      <c r="H1229" s="17" t="n">
        <v>-1.75</v>
      </c>
      <c r="I1229" s="17" t="n">
        <v>-3.62</v>
      </c>
    </row>
    <row r="1230" customFormat="false" ht="12.75" hidden="false" customHeight="false" outlineLevel="0" collapsed="false">
      <c r="A1230" s="0" t="str">
        <f aca="false">+E1230&amp;B1230&amp;C1230</f>
        <v>PJM368288</v>
      </c>
      <c r="B1230" s="10" t="n">
        <f aca="false">VALUE(LEFT(D1230,6))</f>
        <v>36828</v>
      </c>
      <c r="C1230" s="13" t="n">
        <v>8</v>
      </c>
      <c r="D1230" s="16" t="n">
        <v>36828.3333333333</v>
      </c>
      <c r="E1230" s="0" t="s">
        <v>113</v>
      </c>
      <c r="F1230" s="14" t="n">
        <v>61847</v>
      </c>
      <c r="G1230" s="17" t="n">
        <v>-13.76</v>
      </c>
      <c r="H1230" s="17" t="n">
        <v>-1.83</v>
      </c>
      <c r="I1230" s="17" t="n">
        <v>34.88</v>
      </c>
    </row>
    <row r="1231" customFormat="false" ht="12.75" hidden="false" customHeight="false" outlineLevel="0" collapsed="false">
      <c r="A1231" s="0" t="str">
        <f aca="false">+E1231&amp;B1231&amp;C1231</f>
        <v>WEST368288</v>
      </c>
      <c r="B1231" s="10" t="n">
        <f aca="false">VALUE(LEFT(D1231,6))</f>
        <v>36828</v>
      </c>
      <c r="C1231" s="13" t="n">
        <v>8</v>
      </c>
      <c r="D1231" s="16" t="n">
        <v>36828.3333333333</v>
      </c>
      <c r="E1231" s="0" t="s">
        <v>114</v>
      </c>
      <c r="F1231" s="14" t="n">
        <v>61752</v>
      </c>
      <c r="G1231" s="17" t="n">
        <v>24.66</v>
      </c>
      <c r="H1231" s="17" t="n">
        <v>-1.84</v>
      </c>
      <c r="I1231" s="17" t="n">
        <v>-3.55</v>
      </c>
    </row>
    <row r="1232" customFormat="false" ht="12.75" hidden="false" customHeight="false" outlineLevel="0" collapsed="false">
      <c r="A1232" s="0" t="str">
        <f aca="false">+E1232&amp;B1232&amp;C1232</f>
        <v>CAPITL368289</v>
      </c>
      <c r="B1232" s="10" t="n">
        <f aca="false">VALUE(LEFT(D1232,6))</f>
        <v>36828</v>
      </c>
      <c r="C1232" s="13" t="n">
        <v>9</v>
      </c>
      <c r="D1232" s="16" t="n">
        <v>36828.375</v>
      </c>
      <c r="E1232" s="0" t="s">
        <v>100</v>
      </c>
      <c r="F1232" s="14" t="n">
        <v>61757</v>
      </c>
      <c r="G1232" s="17" t="n">
        <v>55.67</v>
      </c>
      <c r="H1232" s="17" t="n">
        <v>2.14</v>
      </c>
      <c r="I1232" s="17" t="n">
        <v>-28.15</v>
      </c>
    </row>
    <row r="1233" customFormat="false" ht="12.75" hidden="false" customHeight="false" outlineLevel="0" collapsed="false">
      <c r="A1233" s="0" t="str">
        <f aca="false">+E1233&amp;B1233&amp;C1233</f>
        <v>CENTRL368289</v>
      </c>
      <c r="B1233" s="10" t="n">
        <f aca="false">VALUE(LEFT(D1233,6))</f>
        <v>36828</v>
      </c>
      <c r="C1233" s="13" t="n">
        <v>9</v>
      </c>
      <c r="D1233" s="16" t="n">
        <v>36828.375</v>
      </c>
      <c r="E1233" s="0" t="s">
        <v>101</v>
      </c>
      <c r="F1233" s="14" t="n">
        <v>61754</v>
      </c>
      <c r="G1233" s="17" t="n">
        <v>27.44</v>
      </c>
      <c r="H1233" s="17" t="n">
        <v>-0.77</v>
      </c>
      <c r="I1233" s="17" t="n">
        <v>-2.83</v>
      </c>
    </row>
    <row r="1234" customFormat="false" ht="12.75" hidden="false" customHeight="false" outlineLevel="0" collapsed="false">
      <c r="A1234" s="0" t="str">
        <f aca="false">+E1234&amp;B1234&amp;C1234</f>
        <v>DUNWOD368289</v>
      </c>
      <c r="B1234" s="10" t="n">
        <f aca="false">VALUE(LEFT(D1234,6))</f>
        <v>36828</v>
      </c>
      <c r="C1234" s="13" t="n">
        <v>9</v>
      </c>
      <c r="D1234" s="16" t="n">
        <v>36828.375</v>
      </c>
      <c r="E1234" s="0" t="s">
        <v>102</v>
      </c>
      <c r="F1234" s="14" t="n">
        <v>61760</v>
      </c>
      <c r="G1234" s="17" t="n">
        <v>47.86</v>
      </c>
      <c r="H1234" s="17" t="n">
        <v>0.65</v>
      </c>
      <c r="I1234" s="17" t="n">
        <v>-21.82</v>
      </c>
    </row>
    <row r="1235" customFormat="false" ht="12.75" hidden="false" customHeight="false" outlineLevel="0" collapsed="false">
      <c r="A1235" s="0" t="str">
        <f aca="false">+E1235&amp;B1235&amp;C1235</f>
        <v>GENESE368289</v>
      </c>
      <c r="B1235" s="10" t="n">
        <f aca="false">VALUE(LEFT(D1235,6))</f>
        <v>36828</v>
      </c>
      <c r="C1235" s="13" t="n">
        <v>9</v>
      </c>
      <c r="D1235" s="16" t="n">
        <v>36828.375</v>
      </c>
      <c r="E1235" s="0" t="s">
        <v>103</v>
      </c>
      <c r="F1235" s="14" t="n">
        <v>61753</v>
      </c>
      <c r="G1235" s="17" t="n">
        <v>28.03</v>
      </c>
      <c r="H1235" s="17" t="n">
        <v>-0.05</v>
      </c>
      <c r="I1235" s="17" t="n">
        <v>-2.7</v>
      </c>
    </row>
    <row r="1236" customFormat="false" ht="12.75" hidden="false" customHeight="false" outlineLevel="0" collapsed="false">
      <c r="A1236" s="0" t="str">
        <f aca="false">+E1236&amp;B1236&amp;C1236</f>
        <v>H Q368289</v>
      </c>
      <c r="B1236" s="10" t="n">
        <f aca="false">VALUE(LEFT(D1236,6))</f>
        <v>36828</v>
      </c>
      <c r="C1236" s="13" t="n">
        <v>9</v>
      </c>
      <c r="D1236" s="16" t="n">
        <v>36828.375</v>
      </c>
      <c r="E1236" s="0" t="s">
        <v>104</v>
      </c>
      <c r="F1236" s="14" t="n">
        <v>61844</v>
      </c>
      <c r="G1236" s="17" t="n">
        <v>-0.3</v>
      </c>
      <c r="H1236" s="17" t="n">
        <v>0</v>
      </c>
      <c r="I1236" s="17" t="n">
        <v>25.68</v>
      </c>
    </row>
    <row r="1237" customFormat="false" ht="12.75" hidden="false" customHeight="false" outlineLevel="0" collapsed="false">
      <c r="A1237" s="0" t="str">
        <f aca="false">+E1237&amp;B1237&amp;C1237</f>
        <v>HUD VL368289</v>
      </c>
      <c r="B1237" s="10" t="n">
        <f aca="false">VALUE(LEFT(D1237,6))</f>
        <v>36828</v>
      </c>
      <c r="C1237" s="13" t="n">
        <v>9</v>
      </c>
      <c r="D1237" s="16" t="n">
        <v>36828.375</v>
      </c>
      <c r="E1237" s="0" t="s">
        <v>105</v>
      </c>
      <c r="F1237" s="14" t="n">
        <v>61758</v>
      </c>
      <c r="G1237" s="17" t="n">
        <v>47.36</v>
      </c>
      <c r="H1237" s="17" t="n">
        <v>0.15</v>
      </c>
      <c r="I1237" s="17" t="n">
        <v>-21.82</v>
      </c>
    </row>
    <row r="1238" customFormat="false" ht="12.75" hidden="false" customHeight="false" outlineLevel="0" collapsed="false">
      <c r="A1238" s="0" t="str">
        <f aca="false">+E1238&amp;B1238&amp;C1238</f>
        <v>LONGIL368289</v>
      </c>
      <c r="B1238" s="10" t="n">
        <f aca="false">VALUE(LEFT(D1238,6))</f>
        <v>36828</v>
      </c>
      <c r="C1238" s="13" t="n">
        <v>9</v>
      </c>
      <c r="D1238" s="16" t="n">
        <v>36828.375</v>
      </c>
      <c r="E1238" s="0" t="s">
        <v>106</v>
      </c>
      <c r="F1238" s="14" t="n">
        <v>61762</v>
      </c>
      <c r="G1238" s="17" t="n">
        <v>47.64</v>
      </c>
      <c r="H1238" s="17" t="n">
        <v>0.4</v>
      </c>
      <c r="I1238" s="17" t="n">
        <v>-21.86</v>
      </c>
    </row>
    <row r="1239" customFormat="false" ht="12.75" hidden="false" customHeight="false" outlineLevel="0" collapsed="false">
      <c r="A1239" s="0" t="str">
        <f aca="false">+E1239&amp;B1239&amp;C1239</f>
        <v>MHK VL368289</v>
      </c>
      <c r="B1239" s="10" t="n">
        <f aca="false">VALUE(LEFT(D1239,6))</f>
        <v>36828</v>
      </c>
      <c r="C1239" s="13" t="n">
        <v>9</v>
      </c>
      <c r="D1239" s="16" t="n">
        <v>36828.375</v>
      </c>
      <c r="E1239" s="0" t="s">
        <v>107</v>
      </c>
      <c r="F1239" s="14" t="n">
        <v>61756</v>
      </c>
      <c r="G1239" s="17" t="n">
        <v>26.25</v>
      </c>
      <c r="H1239" s="17" t="n">
        <v>0.37</v>
      </c>
      <c r="I1239" s="17" t="n">
        <v>-0.5</v>
      </c>
    </row>
    <row r="1240" customFormat="false" ht="12.75" hidden="false" customHeight="false" outlineLevel="0" collapsed="false">
      <c r="A1240" s="0" t="str">
        <f aca="false">+E1240&amp;B1240&amp;C1240</f>
        <v>MILLWD368289</v>
      </c>
      <c r="B1240" s="10" t="n">
        <f aca="false">VALUE(LEFT(D1240,6))</f>
        <v>36828</v>
      </c>
      <c r="C1240" s="13" t="n">
        <v>9</v>
      </c>
      <c r="D1240" s="16" t="n">
        <v>36828.375</v>
      </c>
      <c r="E1240" s="0" t="s">
        <v>108</v>
      </c>
      <c r="F1240" s="14" t="n">
        <v>61759</v>
      </c>
      <c r="G1240" s="17" t="n">
        <v>47.35</v>
      </c>
      <c r="H1240" s="17" t="n">
        <v>0.37</v>
      </c>
      <c r="I1240" s="17" t="n">
        <v>-21.6</v>
      </c>
    </row>
    <row r="1241" customFormat="false" ht="12.75" hidden="false" customHeight="false" outlineLevel="0" collapsed="false">
      <c r="A1241" s="0" t="str">
        <f aca="false">+E1241&amp;B1241&amp;C1241</f>
        <v>N.Y.C.368289</v>
      </c>
      <c r="B1241" s="10" t="n">
        <f aca="false">VALUE(LEFT(D1241,6))</f>
        <v>36828</v>
      </c>
      <c r="C1241" s="13" t="n">
        <v>9</v>
      </c>
      <c r="D1241" s="16" t="n">
        <v>36828.375</v>
      </c>
      <c r="E1241" s="0" t="s">
        <v>109</v>
      </c>
      <c r="F1241" s="14" t="n">
        <v>61761</v>
      </c>
      <c r="G1241" s="17" t="n">
        <v>48.45</v>
      </c>
      <c r="H1241" s="17" t="n">
        <v>1.21</v>
      </c>
      <c r="I1241" s="17" t="n">
        <v>-21.85</v>
      </c>
    </row>
    <row r="1242" customFormat="false" ht="12.75" hidden="false" customHeight="false" outlineLevel="0" collapsed="false">
      <c r="A1242" s="0" t="str">
        <f aca="false">+E1242&amp;B1242&amp;C1242</f>
        <v>NORTH368289</v>
      </c>
      <c r="B1242" s="10" t="n">
        <f aca="false">VALUE(LEFT(D1242,6))</f>
        <v>36828</v>
      </c>
      <c r="C1242" s="13" t="n">
        <v>9</v>
      </c>
      <c r="D1242" s="16" t="n">
        <v>36828.375</v>
      </c>
      <c r="E1242" s="0" t="s">
        <v>110</v>
      </c>
      <c r="F1242" s="14" t="n">
        <v>61755</v>
      </c>
      <c r="G1242" s="17" t="n">
        <v>24.36</v>
      </c>
      <c r="H1242" s="17" t="n">
        <v>0.14</v>
      </c>
      <c r="I1242" s="17" t="n">
        <v>1.16</v>
      </c>
    </row>
    <row r="1243" customFormat="false" ht="12.75" hidden="false" customHeight="false" outlineLevel="0" collapsed="false">
      <c r="A1243" s="0" t="str">
        <f aca="false">+E1243&amp;B1243&amp;C1243</f>
        <v>NPX368289</v>
      </c>
      <c r="B1243" s="10" t="n">
        <f aca="false">VALUE(LEFT(D1243,6))</f>
        <v>36828</v>
      </c>
      <c r="C1243" s="13" t="n">
        <v>9</v>
      </c>
      <c r="D1243" s="16" t="n">
        <v>36828.375</v>
      </c>
      <c r="E1243" s="0" t="s">
        <v>111</v>
      </c>
      <c r="F1243" s="14" t="n">
        <v>61845</v>
      </c>
      <c r="G1243" s="17" t="n">
        <v>52.23</v>
      </c>
      <c r="H1243" s="17" t="n">
        <v>0.92</v>
      </c>
      <c r="I1243" s="17" t="n">
        <v>-25.93</v>
      </c>
    </row>
    <row r="1244" customFormat="false" ht="12.75" hidden="false" customHeight="false" outlineLevel="0" collapsed="false">
      <c r="A1244" s="0" t="str">
        <f aca="false">+E1244&amp;B1244&amp;C1244</f>
        <v>O H368289</v>
      </c>
      <c r="B1244" s="10" t="n">
        <f aca="false">VALUE(LEFT(D1244,6))</f>
        <v>36828</v>
      </c>
      <c r="C1244" s="13" t="n">
        <v>9</v>
      </c>
      <c r="D1244" s="16" t="n">
        <v>36828.375</v>
      </c>
      <c r="E1244" s="0" t="s">
        <v>112</v>
      </c>
      <c r="F1244" s="14" t="n">
        <v>61846</v>
      </c>
      <c r="G1244" s="17" t="n">
        <v>26.69</v>
      </c>
      <c r="H1244" s="17" t="n">
        <v>-2.17</v>
      </c>
      <c r="I1244" s="17" t="n">
        <v>-3.48</v>
      </c>
    </row>
    <row r="1245" customFormat="false" ht="12.75" hidden="false" customHeight="false" outlineLevel="0" collapsed="false">
      <c r="A1245" s="0" t="str">
        <f aca="false">+E1245&amp;B1245&amp;C1245</f>
        <v>PJM368289</v>
      </c>
      <c r="B1245" s="10" t="n">
        <f aca="false">VALUE(LEFT(D1245,6))</f>
        <v>36828</v>
      </c>
      <c r="C1245" s="13" t="n">
        <v>9</v>
      </c>
      <c r="D1245" s="16" t="n">
        <v>36828.375</v>
      </c>
      <c r="E1245" s="0" t="s">
        <v>113</v>
      </c>
      <c r="F1245" s="14" t="n">
        <v>61847</v>
      </c>
      <c r="G1245" s="17" t="n">
        <v>-0.23</v>
      </c>
      <c r="H1245" s="17" t="n">
        <v>-2.1</v>
      </c>
      <c r="I1245" s="17" t="n">
        <v>23.51</v>
      </c>
    </row>
    <row r="1246" customFormat="false" ht="12.75" hidden="false" customHeight="false" outlineLevel="0" collapsed="false">
      <c r="A1246" s="0" t="str">
        <f aca="false">+E1246&amp;B1246&amp;C1246</f>
        <v>WEST368289</v>
      </c>
      <c r="B1246" s="10" t="n">
        <f aca="false">VALUE(LEFT(D1246,6))</f>
        <v>36828</v>
      </c>
      <c r="C1246" s="13" t="n">
        <v>9</v>
      </c>
      <c r="D1246" s="16" t="n">
        <v>36828.375</v>
      </c>
      <c r="E1246" s="0" t="s">
        <v>114</v>
      </c>
      <c r="F1246" s="14" t="n">
        <v>61752</v>
      </c>
      <c r="G1246" s="17" t="n">
        <v>26.46</v>
      </c>
      <c r="H1246" s="17" t="n">
        <v>-2.34</v>
      </c>
      <c r="I1246" s="17" t="n">
        <v>-3.41</v>
      </c>
    </row>
    <row r="1247" customFormat="false" ht="12.75" hidden="false" customHeight="false" outlineLevel="0" collapsed="false">
      <c r="A1247" s="0" t="str">
        <f aca="false">+E1247&amp;B1247&amp;C1247</f>
        <v>CAPITL3682810</v>
      </c>
      <c r="B1247" s="10" t="n">
        <f aca="false">VALUE(LEFT(D1247,6))</f>
        <v>36828</v>
      </c>
      <c r="C1247" s="13" t="n">
        <v>10</v>
      </c>
      <c r="D1247" s="16" t="n">
        <v>36828.4166666667</v>
      </c>
      <c r="E1247" s="0" t="s">
        <v>100</v>
      </c>
      <c r="F1247" s="14" t="n">
        <v>61757</v>
      </c>
      <c r="G1247" s="17" t="n">
        <v>91.72</v>
      </c>
      <c r="H1247" s="17" t="n">
        <v>-0.04</v>
      </c>
      <c r="I1247" s="17" t="n">
        <v>-92.47</v>
      </c>
    </row>
    <row r="1248" customFormat="false" ht="12.75" hidden="false" customHeight="false" outlineLevel="0" collapsed="false">
      <c r="A1248" s="0" t="str">
        <f aca="false">+E1248&amp;B1248&amp;C1248</f>
        <v>CENTRL3682810</v>
      </c>
      <c r="B1248" s="10" t="n">
        <f aca="false">VALUE(LEFT(D1248,6))</f>
        <v>36828</v>
      </c>
      <c r="C1248" s="13" t="n">
        <v>10</v>
      </c>
      <c r="D1248" s="16" t="n">
        <v>36828.4166666667</v>
      </c>
      <c r="E1248" s="0" t="s">
        <v>101</v>
      </c>
      <c r="F1248" s="14" t="n">
        <v>61754</v>
      </c>
      <c r="G1248" s="17" t="n">
        <v>8.49</v>
      </c>
      <c r="H1248" s="17" t="n">
        <v>0.02</v>
      </c>
      <c r="I1248" s="17" t="n">
        <v>-9.18</v>
      </c>
    </row>
    <row r="1249" customFormat="false" ht="12.75" hidden="false" customHeight="false" outlineLevel="0" collapsed="false">
      <c r="A1249" s="0" t="str">
        <f aca="false">+E1249&amp;B1249&amp;C1249</f>
        <v>DUNWOD3682810</v>
      </c>
      <c r="B1249" s="10" t="n">
        <f aca="false">VALUE(LEFT(D1249,6))</f>
        <v>36828</v>
      </c>
      <c r="C1249" s="13" t="n">
        <v>10</v>
      </c>
      <c r="D1249" s="16" t="n">
        <v>36828.4166666667</v>
      </c>
      <c r="E1249" s="0" t="s">
        <v>102</v>
      </c>
      <c r="F1249" s="14" t="n">
        <v>61760</v>
      </c>
      <c r="G1249" s="17" t="n">
        <v>71.23</v>
      </c>
      <c r="H1249" s="17" t="n">
        <v>-0.06</v>
      </c>
      <c r="I1249" s="17" t="n">
        <v>-72</v>
      </c>
    </row>
    <row r="1250" customFormat="false" ht="12.75" hidden="false" customHeight="false" outlineLevel="0" collapsed="false">
      <c r="A1250" s="0" t="str">
        <f aca="false">+E1250&amp;B1250&amp;C1250</f>
        <v>GENESE3682810</v>
      </c>
      <c r="B1250" s="10" t="n">
        <f aca="false">VALUE(LEFT(D1250,6))</f>
        <v>36828</v>
      </c>
      <c r="C1250" s="13" t="n">
        <v>10</v>
      </c>
      <c r="D1250" s="16" t="n">
        <v>36828.4166666667</v>
      </c>
      <c r="E1250" s="0" t="s">
        <v>103</v>
      </c>
      <c r="F1250" s="14" t="n">
        <v>61753</v>
      </c>
      <c r="G1250" s="17" t="n">
        <v>7.94</v>
      </c>
      <c r="H1250" s="17" t="n">
        <v>0.01</v>
      </c>
      <c r="I1250" s="17" t="n">
        <v>-8.65</v>
      </c>
    </row>
    <row r="1251" customFormat="false" ht="12.75" hidden="false" customHeight="false" outlineLevel="0" collapsed="false">
      <c r="A1251" s="0" t="str">
        <f aca="false">+E1251&amp;B1251&amp;C1251</f>
        <v>H Q3682810</v>
      </c>
      <c r="B1251" s="10" t="n">
        <f aca="false">VALUE(LEFT(D1251,6))</f>
        <v>36828</v>
      </c>
      <c r="C1251" s="13" t="n">
        <v>10</v>
      </c>
      <c r="D1251" s="16" t="n">
        <v>36828.4166666667</v>
      </c>
      <c r="E1251" s="0" t="s">
        <v>104</v>
      </c>
      <c r="F1251" s="14" t="n">
        <v>61844</v>
      </c>
      <c r="G1251" s="17" t="n">
        <v>-49.36</v>
      </c>
      <c r="H1251" s="17" t="n">
        <v>0</v>
      </c>
      <c r="I1251" s="17" t="n">
        <v>48.65</v>
      </c>
    </row>
    <row r="1252" customFormat="false" ht="12.75" hidden="false" customHeight="false" outlineLevel="0" collapsed="false">
      <c r="A1252" s="0" t="str">
        <f aca="false">+E1252&amp;B1252&amp;C1252</f>
        <v>HUD VL3682810</v>
      </c>
      <c r="B1252" s="10" t="n">
        <f aca="false">VALUE(LEFT(D1252,6))</f>
        <v>36828</v>
      </c>
      <c r="C1252" s="13" t="n">
        <v>10</v>
      </c>
      <c r="D1252" s="16" t="n">
        <v>36828.4166666667</v>
      </c>
      <c r="E1252" s="0" t="s">
        <v>105</v>
      </c>
      <c r="F1252" s="14" t="n">
        <v>61758</v>
      </c>
      <c r="G1252" s="17" t="n">
        <v>70.84</v>
      </c>
      <c r="H1252" s="17" t="n">
        <v>-0.02</v>
      </c>
      <c r="I1252" s="17" t="n">
        <v>-71.57</v>
      </c>
    </row>
    <row r="1253" customFormat="false" ht="12.75" hidden="false" customHeight="false" outlineLevel="0" collapsed="false">
      <c r="A1253" s="0" t="str">
        <f aca="false">+E1253&amp;B1253&amp;C1253</f>
        <v>LONGIL3682810</v>
      </c>
      <c r="B1253" s="10" t="n">
        <f aca="false">VALUE(LEFT(D1253,6))</f>
        <v>36828</v>
      </c>
      <c r="C1253" s="13" t="n">
        <v>10</v>
      </c>
      <c r="D1253" s="16" t="n">
        <v>36828.4166666667</v>
      </c>
      <c r="E1253" s="0" t="s">
        <v>106</v>
      </c>
      <c r="F1253" s="14" t="n">
        <v>61762</v>
      </c>
      <c r="G1253" s="17" t="n">
        <v>71.32</v>
      </c>
      <c r="H1253" s="17" t="n">
        <v>-0.02</v>
      </c>
      <c r="I1253" s="17" t="n">
        <v>-72.05</v>
      </c>
    </row>
    <row r="1254" customFormat="false" ht="12.75" hidden="false" customHeight="false" outlineLevel="0" collapsed="false">
      <c r="A1254" s="0" t="str">
        <f aca="false">+E1254&amp;B1254&amp;C1254</f>
        <v>MHK VL3682810</v>
      </c>
      <c r="B1254" s="10" t="n">
        <f aca="false">VALUE(LEFT(D1254,6))</f>
        <v>36828</v>
      </c>
      <c r="C1254" s="13" t="n">
        <v>10</v>
      </c>
      <c r="D1254" s="16" t="n">
        <v>36828.4166666667</v>
      </c>
      <c r="E1254" s="0" t="s">
        <v>107</v>
      </c>
      <c r="F1254" s="14" t="n">
        <v>61756</v>
      </c>
      <c r="G1254" s="17" t="n">
        <v>0.83</v>
      </c>
      <c r="H1254" s="17" t="n">
        <v>0</v>
      </c>
      <c r="I1254" s="17" t="n">
        <v>-1.55</v>
      </c>
    </row>
    <row r="1255" customFormat="false" ht="12.75" hidden="false" customHeight="false" outlineLevel="0" collapsed="false">
      <c r="A1255" s="0" t="str">
        <f aca="false">+E1255&amp;B1255&amp;C1255</f>
        <v>MILLWD3682810</v>
      </c>
      <c r="B1255" s="10" t="n">
        <f aca="false">VALUE(LEFT(D1255,6))</f>
        <v>36828</v>
      </c>
      <c r="C1255" s="13" t="n">
        <v>10</v>
      </c>
      <c r="D1255" s="16" t="n">
        <v>36828.4166666667</v>
      </c>
      <c r="E1255" s="0" t="s">
        <v>108</v>
      </c>
      <c r="F1255" s="14" t="n">
        <v>61759</v>
      </c>
      <c r="G1255" s="17" t="n">
        <v>70.19</v>
      </c>
      <c r="H1255" s="17" t="n">
        <v>-0.03</v>
      </c>
      <c r="I1255" s="17" t="n">
        <v>-70.94</v>
      </c>
    </row>
    <row r="1256" customFormat="false" ht="12.75" hidden="false" customHeight="false" outlineLevel="0" collapsed="false">
      <c r="A1256" s="0" t="str">
        <f aca="false">+E1256&amp;B1256&amp;C1256</f>
        <v>N.Y.C.3682810</v>
      </c>
      <c r="B1256" s="10" t="n">
        <f aca="false">VALUE(LEFT(D1256,6))</f>
        <v>36828</v>
      </c>
      <c r="C1256" s="13" t="n">
        <v>10</v>
      </c>
      <c r="D1256" s="16" t="n">
        <v>36828.4166666667</v>
      </c>
      <c r="E1256" s="0" t="s">
        <v>109</v>
      </c>
      <c r="F1256" s="14" t="n">
        <v>61761</v>
      </c>
      <c r="G1256" s="17" t="n">
        <v>71.26</v>
      </c>
      <c r="H1256" s="17" t="n">
        <v>-0.07</v>
      </c>
      <c r="I1256" s="17" t="n">
        <v>-72.05</v>
      </c>
    </row>
    <row r="1257" customFormat="false" ht="12.75" hidden="false" customHeight="false" outlineLevel="0" collapsed="false">
      <c r="A1257" s="0" t="str">
        <f aca="false">+E1257&amp;B1257&amp;C1257</f>
        <v>NORTH3682810</v>
      </c>
      <c r="B1257" s="10" t="n">
        <f aca="false">VALUE(LEFT(D1257,6))</f>
        <v>36828</v>
      </c>
      <c r="C1257" s="13" t="n">
        <v>10</v>
      </c>
      <c r="D1257" s="16" t="n">
        <v>36828.4166666667</v>
      </c>
      <c r="E1257" s="0" t="s">
        <v>110</v>
      </c>
      <c r="F1257" s="14" t="n">
        <v>61755</v>
      </c>
      <c r="G1257" s="17" t="n">
        <v>-4.61</v>
      </c>
      <c r="H1257" s="17" t="n">
        <v>-0.02</v>
      </c>
      <c r="I1257" s="17" t="n">
        <v>3.88</v>
      </c>
    </row>
    <row r="1258" customFormat="false" ht="12.75" hidden="false" customHeight="false" outlineLevel="0" collapsed="false">
      <c r="A1258" s="0" t="str">
        <f aca="false">+E1258&amp;B1258&amp;C1258</f>
        <v>NPX3682810</v>
      </c>
      <c r="B1258" s="10" t="n">
        <f aca="false">VALUE(LEFT(D1258,6))</f>
        <v>36828</v>
      </c>
      <c r="C1258" s="13" t="n">
        <v>10</v>
      </c>
      <c r="D1258" s="16" t="n">
        <v>36828.4166666667</v>
      </c>
      <c r="E1258" s="0" t="s">
        <v>111</v>
      </c>
      <c r="F1258" s="14" t="n">
        <v>61845</v>
      </c>
      <c r="G1258" s="17" t="n">
        <v>84.41</v>
      </c>
      <c r="H1258" s="17" t="n">
        <v>0</v>
      </c>
      <c r="I1258" s="17" t="n">
        <v>-85.12</v>
      </c>
    </row>
    <row r="1259" customFormat="false" ht="12.75" hidden="false" customHeight="false" outlineLevel="0" collapsed="false">
      <c r="A1259" s="0" t="str">
        <f aca="false">+E1259&amp;B1259&amp;C1259</f>
        <v>O H3682810</v>
      </c>
      <c r="B1259" s="10" t="n">
        <f aca="false">VALUE(LEFT(D1259,6))</f>
        <v>36828</v>
      </c>
      <c r="C1259" s="13" t="n">
        <v>10</v>
      </c>
      <c r="D1259" s="16" t="n">
        <v>36828.4166666667</v>
      </c>
      <c r="E1259" s="0" t="s">
        <v>112</v>
      </c>
      <c r="F1259" s="14" t="n">
        <v>61846</v>
      </c>
      <c r="G1259" s="17" t="n">
        <v>10.75</v>
      </c>
      <c r="H1259" s="17" t="n">
        <v>0.03</v>
      </c>
      <c r="I1259" s="17" t="n">
        <v>-11.44</v>
      </c>
    </row>
    <row r="1260" customFormat="false" ht="12.75" hidden="false" customHeight="false" outlineLevel="0" collapsed="false">
      <c r="A1260" s="0" t="str">
        <f aca="false">+E1260&amp;B1260&amp;C1260</f>
        <v>PJM3682810</v>
      </c>
      <c r="B1260" s="10" t="n">
        <f aca="false">VALUE(LEFT(D1260,6))</f>
        <v>36828</v>
      </c>
      <c r="C1260" s="13" t="n">
        <v>10</v>
      </c>
      <c r="D1260" s="16" t="n">
        <v>36828.4166666667</v>
      </c>
      <c r="E1260" s="0" t="s">
        <v>113</v>
      </c>
      <c r="F1260" s="14" t="n">
        <v>61847</v>
      </c>
      <c r="G1260" s="17" t="n">
        <v>-49.29</v>
      </c>
      <c r="H1260" s="17" t="n">
        <v>0.03</v>
      </c>
      <c r="I1260" s="17" t="n">
        <v>48.6</v>
      </c>
    </row>
    <row r="1261" customFormat="false" ht="12.75" hidden="false" customHeight="false" outlineLevel="0" collapsed="false">
      <c r="A1261" s="0" t="str">
        <f aca="false">+E1261&amp;B1261&amp;C1261</f>
        <v>WEST3682810</v>
      </c>
      <c r="B1261" s="10" t="n">
        <f aca="false">VALUE(LEFT(D1261,6))</f>
        <v>36828</v>
      </c>
      <c r="C1261" s="13" t="n">
        <v>10</v>
      </c>
      <c r="D1261" s="16" t="n">
        <v>36828.4166666667</v>
      </c>
      <c r="E1261" s="0" t="s">
        <v>114</v>
      </c>
      <c r="F1261" s="14" t="n">
        <v>61752</v>
      </c>
      <c r="G1261" s="17" t="n">
        <v>10.42</v>
      </c>
      <c r="H1261" s="17" t="n">
        <v>0.05</v>
      </c>
      <c r="I1261" s="17" t="n">
        <v>-11.08</v>
      </c>
    </row>
    <row r="1262" customFormat="false" ht="12.75" hidden="false" customHeight="false" outlineLevel="0" collapsed="false">
      <c r="A1262" s="0" t="str">
        <f aca="false">+E1262&amp;B1262&amp;C1262</f>
        <v>CAPITL3682811</v>
      </c>
      <c r="B1262" s="10" t="n">
        <f aca="false">VALUE(LEFT(D1262,6))</f>
        <v>36828</v>
      </c>
      <c r="C1262" s="13" t="n">
        <v>11</v>
      </c>
      <c r="D1262" s="16" t="n">
        <v>36828.4583333333</v>
      </c>
      <c r="E1262" s="0" t="s">
        <v>100</v>
      </c>
      <c r="F1262" s="14" t="n">
        <v>61757</v>
      </c>
      <c r="G1262" s="17" t="n">
        <v>64.18</v>
      </c>
      <c r="H1262" s="17" t="n">
        <v>0.99</v>
      </c>
      <c r="I1262" s="17" t="n">
        <v>-50.7</v>
      </c>
    </row>
    <row r="1263" customFormat="false" ht="12.75" hidden="false" customHeight="false" outlineLevel="0" collapsed="false">
      <c r="A1263" s="0" t="str">
        <f aca="false">+E1263&amp;B1263&amp;C1263</f>
        <v>CENTRL3682811</v>
      </c>
      <c r="B1263" s="10" t="n">
        <f aca="false">VALUE(LEFT(D1263,6))</f>
        <v>36828</v>
      </c>
      <c r="C1263" s="13" t="n">
        <v>11</v>
      </c>
      <c r="D1263" s="16" t="n">
        <v>36828.4583333333</v>
      </c>
      <c r="E1263" s="0" t="s">
        <v>101</v>
      </c>
      <c r="F1263" s="14" t="n">
        <v>61754</v>
      </c>
      <c r="G1263" s="17" t="n">
        <v>17.24</v>
      </c>
      <c r="H1263" s="17" t="n">
        <v>-0.34</v>
      </c>
      <c r="I1263" s="17" t="n">
        <v>-5.09</v>
      </c>
    </row>
    <row r="1264" customFormat="false" ht="12.75" hidden="false" customHeight="false" outlineLevel="0" collapsed="false">
      <c r="A1264" s="0" t="str">
        <f aca="false">+E1264&amp;B1264&amp;C1264</f>
        <v>DUNWOD3682811</v>
      </c>
      <c r="B1264" s="10" t="n">
        <f aca="false">VALUE(LEFT(D1264,6))</f>
        <v>36828</v>
      </c>
      <c r="C1264" s="13" t="n">
        <v>11</v>
      </c>
      <c r="D1264" s="16" t="n">
        <v>36828.4583333333</v>
      </c>
      <c r="E1264" s="0" t="s">
        <v>102</v>
      </c>
      <c r="F1264" s="14" t="n">
        <v>61760</v>
      </c>
      <c r="G1264" s="17" t="n">
        <v>52.04</v>
      </c>
      <c r="H1264" s="17" t="n">
        <v>0.24</v>
      </c>
      <c r="I1264" s="17" t="n">
        <v>-39.3</v>
      </c>
    </row>
    <row r="1265" customFormat="false" ht="12.75" hidden="false" customHeight="false" outlineLevel="0" collapsed="false">
      <c r="A1265" s="0" t="str">
        <f aca="false">+E1265&amp;B1265&amp;C1265</f>
        <v>GENESE3682811</v>
      </c>
      <c r="B1265" s="10" t="n">
        <f aca="false">VALUE(LEFT(D1265,6))</f>
        <v>36828</v>
      </c>
      <c r="C1265" s="13" t="n">
        <v>11</v>
      </c>
      <c r="D1265" s="16" t="n">
        <v>36828.4583333333</v>
      </c>
      <c r="E1265" s="0" t="s">
        <v>103</v>
      </c>
      <c r="F1265" s="14" t="n">
        <v>61753</v>
      </c>
      <c r="G1265" s="17" t="n">
        <v>17.53</v>
      </c>
      <c r="H1265" s="17" t="n">
        <v>0.18</v>
      </c>
      <c r="I1265" s="17" t="n">
        <v>-4.86</v>
      </c>
    </row>
    <row r="1266" customFormat="false" ht="12.75" hidden="false" customHeight="false" outlineLevel="0" collapsed="false">
      <c r="A1266" s="0" t="str">
        <f aca="false">+E1266&amp;B1266&amp;C1266</f>
        <v>H Q3682811</v>
      </c>
      <c r="B1266" s="10" t="n">
        <f aca="false">VALUE(LEFT(D1266,6))</f>
        <v>36828</v>
      </c>
      <c r="C1266" s="13" t="n">
        <v>11</v>
      </c>
      <c r="D1266" s="16" t="n">
        <v>36828.4583333333</v>
      </c>
      <c r="E1266" s="0" t="s">
        <v>104</v>
      </c>
      <c r="F1266" s="14" t="n">
        <v>61844</v>
      </c>
      <c r="G1266" s="17" t="n">
        <v>-0.79</v>
      </c>
      <c r="H1266" s="17" t="n">
        <v>0</v>
      </c>
      <c r="I1266" s="17" t="n">
        <v>13.28</v>
      </c>
    </row>
    <row r="1267" customFormat="false" ht="12.75" hidden="false" customHeight="false" outlineLevel="0" collapsed="false">
      <c r="A1267" s="0" t="str">
        <f aca="false">+E1267&amp;B1267&amp;C1267</f>
        <v>HUD VL3682811</v>
      </c>
      <c r="B1267" s="10" t="n">
        <f aca="false">VALUE(LEFT(D1267,6))</f>
        <v>36828</v>
      </c>
      <c r="C1267" s="13" t="n">
        <v>11</v>
      </c>
      <c r="D1267" s="16" t="n">
        <v>36828.4583333333</v>
      </c>
      <c r="E1267" s="0" t="s">
        <v>105</v>
      </c>
      <c r="F1267" s="14" t="n">
        <v>61758</v>
      </c>
      <c r="G1267" s="17" t="n">
        <v>51.8</v>
      </c>
      <c r="H1267" s="17" t="n">
        <v>0.01</v>
      </c>
      <c r="I1267" s="17" t="n">
        <v>-39.3</v>
      </c>
    </row>
    <row r="1268" customFormat="false" ht="12.75" hidden="false" customHeight="false" outlineLevel="0" collapsed="false">
      <c r="A1268" s="0" t="str">
        <f aca="false">+E1268&amp;B1268&amp;C1268</f>
        <v>LONGIL3682811</v>
      </c>
      <c r="B1268" s="10" t="n">
        <f aca="false">VALUE(LEFT(D1268,6))</f>
        <v>36828</v>
      </c>
      <c r="C1268" s="13" t="n">
        <v>11</v>
      </c>
      <c r="D1268" s="16" t="n">
        <v>36828.4583333333</v>
      </c>
      <c r="E1268" s="0" t="s">
        <v>106</v>
      </c>
      <c r="F1268" s="14" t="n">
        <v>61762</v>
      </c>
      <c r="G1268" s="17" t="n">
        <v>51.93</v>
      </c>
      <c r="H1268" s="17" t="n">
        <v>0.07</v>
      </c>
      <c r="I1268" s="17" t="n">
        <v>-39.37</v>
      </c>
    </row>
    <row r="1269" customFormat="false" ht="12.75" hidden="false" customHeight="false" outlineLevel="0" collapsed="false">
      <c r="A1269" s="0" t="str">
        <f aca="false">+E1269&amp;B1269&amp;C1269</f>
        <v>MHK VL3682811</v>
      </c>
      <c r="B1269" s="10" t="n">
        <f aca="false">VALUE(LEFT(D1269,6))</f>
        <v>36828</v>
      </c>
      <c r="C1269" s="13" t="n">
        <v>11</v>
      </c>
      <c r="D1269" s="16" t="n">
        <v>36828.4583333333</v>
      </c>
      <c r="E1269" s="0" t="s">
        <v>107</v>
      </c>
      <c r="F1269" s="14" t="n">
        <v>61756</v>
      </c>
      <c r="G1269" s="17" t="n">
        <v>13.6</v>
      </c>
      <c r="H1269" s="17" t="n">
        <v>0.22</v>
      </c>
      <c r="I1269" s="17" t="n">
        <v>-0.89</v>
      </c>
    </row>
    <row r="1270" customFormat="false" ht="12.75" hidden="false" customHeight="false" outlineLevel="0" collapsed="false">
      <c r="A1270" s="0" t="str">
        <f aca="false">+E1270&amp;B1270&amp;C1270</f>
        <v>MILLWD3682811</v>
      </c>
      <c r="B1270" s="10" t="n">
        <f aca="false">VALUE(LEFT(D1270,6))</f>
        <v>36828</v>
      </c>
      <c r="C1270" s="13" t="n">
        <v>11</v>
      </c>
      <c r="D1270" s="16" t="n">
        <v>36828.4583333333</v>
      </c>
      <c r="E1270" s="0" t="s">
        <v>108</v>
      </c>
      <c r="F1270" s="14" t="n">
        <v>61759</v>
      </c>
      <c r="G1270" s="17" t="n">
        <v>51.51</v>
      </c>
      <c r="H1270" s="17" t="n">
        <v>0.11</v>
      </c>
      <c r="I1270" s="17" t="n">
        <v>-38.91</v>
      </c>
    </row>
    <row r="1271" customFormat="false" ht="12.75" hidden="false" customHeight="false" outlineLevel="0" collapsed="false">
      <c r="A1271" s="0" t="str">
        <f aca="false">+E1271&amp;B1271&amp;C1271</f>
        <v>N.Y.C.3682811</v>
      </c>
      <c r="B1271" s="10" t="n">
        <f aca="false">VALUE(LEFT(D1271,6))</f>
        <v>36828</v>
      </c>
      <c r="C1271" s="13" t="n">
        <v>11</v>
      </c>
      <c r="D1271" s="16" t="n">
        <v>36828.4583333333</v>
      </c>
      <c r="E1271" s="0" t="s">
        <v>109</v>
      </c>
      <c r="F1271" s="14" t="n">
        <v>61761</v>
      </c>
      <c r="G1271" s="17" t="n">
        <v>52.35</v>
      </c>
      <c r="H1271" s="17" t="n">
        <v>0.49</v>
      </c>
      <c r="I1271" s="17" t="n">
        <v>-39.36</v>
      </c>
    </row>
    <row r="1272" customFormat="false" ht="12.75" hidden="false" customHeight="false" outlineLevel="0" collapsed="false">
      <c r="A1272" s="0" t="str">
        <f aca="false">+E1272&amp;B1272&amp;C1272</f>
        <v>NORTH3682811</v>
      </c>
      <c r="B1272" s="10" t="n">
        <f aca="false">VALUE(LEFT(D1272,6))</f>
        <v>36828</v>
      </c>
      <c r="C1272" s="13" t="n">
        <v>11</v>
      </c>
      <c r="D1272" s="16" t="n">
        <v>36828.4583333333</v>
      </c>
      <c r="E1272" s="0" t="s">
        <v>110</v>
      </c>
      <c r="F1272" s="14" t="n">
        <v>61755</v>
      </c>
      <c r="G1272" s="17" t="n">
        <v>10.46</v>
      </c>
      <c r="H1272" s="17" t="n">
        <v>0.05</v>
      </c>
      <c r="I1272" s="17" t="n">
        <v>2.08</v>
      </c>
    </row>
    <row r="1273" customFormat="false" ht="12.75" hidden="false" customHeight="false" outlineLevel="0" collapsed="false">
      <c r="A1273" s="0" t="str">
        <f aca="false">+E1273&amp;B1273&amp;C1273</f>
        <v>NPX3682811</v>
      </c>
      <c r="B1273" s="10" t="n">
        <f aca="false">VALUE(LEFT(D1273,6))</f>
        <v>36828</v>
      </c>
      <c r="C1273" s="13" t="n">
        <v>11</v>
      </c>
      <c r="D1273" s="16" t="n">
        <v>36828.4583333333</v>
      </c>
      <c r="E1273" s="0" t="s">
        <v>111</v>
      </c>
      <c r="F1273" s="14" t="n">
        <v>61845</v>
      </c>
      <c r="G1273" s="17" t="n">
        <v>59.62</v>
      </c>
      <c r="H1273" s="17" t="n">
        <v>0.43</v>
      </c>
      <c r="I1273" s="17" t="n">
        <v>-46.7</v>
      </c>
    </row>
    <row r="1274" customFormat="false" ht="12.75" hidden="false" customHeight="false" outlineLevel="0" collapsed="false">
      <c r="A1274" s="0" t="str">
        <f aca="false">+E1274&amp;B1274&amp;C1274</f>
        <v>O H3682811</v>
      </c>
      <c r="B1274" s="10" t="n">
        <f aca="false">VALUE(LEFT(D1274,6))</f>
        <v>36828</v>
      </c>
      <c r="C1274" s="13" t="n">
        <v>11</v>
      </c>
      <c r="D1274" s="16" t="n">
        <v>36828.4583333333</v>
      </c>
      <c r="E1274" s="0" t="s">
        <v>112</v>
      </c>
      <c r="F1274" s="14" t="n">
        <v>61846</v>
      </c>
      <c r="G1274" s="17" t="n">
        <v>17.8</v>
      </c>
      <c r="H1274" s="17" t="n">
        <v>-0.96</v>
      </c>
      <c r="I1274" s="17" t="n">
        <v>-6.27</v>
      </c>
    </row>
    <row r="1275" customFormat="false" ht="12.75" hidden="false" customHeight="false" outlineLevel="0" collapsed="false">
      <c r="A1275" s="0" t="str">
        <f aca="false">+E1275&amp;B1275&amp;C1275</f>
        <v>PJM3682811</v>
      </c>
      <c r="B1275" s="10" t="n">
        <f aca="false">VALUE(LEFT(D1275,6))</f>
        <v>36828</v>
      </c>
      <c r="C1275" s="13" t="n">
        <v>11</v>
      </c>
      <c r="D1275" s="16" t="n">
        <v>36828.4583333333</v>
      </c>
      <c r="E1275" s="0" t="s">
        <v>113</v>
      </c>
      <c r="F1275" s="14" t="n">
        <v>61847</v>
      </c>
      <c r="G1275" s="17" t="n">
        <v>-0.72</v>
      </c>
      <c r="H1275" s="17" t="n">
        <v>-1.04</v>
      </c>
      <c r="I1275" s="17" t="n">
        <v>12.18</v>
      </c>
    </row>
    <row r="1276" customFormat="false" ht="12.75" hidden="false" customHeight="false" outlineLevel="0" collapsed="false">
      <c r="A1276" s="0" t="str">
        <f aca="false">+E1276&amp;B1276&amp;C1276</f>
        <v>WEST3682811</v>
      </c>
      <c r="B1276" s="10" t="n">
        <f aca="false">VALUE(LEFT(D1276,6))</f>
        <v>36828</v>
      </c>
      <c r="C1276" s="13" t="n">
        <v>11</v>
      </c>
      <c r="D1276" s="16" t="n">
        <v>36828.4583333333</v>
      </c>
      <c r="E1276" s="0" t="s">
        <v>114</v>
      </c>
      <c r="F1276" s="14" t="n">
        <v>61752</v>
      </c>
      <c r="G1276" s="17" t="n">
        <v>17.6</v>
      </c>
      <c r="H1276" s="17" t="n">
        <v>-1.04</v>
      </c>
      <c r="I1276" s="17" t="n">
        <v>-6.14</v>
      </c>
    </row>
    <row r="1277" customFormat="false" ht="12.75" hidden="false" customHeight="false" outlineLevel="0" collapsed="false">
      <c r="A1277" s="0" t="str">
        <f aca="false">+E1277&amp;B1277&amp;C1277</f>
        <v>CAPITL3682812</v>
      </c>
      <c r="B1277" s="10" t="n">
        <f aca="false">VALUE(LEFT(D1277,6))</f>
        <v>36828</v>
      </c>
      <c r="C1277" s="13" t="n">
        <v>12</v>
      </c>
      <c r="D1277" s="16" t="n">
        <v>36828.5</v>
      </c>
      <c r="E1277" s="0" t="s">
        <v>100</v>
      </c>
      <c r="F1277" s="14" t="n">
        <v>61757</v>
      </c>
      <c r="G1277" s="17" t="n">
        <v>59.4</v>
      </c>
      <c r="H1277" s="17" t="n">
        <v>1.83</v>
      </c>
      <c r="I1277" s="17" t="n">
        <v>-33.78</v>
      </c>
    </row>
    <row r="1278" customFormat="false" ht="12.75" hidden="false" customHeight="false" outlineLevel="0" collapsed="false">
      <c r="A1278" s="0" t="str">
        <f aca="false">+E1278&amp;B1278&amp;C1278</f>
        <v>CENTRL3682812</v>
      </c>
      <c r="B1278" s="10" t="n">
        <f aca="false">VALUE(LEFT(D1278,6))</f>
        <v>36828</v>
      </c>
      <c r="C1278" s="13" t="n">
        <v>12</v>
      </c>
      <c r="D1278" s="16" t="n">
        <v>36828.5</v>
      </c>
      <c r="E1278" s="0" t="s">
        <v>101</v>
      </c>
      <c r="F1278" s="14" t="n">
        <v>61754</v>
      </c>
      <c r="G1278" s="17" t="n">
        <v>26.47</v>
      </c>
      <c r="H1278" s="17" t="n">
        <v>-0.71</v>
      </c>
      <c r="I1278" s="17" t="n">
        <v>-3.39</v>
      </c>
    </row>
    <row r="1279" customFormat="false" ht="12.75" hidden="false" customHeight="false" outlineLevel="0" collapsed="false">
      <c r="A1279" s="0" t="str">
        <f aca="false">+E1279&amp;B1279&amp;C1279</f>
        <v>DUNWOD3682812</v>
      </c>
      <c r="B1279" s="10" t="n">
        <f aca="false">VALUE(LEFT(D1279,6))</f>
        <v>36828</v>
      </c>
      <c r="C1279" s="13" t="n">
        <v>12</v>
      </c>
      <c r="D1279" s="16" t="n">
        <v>36828.5</v>
      </c>
      <c r="E1279" s="0" t="s">
        <v>102</v>
      </c>
      <c r="F1279" s="14" t="n">
        <v>61760</v>
      </c>
      <c r="G1279" s="17" t="n">
        <v>50.57</v>
      </c>
      <c r="H1279" s="17" t="n">
        <v>0.59</v>
      </c>
      <c r="I1279" s="17" t="n">
        <v>-26.19</v>
      </c>
    </row>
    <row r="1280" customFormat="false" ht="12.75" hidden="false" customHeight="false" outlineLevel="0" collapsed="false">
      <c r="A1280" s="0" t="str">
        <f aca="false">+E1280&amp;B1280&amp;C1280</f>
        <v>GENESE3682812</v>
      </c>
      <c r="B1280" s="10" t="n">
        <f aca="false">VALUE(LEFT(D1280,6))</f>
        <v>36828</v>
      </c>
      <c r="C1280" s="13" t="n">
        <v>12</v>
      </c>
      <c r="D1280" s="16" t="n">
        <v>36828.5</v>
      </c>
      <c r="E1280" s="0" t="s">
        <v>103</v>
      </c>
      <c r="F1280" s="14" t="n">
        <v>61753</v>
      </c>
      <c r="G1280" s="17" t="n">
        <v>27.16</v>
      </c>
      <c r="H1280" s="17" t="n">
        <v>0.14</v>
      </c>
      <c r="I1280" s="17" t="n">
        <v>-3.24</v>
      </c>
    </row>
    <row r="1281" customFormat="false" ht="12.75" hidden="false" customHeight="false" outlineLevel="0" collapsed="false">
      <c r="A1281" s="0" t="str">
        <f aca="false">+E1281&amp;B1281&amp;C1281</f>
        <v>H Q3682812</v>
      </c>
      <c r="B1281" s="10" t="n">
        <f aca="false">VALUE(LEFT(D1281,6))</f>
        <v>36828</v>
      </c>
      <c r="C1281" s="13" t="n">
        <v>12</v>
      </c>
      <c r="D1281" s="16" t="n">
        <v>36828.5</v>
      </c>
      <c r="E1281" s="0" t="s">
        <v>104</v>
      </c>
      <c r="F1281" s="14" t="n">
        <v>61844</v>
      </c>
      <c r="G1281" s="17" t="n">
        <v>-9.78</v>
      </c>
      <c r="H1281" s="17" t="n">
        <v>0</v>
      </c>
      <c r="I1281" s="17" t="n">
        <v>33.56</v>
      </c>
    </row>
    <row r="1282" customFormat="false" ht="12.75" hidden="false" customHeight="false" outlineLevel="0" collapsed="false">
      <c r="A1282" s="0" t="str">
        <f aca="false">+E1282&amp;B1282&amp;C1282</f>
        <v>HUD VL3682812</v>
      </c>
      <c r="B1282" s="10" t="n">
        <f aca="false">VALUE(LEFT(D1282,6))</f>
        <v>36828</v>
      </c>
      <c r="C1282" s="13" t="n">
        <v>12</v>
      </c>
      <c r="D1282" s="16" t="n">
        <v>36828.5</v>
      </c>
      <c r="E1282" s="0" t="s">
        <v>105</v>
      </c>
      <c r="F1282" s="14" t="n">
        <v>61758</v>
      </c>
      <c r="G1282" s="17" t="n">
        <v>50.06</v>
      </c>
      <c r="H1282" s="17" t="n">
        <v>0.09</v>
      </c>
      <c r="I1282" s="17" t="n">
        <v>-26.19</v>
      </c>
    </row>
    <row r="1283" customFormat="false" ht="12.75" hidden="false" customHeight="false" outlineLevel="0" collapsed="false">
      <c r="A1283" s="0" t="str">
        <f aca="false">+E1283&amp;B1283&amp;C1283</f>
        <v>LONGIL3682812</v>
      </c>
      <c r="B1283" s="10" t="n">
        <f aca="false">VALUE(LEFT(D1283,6))</f>
        <v>36828</v>
      </c>
      <c r="C1283" s="13" t="n">
        <v>12</v>
      </c>
      <c r="D1283" s="16" t="n">
        <v>36828.5</v>
      </c>
      <c r="E1283" s="0" t="s">
        <v>106</v>
      </c>
      <c r="F1283" s="14" t="n">
        <v>61762</v>
      </c>
      <c r="G1283" s="17" t="n">
        <v>50.32</v>
      </c>
      <c r="H1283" s="17" t="n">
        <v>0.3</v>
      </c>
      <c r="I1283" s="17" t="n">
        <v>-26.23</v>
      </c>
    </row>
    <row r="1284" customFormat="false" ht="12.75" hidden="false" customHeight="false" outlineLevel="0" collapsed="false">
      <c r="A1284" s="0" t="str">
        <f aca="false">+E1284&amp;B1284&amp;C1284</f>
        <v>MHK VL3682812</v>
      </c>
      <c r="B1284" s="10" t="n">
        <f aca="false">VALUE(LEFT(D1284,6))</f>
        <v>36828</v>
      </c>
      <c r="C1284" s="13" t="n">
        <v>12</v>
      </c>
      <c r="D1284" s="16" t="n">
        <v>36828.5</v>
      </c>
      <c r="E1284" s="0" t="s">
        <v>107</v>
      </c>
      <c r="F1284" s="14" t="n">
        <v>61756</v>
      </c>
      <c r="G1284" s="17" t="n">
        <v>24.81</v>
      </c>
      <c r="H1284" s="17" t="n">
        <v>0.43</v>
      </c>
      <c r="I1284" s="17" t="n">
        <v>-0.6</v>
      </c>
    </row>
    <row r="1285" customFormat="false" ht="12.75" hidden="false" customHeight="false" outlineLevel="0" collapsed="false">
      <c r="A1285" s="0" t="str">
        <f aca="false">+E1285&amp;B1285&amp;C1285</f>
        <v>MILLWD3682812</v>
      </c>
      <c r="B1285" s="10" t="n">
        <f aca="false">VALUE(LEFT(D1285,6))</f>
        <v>36828</v>
      </c>
      <c r="C1285" s="13" t="n">
        <v>12</v>
      </c>
      <c r="D1285" s="16" t="n">
        <v>36828.5</v>
      </c>
      <c r="E1285" s="0" t="s">
        <v>108</v>
      </c>
      <c r="F1285" s="14" t="n">
        <v>61759</v>
      </c>
      <c r="G1285" s="17" t="n">
        <v>50.03</v>
      </c>
      <c r="H1285" s="17" t="n">
        <v>0.32</v>
      </c>
      <c r="I1285" s="17" t="n">
        <v>-25.93</v>
      </c>
    </row>
    <row r="1286" customFormat="false" ht="12.75" hidden="false" customHeight="false" outlineLevel="0" collapsed="false">
      <c r="A1286" s="0" t="str">
        <f aca="false">+E1286&amp;B1286&amp;C1286</f>
        <v>N.Y.C.3682812</v>
      </c>
      <c r="B1286" s="10" t="n">
        <f aca="false">VALUE(LEFT(D1286,6))</f>
        <v>36828</v>
      </c>
      <c r="C1286" s="13" t="n">
        <v>12</v>
      </c>
      <c r="D1286" s="16" t="n">
        <v>36828.5</v>
      </c>
      <c r="E1286" s="0" t="s">
        <v>109</v>
      </c>
      <c r="F1286" s="14" t="n">
        <v>61761</v>
      </c>
      <c r="G1286" s="17" t="n">
        <v>51.14</v>
      </c>
      <c r="H1286" s="17" t="n">
        <v>1.12</v>
      </c>
      <c r="I1286" s="17" t="n">
        <v>-26.23</v>
      </c>
    </row>
    <row r="1287" customFormat="false" ht="12.75" hidden="false" customHeight="false" outlineLevel="0" collapsed="false">
      <c r="A1287" s="0" t="str">
        <f aca="false">+E1287&amp;B1287&amp;C1287</f>
        <v>NORTH3682812</v>
      </c>
      <c r="B1287" s="10" t="n">
        <f aca="false">VALUE(LEFT(D1287,6))</f>
        <v>36828</v>
      </c>
      <c r="C1287" s="13" t="n">
        <v>12</v>
      </c>
      <c r="D1287" s="16" t="n">
        <v>36828.5</v>
      </c>
      <c r="E1287" s="0" t="s">
        <v>110</v>
      </c>
      <c r="F1287" s="14" t="n">
        <v>61755</v>
      </c>
      <c r="G1287" s="17" t="n">
        <v>22.5</v>
      </c>
      <c r="H1287" s="17" t="n">
        <v>0.11</v>
      </c>
      <c r="I1287" s="17" t="n">
        <v>1.39</v>
      </c>
    </row>
    <row r="1288" customFormat="false" ht="12.75" hidden="false" customHeight="false" outlineLevel="0" collapsed="false">
      <c r="A1288" s="0" t="str">
        <f aca="false">+E1288&amp;B1288&amp;C1288</f>
        <v>NPX3682812</v>
      </c>
      <c r="B1288" s="10" t="n">
        <f aca="false">VALUE(LEFT(D1288,6))</f>
        <v>36828</v>
      </c>
      <c r="C1288" s="13" t="n">
        <v>12</v>
      </c>
      <c r="D1288" s="16" t="n">
        <v>36828.5</v>
      </c>
      <c r="E1288" s="0" t="s">
        <v>111</v>
      </c>
      <c r="F1288" s="14" t="n">
        <v>61845</v>
      </c>
      <c r="G1288" s="17" t="n">
        <v>55.72</v>
      </c>
      <c r="H1288" s="17" t="n">
        <v>0.82</v>
      </c>
      <c r="I1288" s="17" t="n">
        <v>-31.12</v>
      </c>
    </row>
    <row r="1289" customFormat="false" ht="12.75" hidden="false" customHeight="false" outlineLevel="0" collapsed="false">
      <c r="A1289" s="0" t="str">
        <f aca="false">+E1289&amp;B1289&amp;C1289</f>
        <v>O H3682812</v>
      </c>
      <c r="B1289" s="10" t="n">
        <f aca="false">VALUE(LEFT(D1289,6))</f>
        <v>36828</v>
      </c>
      <c r="C1289" s="13" t="n">
        <v>12</v>
      </c>
      <c r="D1289" s="16" t="n">
        <v>36828.5</v>
      </c>
      <c r="E1289" s="0" t="s">
        <v>112</v>
      </c>
      <c r="F1289" s="14" t="n">
        <v>61846</v>
      </c>
      <c r="G1289" s="17" t="n">
        <v>25.98</v>
      </c>
      <c r="H1289" s="17" t="n">
        <v>-1.99</v>
      </c>
      <c r="I1289" s="17" t="n">
        <v>-4.18</v>
      </c>
    </row>
    <row r="1290" customFormat="false" ht="12.75" hidden="false" customHeight="false" outlineLevel="0" collapsed="false">
      <c r="A1290" s="0" t="str">
        <f aca="false">+E1290&amp;B1290&amp;C1290</f>
        <v>PJM3682812</v>
      </c>
      <c r="B1290" s="10" t="n">
        <f aca="false">VALUE(LEFT(D1290,6))</f>
        <v>36828</v>
      </c>
      <c r="C1290" s="13" t="n">
        <v>12</v>
      </c>
      <c r="D1290" s="16" t="n">
        <v>36828.5</v>
      </c>
      <c r="E1290" s="0" t="s">
        <v>113</v>
      </c>
      <c r="F1290" s="14" t="n">
        <v>61847</v>
      </c>
      <c r="G1290" s="17" t="n">
        <v>-9.69</v>
      </c>
      <c r="H1290" s="17" t="n">
        <v>-2.03</v>
      </c>
      <c r="I1290" s="17" t="n">
        <v>31.44</v>
      </c>
    </row>
    <row r="1291" customFormat="false" ht="12.75" hidden="false" customHeight="false" outlineLevel="0" collapsed="false">
      <c r="A1291" s="0" t="str">
        <f aca="false">+E1291&amp;B1291&amp;C1291</f>
        <v>WEST3682812</v>
      </c>
      <c r="B1291" s="10" t="n">
        <f aca="false">VALUE(LEFT(D1291,6))</f>
        <v>36828</v>
      </c>
      <c r="C1291" s="13" t="n">
        <v>12</v>
      </c>
      <c r="D1291" s="16" t="n">
        <v>36828.5</v>
      </c>
      <c r="E1291" s="0" t="s">
        <v>114</v>
      </c>
      <c r="F1291" s="14" t="n">
        <v>61752</v>
      </c>
      <c r="G1291" s="17" t="n">
        <v>25.75</v>
      </c>
      <c r="H1291" s="17" t="n">
        <v>-2.13</v>
      </c>
      <c r="I1291" s="17" t="n">
        <v>-4.1</v>
      </c>
    </row>
    <row r="1292" customFormat="false" ht="12.75" hidden="false" customHeight="false" outlineLevel="0" collapsed="false">
      <c r="A1292" s="0" t="str">
        <f aca="false">+E1292&amp;B1292&amp;C1292</f>
        <v>CAPITL3682813</v>
      </c>
      <c r="B1292" s="10" t="n">
        <f aca="false">VALUE(LEFT(D1292,6))</f>
        <v>36828</v>
      </c>
      <c r="C1292" s="13" t="n">
        <v>13</v>
      </c>
      <c r="D1292" s="16" t="n">
        <v>36828.5416666667</v>
      </c>
      <c r="E1292" s="0" t="s">
        <v>100</v>
      </c>
      <c r="F1292" s="14" t="n">
        <v>61757</v>
      </c>
      <c r="G1292" s="17" t="n">
        <v>64.75</v>
      </c>
      <c r="H1292" s="17" t="n">
        <v>1.1</v>
      </c>
      <c r="I1292" s="17" t="n">
        <v>-48.72</v>
      </c>
    </row>
    <row r="1293" customFormat="false" ht="12.75" hidden="false" customHeight="false" outlineLevel="0" collapsed="false">
      <c r="A1293" s="0" t="str">
        <f aca="false">+E1293&amp;B1293&amp;C1293</f>
        <v>CENTRL3682813</v>
      </c>
      <c r="B1293" s="10" t="n">
        <f aca="false">VALUE(LEFT(D1293,6))</f>
        <v>36828</v>
      </c>
      <c r="C1293" s="13" t="n">
        <v>13</v>
      </c>
      <c r="D1293" s="16" t="n">
        <v>36828.5416666667</v>
      </c>
      <c r="E1293" s="0" t="s">
        <v>101</v>
      </c>
      <c r="F1293" s="14" t="n">
        <v>61754</v>
      </c>
      <c r="G1293" s="17" t="n">
        <v>19.38</v>
      </c>
      <c r="H1293" s="17" t="n">
        <v>-0.45</v>
      </c>
      <c r="I1293" s="17" t="n">
        <v>-4.89</v>
      </c>
    </row>
    <row r="1294" customFormat="false" ht="12.75" hidden="false" customHeight="false" outlineLevel="0" collapsed="false">
      <c r="A1294" s="0" t="str">
        <f aca="false">+E1294&amp;B1294&amp;C1294</f>
        <v>DUNWOD3682813</v>
      </c>
      <c r="B1294" s="10" t="n">
        <f aca="false">VALUE(LEFT(D1294,6))</f>
        <v>36828</v>
      </c>
      <c r="C1294" s="13" t="n">
        <v>13</v>
      </c>
      <c r="D1294" s="16" t="n">
        <v>36828.5416666667</v>
      </c>
      <c r="E1294" s="0" t="s">
        <v>102</v>
      </c>
      <c r="F1294" s="14" t="n">
        <v>61760</v>
      </c>
      <c r="G1294" s="17" t="n">
        <v>53.08</v>
      </c>
      <c r="H1294" s="17" t="n">
        <v>0.38</v>
      </c>
      <c r="I1294" s="17" t="n">
        <v>-37.77</v>
      </c>
    </row>
    <row r="1295" customFormat="false" ht="12.75" hidden="false" customHeight="false" outlineLevel="0" collapsed="false">
      <c r="A1295" s="0" t="str">
        <f aca="false">+E1295&amp;B1295&amp;C1295</f>
        <v>GENESE3682813</v>
      </c>
      <c r="B1295" s="10" t="n">
        <f aca="false">VALUE(LEFT(D1295,6))</f>
        <v>36828</v>
      </c>
      <c r="C1295" s="13" t="n">
        <v>13</v>
      </c>
      <c r="D1295" s="16" t="n">
        <v>36828.5416666667</v>
      </c>
      <c r="E1295" s="0" t="s">
        <v>103</v>
      </c>
      <c r="F1295" s="14" t="n">
        <v>61753</v>
      </c>
      <c r="G1295" s="17" t="n">
        <v>19.65</v>
      </c>
      <c r="H1295" s="17" t="n">
        <v>0.05</v>
      </c>
      <c r="I1295" s="17" t="n">
        <v>-4.67</v>
      </c>
    </row>
    <row r="1296" customFormat="false" ht="12.75" hidden="false" customHeight="false" outlineLevel="0" collapsed="false">
      <c r="A1296" s="0" t="str">
        <f aca="false">+E1296&amp;B1296&amp;C1296</f>
        <v>H Q3682813</v>
      </c>
      <c r="B1296" s="10" t="n">
        <f aca="false">VALUE(LEFT(D1296,6))</f>
        <v>36828</v>
      </c>
      <c r="C1296" s="13" t="n">
        <v>13</v>
      </c>
      <c r="D1296" s="16" t="n">
        <v>36828.5416666667</v>
      </c>
      <c r="E1296" s="0" t="s">
        <v>104</v>
      </c>
      <c r="F1296" s="14" t="n">
        <v>61844</v>
      </c>
      <c r="G1296" s="17" t="n">
        <v>-0.22</v>
      </c>
      <c r="H1296" s="17" t="n">
        <v>0</v>
      </c>
      <c r="I1296" s="17" t="n">
        <v>15.16</v>
      </c>
    </row>
    <row r="1297" customFormat="false" ht="12.75" hidden="false" customHeight="false" outlineLevel="0" collapsed="false">
      <c r="A1297" s="0" t="str">
        <f aca="false">+E1297&amp;B1297&amp;C1297</f>
        <v>HUD VL3682813</v>
      </c>
      <c r="B1297" s="10" t="n">
        <f aca="false">VALUE(LEFT(D1297,6))</f>
        <v>36828</v>
      </c>
      <c r="C1297" s="13" t="n">
        <v>13</v>
      </c>
      <c r="D1297" s="16" t="n">
        <v>36828.5416666667</v>
      </c>
      <c r="E1297" s="0" t="s">
        <v>105</v>
      </c>
      <c r="F1297" s="14" t="n">
        <v>61758</v>
      </c>
      <c r="G1297" s="17" t="n">
        <v>52.76</v>
      </c>
      <c r="H1297" s="17" t="n">
        <v>0.06</v>
      </c>
      <c r="I1297" s="17" t="n">
        <v>-37.76</v>
      </c>
    </row>
    <row r="1298" customFormat="false" ht="12.75" hidden="false" customHeight="false" outlineLevel="0" collapsed="false">
      <c r="A1298" s="0" t="str">
        <f aca="false">+E1298&amp;B1298&amp;C1298</f>
        <v>LONGIL3682813</v>
      </c>
      <c r="B1298" s="10" t="n">
        <f aca="false">VALUE(LEFT(D1298,6))</f>
        <v>36828</v>
      </c>
      <c r="C1298" s="13" t="n">
        <v>13</v>
      </c>
      <c r="D1298" s="16" t="n">
        <v>36828.5416666667</v>
      </c>
      <c r="E1298" s="0" t="s">
        <v>106</v>
      </c>
      <c r="F1298" s="14" t="n">
        <v>61762</v>
      </c>
      <c r="G1298" s="17" t="n">
        <v>51.59</v>
      </c>
      <c r="H1298" s="17" t="n">
        <v>0.2</v>
      </c>
      <c r="I1298" s="17" t="n">
        <v>-36.45</v>
      </c>
    </row>
    <row r="1299" customFormat="false" ht="12.75" hidden="false" customHeight="false" outlineLevel="0" collapsed="false">
      <c r="A1299" s="0" t="str">
        <f aca="false">+E1299&amp;B1299&amp;C1299</f>
        <v>MHK VL3682813</v>
      </c>
      <c r="B1299" s="10" t="n">
        <f aca="false">VALUE(LEFT(D1299,6))</f>
        <v>36828</v>
      </c>
      <c r="C1299" s="13" t="n">
        <v>13</v>
      </c>
      <c r="D1299" s="16" t="n">
        <v>36828.5416666667</v>
      </c>
      <c r="E1299" s="0" t="s">
        <v>107</v>
      </c>
      <c r="F1299" s="14" t="n">
        <v>61756</v>
      </c>
      <c r="G1299" s="17" t="n">
        <v>16.08</v>
      </c>
      <c r="H1299" s="17" t="n">
        <v>0.28</v>
      </c>
      <c r="I1299" s="17" t="n">
        <v>-0.86</v>
      </c>
    </row>
    <row r="1300" customFormat="false" ht="12.75" hidden="false" customHeight="false" outlineLevel="0" collapsed="false">
      <c r="A1300" s="0" t="str">
        <f aca="false">+E1300&amp;B1300&amp;C1300</f>
        <v>MILLWD3682813</v>
      </c>
      <c r="B1300" s="10" t="n">
        <f aca="false">VALUE(LEFT(D1300,6))</f>
        <v>36828</v>
      </c>
      <c r="C1300" s="13" t="n">
        <v>13</v>
      </c>
      <c r="D1300" s="16" t="n">
        <v>36828.5416666667</v>
      </c>
      <c r="E1300" s="0" t="s">
        <v>108</v>
      </c>
      <c r="F1300" s="14" t="n">
        <v>61759</v>
      </c>
      <c r="G1300" s="17" t="n">
        <v>52.53</v>
      </c>
      <c r="H1300" s="17" t="n">
        <v>0.21</v>
      </c>
      <c r="I1300" s="17" t="n">
        <v>-37.39</v>
      </c>
    </row>
    <row r="1301" customFormat="false" ht="12.75" hidden="false" customHeight="false" outlineLevel="0" collapsed="false">
      <c r="A1301" s="0" t="str">
        <f aca="false">+E1301&amp;B1301&amp;C1301</f>
        <v>N.Y.C.3682813</v>
      </c>
      <c r="B1301" s="10" t="n">
        <f aca="false">VALUE(LEFT(D1301,6))</f>
        <v>36828</v>
      </c>
      <c r="C1301" s="13" t="n">
        <v>13</v>
      </c>
      <c r="D1301" s="16" t="n">
        <v>36828.5416666667</v>
      </c>
      <c r="E1301" s="0" t="s">
        <v>109</v>
      </c>
      <c r="F1301" s="14" t="n">
        <v>61761</v>
      </c>
      <c r="G1301" s="17" t="n">
        <v>53.47</v>
      </c>
      <c r="H1301" s="17" t="n">
        <v>0.71</v>
      </c>
      <c r="I1301" s="17" t="n">
        <v>-37.82</v>
      </c>
    </row>
    <row r="1302" customFormat="false" ht="12.75" hidden="false" customHeight="false" outlineLevel="0" collapsed="false">
      <c r="A1302" s="0" t="str">
        <f aca="false">+E1302&amp;B1302&amp;C1302</f>
        <v>NORTH3682813</v>
      </c>
      <c r="B1302" s="10" t="n">
        <f aca="false">VALUE(LEFT(D1302,6))</f>
        <v>36828</v>
      </c>
      <c r="C1302" s="13" t="n">
        <v>13</v>
      </c>
      <c r="D1302" s="16" t="n">
        <v>36828.5416666667</v>
      </c>
      <c r="E1302" s="0" t="s">
        <v>110</v>
      </c>
      <c r="F1302" s="14" t="n">
        <v>61755</v>
      </c>
      <c r="G1302" s="17" t="n">
        <v>12.99</v>
      </c>
      <c r="H1302" s="17" t="n">
        <v>0.06</v>
      </c>
      <c r="I1302" s="17" t="n">
        <v>2</v>
      </c>
    </row>
    <row r="1303" customFormat="false" ht="12.75" hidden="false" customHeight="false" outlineLevel="0" collapsed="false">
      <c r="A1303" s="0" t="str">
        <f aca="false">+E1303&amp;B1303&amp;C1303</f>
        <v>NPX3682813</v>
      </c>
      <c r="B1303" s="10" t="n">
        <f aca="false">VALUE(LEFT(D1303,6))</f>
        <v>36828</v>
      </c>
      <c r="C1303" s="13" t="n">
        <v>13</v>
      </c>
      <c r="D1303" s="16" t="n">
        <v>36828.5416666667</v>
      </c>
      <c r="E1303" s="0" t="s">
        <v>111</v>
      </c>
      <c r="F1303" s="14" t="n">
        <v>61845</v>
      </c>
      <c r="G1303" s="17" t="n">
        <v>60.3</v>
      </c>
      <c r="H1303" s="17" t="n">
        <v>0.49</v>
      </c>
      <c r="I1303" s="17" t="n">
        <v>-44.88</v>
      </c>
    </row>
    <row r="1304" customFormat="false" ht="12.75" hidden="false" customHeight="false" outlineLevel="0" collapsed="false">
      <c r="A1304" s="0" t="str">
        <f aca="false">+E1304&amp;B1304&amp;C1304</f>
        <v>O H3682813</v>
      </c>
      <c r="B1304" s="10" t="n">
        <f aca="false">VALUE(LEFT(D1304,6))</f>
        <v>36828</v>
      </c>
      <c r="C1304" s="13" t="n">
        <v>13</v>
      </c>
      <c r="D1304" s="16" t="n">
        <v>36828.5416666667</v>
      </c>
      <c r="E1304" s="0" t="s">
        <v>112</v>
      </c>
      <c r="F1304" s="14" t="n">
        <v>61846</v>
      </c>
      <c r="G1304" s="17" t="n">
        <v>19.8</v>
      </c>
      <c r="H1304" s="17" t="n">
        <v>-1.16</v>
      </c>
      <c r="I1304" s="17" t="n">
        <v>-6.03</v>
      </c>
    </row>
    <row r="1305" customFormat="false" ht="12.75" hidden="false" customHeight="false" outlineLevel="0" collapsed="false">
      <c r="A1305" s="0" t="str">
        <f aca="false">+E1305&amp;B1305&amp;C1305</f>
        <v>PJM3682813</v>
      </c>
      <c r="B1305" s="10" t="n">
        <f aca="false">VALUE(LEFT(D1305,6))</f>
        <v>36828</v>
      </c>
      <c r="C1305" s="13" t="n">
        <v>13</v>
      </c>
      <c r="D1305" s="16" t="n">
        <v>36828.5416666667</v>
      </c>
      <c r="E1305" s="0" t="s">
        <v>113</v>
      </c>
      <c r="F1305" s="14" t="n">
        <v>61847</v>
      </c>
      <c r="G1305" s="17" t="n">
        <v>-0.15</v>
      </c>
      <c r="H1305" s="17" t="n">
        <v>-1.22</v>
      </c>
      <c r="I1305" s="17" t="n">
        <v>13.87</v>
      </c>
    </row>
    <row r="1306" customFormat="false" ht="12.75" hidden="false" customHeight="false" outlineLevel="0" collapsed="false">
      <c r="A1306" s="0" t="str">
        <f aca="false">+E1306&amp;B1306&amp;C1306</f>
        <v>WEST3682813</v>
      </c>
      <c r="B1306" s="10" t="n">
        <f aca="false">VALUE(LEFT(D1306,6))</f>
        <v>36828</v>
      </c>
      <c r="C1306" s="13" t="n">
        <v>13</v>
      </c>
      <c r="D1306" s="16" t="n">
        <v>36828.5416666667</v>
      </c>
      <c r="E1306" s="0" t="s">
        <v>114</v>
      </c>
      <c r="F1306" s="14" t="n">
        <v>61752</v>
      </c>
      <c r="G1306" s="17" t="n">
        <v>19.6</v>
      </c>
      <c r="H1306" s="17" t="n">
        <v>-1.25</v>
      </c>
      <c r="I1306" s="17" t="n">
        <v>-5.9</v>
      </c>
    </row>
    <row r="1307" customFormat="false" ht="12.75" hidden="false" customHeight="false" outlineLevel="0" collapsed="false">
      <c r="A1307" s="0" t="str">
        <f aca="false">+E1307&amp;B1307&amp;C1307</f>
        <v>CAPITL3682814</v>
      </c>
      <c r="B1307" s="10" t="n">
        <f aca="false">VALUE(LEFT(D1307,6))</f>
        <v>36828</v>
      </c>
      <c r="C1307" s="13" t="n">
        <v>14</v>
      </c>
      <c r="D1307" s="16" t="n">
        <v>36828.5833333333</v>
      </c>
      <c r="E1307" s="0" t="s">
        <v>100</v>
      </c>
      <c r="F1307" s="14" t="n">
        <v>61757</v>
      </c>
      <c r="G1307" s="17" t="n">
        <v>62.85</v>
      </c>
      <c r="H1307" s="17" t="n">
        <v>1.07</v>
      </c>
      <c r="I1307" s="17" t="n">
        <v>-47.28</v>
      </c>
    </row>
    <row r="1308" customFormat="false" ht="12.75" hidden="false" customHeight="false" outlineLevel="0" collapsed="false">
      <c r="A1308" s="0" t="str">
        <f aca="false">+E1308&amp;B1308&amp;C1308</f>
        <v>CENTRL3682814</v>
      </c>
      <c r="B1308" s="10" t="n">
        <f aca="false">VALUE(LEFT(D1308,6))</f>
        <v>36828</v>
      </c>
      <c r="C1308" s="13" t="n">
        <v>14</v>
      </c>
      <c r="D1308" s="16" t="n">
        <v>36828.5833333333</v>
      </c>
      <c r="E1308" s="0" t="s">
        <v>101</v>
      </c>
      <c r="F1308" s="14" t="n">
        <v>61754</v>
      </c>
      <c r="G1308" s="17" t="n">
        <v>18.81</v>
      </c>
      <c r="H1308" s="17" t="n">
        <v>-0.45</v>
      </c>
      <c r="I1308" s="17" t="n">
        <v>-4.75</v>
      </c>
    </row>
    <row r="1309" customFormat="false" ht="12.75" hidden="false" customHeight="false" outlineLevel="0" collapsed="false">
      <c r="A1309" s="0" t="str">
        <f aca="false">+E1309&amp;B1309&amp;C1309</f>
        <v>DUNWOD3682814</v>
      </c>
      <c r="B1309" s="10" t="n">
        <f aca="false">VALUE(LEFT(D1309,6))</f>
        <v>36828</v>
      </c>
      <c r="C1309" s="13" t="n">
        <v>14</v>
      </c>
      <c r="D1309" s="16" t="n">
        <v>36828.5833333333</v>
      </c>
      <c r="E1309" s="0" t="s">
        <v>102</v>
      </c>
      <c r="F1309" s="14" t="n">
        <v>61760</v>
      </c>
      <c r="G1309" s="17" t="n">
        <v>51.55</v>
      </c>
      <c r="H1309" s="17" t="n">
        <v>0.38</v>
      </c>
      <c r="I1309" s="17" t="n">
        <v>-36.66</v>
      </c>
    </row>
    <row r="1310" customFormat="false" ht="12.75" hidden="false" customHeight="false" outlineLevel="0" collapsed="false">
      <c r="A1310" s="0" t="str">
        <f aca="false">+E1310&amp;B1310&amp;C1310</f>
        <v>GENESE3682814</v>
      </c>
      <c r="B1310" s="10" t="n">
        <f aca="false">VALUE(LEFT(D1310,6))</f>
        <v>36828</v>
      </c>
      <c r="C1310" s="13" t="n">
        <v>14</v>
      </c>
      <c r="D1310" s="16" t="n">
        <v>36828.5833333333</v>
      </c>
      <c r="E1310" s="0" t="s">
        <v>103</v>
      </c>
      <c r="F1310" s="14" t="n">
        <v>61753</v>
      </c>
      <c r="G1310" s="17" t="n">
        <v>19.03</v>
      </c>
      <c r="H1310" s="17" t="n">
        <v>0</v>
      </c>
      <c r="I1310" s="17" t="n">
        <v>-4.53</v>
      </c>
    </row>
    <row r="1311" customFormat="false" ht="12.75" hidden="false" customHeight="false" outlineLevel="0" collapsed="false">
      <c r="A1311" s="0" t="str">
        <f aca="false">+E1311&amp;B1311&amp;C1311</f>
        <v>H Q3682814</v>
      </c>
      <c r="B1311" s="10" t="n">
        <f aca="false">VALUE(LEFT(D1311,6))</f>
        <v>36828</v>
      </c>
      <c r="C1311" s="13" t="n">
        <v>14</v>
      </c>
      <c r="D1311" s="16" t="n">
        <v>36828.5833333333</v>
      </c>
      <c r="E1311" s="0" t="s">
        <v>104</v>
      </c>
      <c r="F1311" s="14" t="n">
        <v>61844</v>
      </c>
      <c r="G1311" s="17" t="n">
        <v>-0.06</v>
      </c>
      <c r="H1311" s="17" t="n">
        <v>0</v>
      </c>
      <c r="I1311" s="17" t="n">
        <v>14.57</v>
      </c>
    </row>
    <row r="1312" customFormat="false" ht="12.75" hidden="false" customHeight="false" outlineLevel="0" collapsed="false">
      <c r="A1312" s="0" t="str">
        <f aca="false">+E1312&amp;B1312&amp;C1312</f>
        <v>HUD VL3682814</v>
      </c>
      <c r="B1312" s="10" t="n">
        <f aca="false">VALUE(LEFT(D1312,6))</f>
        <v>36828</v>
      </c>
      <c r="C1312" s="13" t="n">
        <v>14</v>
      </c>
      <c r="D1312" s="16" t="n">
        <v>36828.5833333333</v>
      </c>
      <c r="E1312" s="0" t="s">
        <v>105</v>
      </c>
      <c r="F1312" s="14" t="n">
        <v>61758</v>
      </c>
      <c r="G1312" s="17" t="n">
        <v>51.23</v>
      </c>
      <c r="H1312" s="17" t="n">
        <v>0.07</v>
      </c>
      <c r="I1312" s="17" t="n">
        <v>-36.65</v>
      </c>
    </row>
    <row r="1313" customFormat="false" ht="12.75" hidden="false" customHeight="false" outlineLevel="0" collapsed="false">
      <c r="A1313" s="0" t="str">
        <f aca="false">+E1313&amp;B1313&amp;C1313</f>
        <v>LONGIL3682814</v>
      </c>
      <c r="B1313" s="10" t="n">
        <f aca="false">VALUE(LEFT(D1313,6))</f>
        <v>36828</v>
      </c>
      <c r="C1313" s="13" t="n">
        <v>14</v>
      </c>
      <c r="D1313" s="16" t="n">
        <v>36828.5833333333</v>
      </c>
      <c r="E1313" s="0" t="s">
        <v>106</v>
      </c>
      <c r="F1313" s="14" t="n">
        <v>61762</v>
      </c>
      <c r="G1313" s="17" t="n">
        <v>48.55</v>
      </c>
      <c r="H1313" s="17" t="n">
        <v>0.2</v>
      </c>
      <c r="I1313" s="17" t="n">
        <v>-33.84</v>
      </c>
    </row>
    <row r="1314" customFormat="false" ht="12.75" hidden="false" customHeight="false" outlineLevel="0" collapsed="false">
      <c r="A1314" s="0" t="str">
        <f aca="false">+E1314&amp;B1314&amp;C1314</f>
        <v>MHK VL3682814</v>
      </c>
      <c r="B1314" s="10" t="n">
        <f aca="false">VALUE(LEFT(D1314,6))</f>
        <v>36828</v>
      </c>
      <c r="C1314" s="13" t="n">
        <v>14</v>
      </c>
      <c r="D1314" s="16" t="n">
        <v>36828.5833333333</v>
      </c>
      <c r="E1314" s="0" t="s">
        <v>107</v>
      </c>
      <c r="F1314" s="14" t="n">
        <v>61756</v>
      </c>
      <c r="G1314" s="17" t="n">
        <v>15.61</v>
      </c>
      <c r="H1314" s="17" t="n">
        <v>0.26</v>
      </c>
      <c r="I1314" s="17" t="n">
        <v>-0.84</v>
      </c>
    </row>
    <row r="1315" customFormat="false" ht="12.75" hidden="false" customHeight="false" outlineLevel="0" collapsed="false">
      <c r="A1315" s="0" t="str">
        <f aca="false">+E1315&amp;B1315&amp;C1315</f>
        <v>MILLWD3682814</v>
      </c>
      <c r="B1315" s="10" t="n">
        <f aca="false">VALUE(LEFT(D1315,6))</f>
        <v>36828</v>
      </c>
      <c r="C1315" s="13" t="n">
        <v>14</v>
      </c>
      <c r="D1315" s="16" t="n">
        <v>36828.5833333333</v>
      </c>
      <c r="E1315" s="0" t="s">
        <v>108</v>
      </c>
      <c r="F1315" s="14" t="n">
        <v>61759</v>
      </c>
      <c r="G1315" s="17" t="n">
        <v>51.01</v>
      </c>
      <c r="H1315" s="17" t="n">
        <v>0.22</v>
      </c>
      <c r="I1315" s="17" t="n">
        <v>-36.29</v>
      </c>
    </row>
    <row r="1316" customFormat="false" ht="12.75" hidden="false" customHeight="false" outlineLevel="0" collapsed="false">
      <c r="A1316" s="0" t="str">
        <f aca="false">+E1316&amp;B1316&amp;C1316</f>
        <v>N.Y.C.3682814</v>
      </c>
      <c r="B1316" s="10" t="n">
        <f aca="false">VALUE(LEFT(D1316,6))</f>
        <v>36828</v>
      </c>
      <c r="C1316" s="13" t="n">
        <v>14</v>
      </c>
      <c r="D1316" s="16" t="n">
        <v>36828.5833333333</v>
      </c>
      <c r="E1316" s="0" t="s">
        <v>109</v>
      </c>
      <c r="F1316" s="14" t="n">
        <v>61761</v>
      </c>
      <c r="G1316" s="17" t="n">
        <v>51.93</v>
      </c>
      <c r="H1316" s="17" t="n">
        <v>0.71</v>
      </c>
      <c r="I1316" s="17" t="n">
        <v>-36.71</v>
      </c>
    </row>
    <row r="1317" customFormat="false" ht="12.75" hidden="false" customHeight="false" outlineLevel="0" collapsed="false">
      <c r="A1317" s="0" t="str">
        <f aca="false">+E1317&amp;B1317&amp;C1317</f>
        <v>NORTH3682814</v>
      </c>
      <c r="B1317" s="10" t="n">
        <f aca="false">VALUE(LEFT(D1317,6))</f>
        <v>36828</v>
      </c>
      <c r="C1317" s="13" t="n">
        <v>14</v>
      </c>
      <c r="D1317" s="16" t="n">
        <v>36828.5833333333</v>
      </c>
      <c r="E1317" s="0" t="s">
        <v>110</v>
      </c>
      <c r="F1317" s="14" t="n">
        <v>61755</v>
      </c>
      <c r="G1317" s="17" t="n">
        <v>12.62</v>
      </c>
      <c r="H1317" s="17" t="n">
        <v>0.06</v>
      </c>
      <c r="I1317" s="17" t="n">
        <v>1.94</v>
      </c>
    </row>
    <row r="1318" customFormat="false" ht="12.75" hidden="false" customHeight="false" outlineLevel="0" collapsed="false">
      <c r="A1318" s="0" t="str">
        <f aca="false">+E1318&amp;B1318&amp;C1318</f>
        <v>NPX3682814</v>
      </c>
      <c r="B1318" s="10" t="n">
        <f aca="false">VALUE(LEFT(D1318,6))</f>
        <v>36828</v>
      </c>
      <c r="C1318" s="13" t="n">
        <v>14</v>
      </c>
      <c r="D1318" s="16" t="n">
        <v>36828.5833333333</v>
      </c>
      <c r="E1318" s="0" t="s">
        <v>111</v>
      </c>
      <c r="F1318" s="14" t="n">
        <v>61845</v>
      </c>
      <c r="G1318" s="17" t="n">
        <v>58.54</v>
      </c>
      <c r="H1318" s="17" t="n">
        <v>0.48</v>
      </c>
      <c r="I1318" s="17" t="n">
        <v>-43.55</v>
      </c>
    </row>
    <row r="1319" customFormat="false" ht="12.75" hidden="false" customHeight="false" outlineLevel="0" collapsed="false">
      <c r="A1319" s="0" t="str">
        <f aca="false">+E1319&amp;B1319&amp;C1319</f>
        <v>O H3682814</v>
      </c>
      <c r="B1319" s="10" t="n">
        <f aca="false">VALUE(LEFT(D1319,6))</f>
        <v>36828</v>
      </c>
      <c r="C1319" s="13" t="n">
        <v>14</v>
      </c>
      <c r="D1319" s="16" t="n">
        <v>36828.5833333333</v>
      </c>
      <c r="E1319" s="0" t="s">
        <v>112</v>
      </c>
      <c r="F1319" s="14" t="n">
        <v>61846</v>
      </c>
      <c r="G1319" s="17" t="n">
        <v>19.22</v>
      </c>
      <c r="H1319" s="17" t="n">
        <v>-1.14</v>
      </c>
      <c r="I1319" s="17" t="n">
        <v>-5.85</v>
      </c>
    </row>
    <row r="1320" customFormat="false" ht="12.75" hidden="false" customHeight="false" outlineLevel="0" collapsed="false">
      <c r="A1320" s="0" t="str">
        <f aca="false">+E1320&amp;B1320&amp;C1320</f>
        <v>PJM3682814</v>
      </c>
      <c r="B1320" s="10" t="n">
        <f aca="false">VALUE(LEFT(D1320,6))</f>
        <v>36828</v>
      </c>
      <c r="C1320" s="13" t="n">
        <v>14</v>
      </c>
      <c r="D1320" s="16" t="n">
        <v>36828.5833333333</v>
      </c>
      <c r="E1320" s="0" t="s">
        <v>113</v>
      </c>
      <c r="F1320" s="14" t="n">
        <v>61847</v>
      </c>
      <c r="G1320" s="17" t="n">
        <v>0.01</v>
      </c>
      <c r="H1320" s="17" t="n">
        <v>-1.18</v>
      </c>
      <c r="I1320" s="17" t="n">
        <v>13.31</v>
      </c>
    </row>
    <row r="1321" customFormat="false" ht="12.75" hidden="false" customHeight="false" outlineLevel="0" collapsed="false">
      <c r="A1321" s="0" t="str">
        <f aca="false">+E1321&amp;B1321&amp;C1321</f>
        <v>WEST3682814</v>
      </c>
      <c r="B1321" s="10" t="n">
        <f aca="false">VALUE(LEFT(D1321,6))</f>
        <v>36828</v>
      </c>
      <c r="C1321" s="13" t="n">
        <v>14</v>
      </c>
      <c r="D1321" s="16" t="n">
        <v>36828.5833333333</v>
      </c>
      <c r="E1321" s="0" t="s">
        <v>114</v>
      </c>
      <c r="F1321" s="14" t="n">
        <v>61752</v>
      </c>
      <c r="G1321" s="17" t="n">
        <v>19</v>
      </c>
      <c r="H1321" s="17" t="n">
        <v>-1.23</v>
      </c>
      <c r="I1321" s="17" t="n">
        <v>-5.73</v>
      </c>
    </row>
    <row r="1322" customFormat="false" ht="12.75" hidden="false" customHeight="false" outlineLevel="0" collapsed="false">
      <c r="A1322" s="0" t="str">
        <f aca="false">+E1322&amp;B1322&amp;C1322</f>
        <v>CAPITL3682815</v>
      </c>
      <c r="B1322" s="10" t="n">
        <f aca="false">VALUE(LEFT(D1322,6))</f>
        <v>36828</v>
      </c>
      <c r="C1322" s="13" t="n">
        <v>15</v>
      </c>
      <c r="D1322" s="16" t="n">
        <v>36828.625</v>
      </c>
      <c r="E1322" s="0" t="s">
        <v>100</v>
      </c>
      <c r="F1322" s="14" t="n">
        <v>61757</v>
      </c>
      <c r="G1322" s="17" t="n">
        <v>65.78</v>
      </c>
      <c r="H1322" s="17" t="n">
        <v>0.89</v>
      </c>
      <c r="I1322" s="17" t="n">
        <v>-53.36</v>
      </c>
    </row>
    <row r="1323" customFormat="false" ht="12.75" hidden="false" customHeight="false" outlineLevel="0" collapsed="false">
      <c r="A1323" s="0" t="str">
        <f aca="false">+E1323&amp;B1323&amp;C1323</f>
        <v>CENTRL3682815</v>
      </c>
      <c r="B1323" s="10" t="n">
        <f aca="false">VALUE(LEFT(D1323,6))</f>
        <v>36828</v>
      </c>
      <c r="C1323" s="13" t="n">
        <v>15</v>
      </c>
      <c r="D1323" s="16" t="n">
        <v>36828.625</v>
      </c>
      <c r="E1323" s="0" t="s">
        <v>101</v>
      </c>
      <c r="F1323" s="14" t="n">
        <v>61754</v>
      </c>
      <c r="G1323" s="17" t="n">
        <v>16.53</v>
      </c>
      <c r="H1323" s="17" t="n">
        <v>-0.36</v>
      </c>
      <c r="I1323" s="17" t="n">
        <v>-5.36</v>
      </c>
    </row>
    <row r="1324" customFormat="false" ht="12.75" hidden="false" customHeight="false" outlineLevel="0" collapsed="false">
      <c r="A1324" s="0" t="str">
        <f aca="false">+E1324&amp;B1324&amp;C1324</f>
        <v>DUNWOD3682815</v>
      </c>
      <c r="B1324" s="10" t="n">
        <f aca="false">VALUE(LEFT(D1324,6))</f>
        <v>36828</v>
      </c>
      <c r="C1324" s="13" t="n">
        <v>15</v>
      </c>
      <c r="D1324" s="16" t="n">
        <v>36828.625</v>
      </c>
      <c r="E1324" s="0" t="s">
        <v>102</v>
      </c>
      <c r="F1324" s="14" t="n">
        <v>61760</v>
      </c>
      <c r="G1324" s="17" t="n">
        <v>53.21</v>
      </c>
      <c r="H1324" s="17" t="n">
        <v>0.3</v>
      </c>
      <c r="I1324" s="17" t="n">
        <v>-41.37</v>
      </c>
    </row>
    <row r="1325" customFormat="false" ht="12.75" hidden="false" customHeight="false" outlineLevel="0" collapsed="false">
      <c r="A1325" s="0" t="str">
        <f aca="false">+E1325&amp;B1325&amp;C1325</f>
        <v>GENESE3682815</v>
      </c>
      <c r="B1325" s="10" t="n">
        <f aca="false">VALUE(LEFT(D1325,6))</f>
        <v>36828</v>
      </c>
      <c r="C1325" s="13" t="n">
        <v>15</v>
      </c>
      <c r="D1325" s="16" t="n">
        <v>36828.625</v>
      </c>
      <c r="E1325" s="0" t="s">
        <v>103</v>
      </c>
      <c r="F1325" s="14" t="n">
        <v>61753</v>
      </c>
      <c r="G1325" s="17" t="n">
        <v>16.71</v>
      </c>
      <c r="H1325" s="17" t="n">
        <v>0.07</v>
      </c>
      <c r="I1325" s="17" t="n">
        <v>-5.11</v>
      </c>
    </row>
    <row r="1326" customFormat="false" ht="12.75" hidden="false" customHeight="false" outlineLevel="0" collapsed="false">
      <c r="A1326" s="0" t="str">
        <f aca="false">+E1326&amp;B1326&amp;C1326</f>
        <v>H Q3682815</v>
      </c>
      <c r="B1326" s="10" t="n">
        <f aca="false">VALUE(LEFT(D1326,6))</f>
        <v>36828</v>
      </c>
      <c r="C1326" s="13" t="n">
        <v>15</v>
      </c>
      <c r="D1326" s="16" t="n">
        <v>36828.625</v>
      </c>
      <c r="E1326" s="0" t="s">
        <v>104</v>
      </c>
      <c r="F1326" s="14" t="n">
        <v>61844</v>
      </c>
      <c r="G1326" s="17" t="n">
        <v>-0.08</v>
      </c>
      <c r="H1326" s="17" t="n">
        <v>0</v>
      </c>
      <c r="I1326" s="17" t="n">
        <v>11.61</v>
      </c>
    </row>
    <row r="1327" customFormat="false" ht="12.75" hidden="false" customHeight="false" outlineLevel="0" collapsed="false">
      <c r="A1327" s="0" t="str">
        <f aca="false">+E1327&amp;B1327&amp;C1327</f>
        <v>HUD VL3682815</v>
      </c>
      <c r="B1327" s="10" t="n">
        <f aca="false">VALUE(LEFT(D1327,6))</f>
        <v>36828</v>
      </c>
      <c r="C1327" s="13" t="n">
        <v>15</v>
      </c>
      <c r="D1327" s="16" t="n">
        <v>36828.625</v>
      </c>
      <c r="E1327" s="0" t="s">
        <v>105</v>
      </c>
      <c r="F1327" s="14" t="n">
        <v>61758</v>
      </c>
      <c r="G1327" s="17" t="n">
        <v>52.95</v>
      </c>
      <c r="H1327" s="17" t="n">
        <v>0.05</v>
      </c>
      <c r="I1327" s="17" t="n">
        <v>-41.37</v>
      </c>
    </row>
    <row r="1328" customFormat="false" ht="12.75" hidden="false" customHeight="false" outlineLevel="0" collapsed="false">
      <c r="A1328" s="0" t="str">
        <f aca="false">+E1328&amp;B1328&amp;C1328</f>
        <v>LONGIL3682815</v>
      </c>
      <c r="B1328" s="10" t="n">
        <f aca="false">VALUE(LEFT(D1328,6))</f>
        <v>36828</v>
      </c>
      <c r="C1328" s="13" t="n">
        <v>15</v>
      </c>
      <c r="D1328" s="16" t="n">
        <v>36828.625</v>
      </c>
      <c r="E1328" s="0" t="s">
        <v>106</v>
      </c>
      <c r="F1328" s="14" t="n">
        <v>61762</v>
      </c>
      <c r="G1328" s="17" t="n">
        <v>53.14</v>
      </c>
      <c r="H1328" s="17" t="n">
        <v>0.18</v>
      </c>
      <c r="I1328" s="17" t="n">
        <v>-41.43</v>
      </c>
    </row>
    <row r="1329" customFormat="false" ht="12.75" hidden="false" customHeight="false" outlineLevel="0" collapsed="false">
      <c r="A1329" s="0" t="str">
        <f aca="false">+E1329&amp;B1329&amp;C1329</f>
        <v>MHK VL3682815</v>
      </c>
      <c r="B1329" s="10" t="n">
        <f aca="false">VALUE(LEFT(D1329,6))</f>
        <v>36828</v>
      </c>
      <c r="C1329" s="13" t="n">
        <v>15</v>
      </c>
      <c r="D1329" s="16" t="n">
        <v>36828.625</v>
      </c>
      <c r="E1329" s="0" t="s">
        <v>107</v>
      </c>
      <c r="F1329" s="14" t="n">
        <v>61756</v>
      </c>
      <c r="G1329" s="17" t="n">
        <v>12.68</v>
      </c>
      <c r="H1329" s="17" t="n">
        <v>0.21</v>
      </c>
      <c r="I1329" s="17" t="n">
        <v>-0.94</v>
      </c>
    </row>
    <row r="1330" customFormat="false" ht="12.75" hidden="false" customHeight="false" outlineLevel="0" collapsed="false">
      <c r="A1330" s="0" t="str">
        <f aca="false">+E1330&amp;B1330&amp;C1330</f>
        <v>MILLWD3682815</v>
      </c>
      <c r="B1330" s="10" t="n">
        <f aca="false">VALUE(LEFT(D1330,6))</f>
        <v>36828</v>
      </c>
      <c r="C1330" s="13" t="n">
        <v>15</v>
      </c>
      <c r="D1330" s="16" t="n">
        <v>36828.625</v>
      </c>
      <c r="E1330" s="0" t="s">
        <v>108</v>
      </c>
      <c r="F1330" s="14" t="n">
        <v>61759</v>
      </c>
      <c r="G1330" s="17" t="n">
        <v>52.65</v>
      </c>
      <c r="H1330" s="17" t="n">
        <v>0.17</v>
      </c>
      <c r="I1330" s="17" t="n">
        <v>-40.95</v>
      </c>
    </row>
    <row r="1331" customFormat="false" ht="12.75" hidden="false" customHeight="false" outlineLevel="0" collapsed="false">
      <c r="A1331" s="0" t="str">
        <f aca="false">+E1331&amp;B1331&amp;C1331</f>
        <v>N.Y.C.3682815</v>
      </c>
      <c r="B1331" s="10" t="n">
        <f aca="false">VALUE(LEFT(D1331,6))</f>
        <v>36828</v>
      </c>
      <c r="C1331" s="13" t="n">
        <v>15</v>
      </c>
      <c r="D1331" s="16" t="n">
        <v>36828.625</v>
      </c>
      <c r="E1331" s="0" t="s">
        <v>109</v>
      </c>
      <c r="F1331" s="14" t="n">
        <v>61761</v>
      </c>
      <c r="G1331" s="17" t="n">
        <v>53.54</v>
      </c>
      <c r="H1331" s="17" t="n">
        <v>0.58</v>
      </c>
      <c r="I1331" s="17" t="n">
        <v>-41.43</v>
      </c>
    </row>
    <row r="1332" customFormat="false" ht="12.75" hidden="false" customHeight="false" outlineLevel="0" collapsed="false">
      <c r="A1332" s="0" t="str">
        <f aca="false">+E1332&amp;B1332&amp;C1332</f>
        <v>NORTH3682815</v>
      </c>
      <c r="B1332" s="10" t="n">
        <f aca="false">VALUE(LEFT(D1332,6))</f>
        <v>36828</v>
      </c>
      <c r="C1332" s="13" t="n">
        <v>15</v>
      </c>
      <c r="D1332" s="16" t="n">
        <v>36828.625</v>
      </c>
      <c r="E1332" s="0" t="s">
        <v>110</v>
      </c>
      <c r="F1332" s="14" t="n">
        <v>61755</v>
      </c>
      <c r="G1332" s="17" t="n">
        <v>9.39</v>
      </c>
      <c r="H1332" s="17" t="n">
        <v>0.05</v>
      </c>
      <c r="I1332" s="17" t="n">
        <v>2.19</v>
      </c>
    </row>
    <row r="1333" customFormat="false" ht="12.75" hidden="false" customHeight="false" outlineLevel="0" collapsed="false">
      <c r="A1333" s="0" t="str">
        <f aca="false">+E1333&amp;B1333&amp;C1333</f>
        <v>NPX3682815</v>
      </c>
      <c r="B1333" s="10" t="n">
        <f aca="false">VALUE(LEFT(D1333,6))</f>
        <v>36828</v>
      </c>
      <c r="C1333" s="13" t="n">
        <v>15</v>
      </c>
      <c r="D1333" s="16" t="n">
        <v>36828.625</v>
      </c>
      <c r="E1333" s="0" t="s">
        <v>111</v>
      </c>
      <c r="F1333" s="14" t="n">
        <v>61845</v>
      </c>
      <c r="G1333" s="17" t="n">
        <v>61.08</v>
      </c>
      <c r="H1333" s="17" t="n">
        <v>0.4</v>
      </c>
      <c r="I1333" s="17" t="n">
        <v>-49.15</v>
      </c>
    </row>
    <row r="1334" customFormat="false" ht="12.75" hidden="false" customHeight="false" outlineLevel="0" collapsed="false">
      <c r="A1334" s="0" t="str">
        <f aca="false">+E1334&amp;B1334&amp;C1334</f>
        <v>O H3682815</v>
      </c>
      <c r="B1334" s="10" t="n">
        <f aca="false">VALUE(LEFT(D1334,6))</f>
        <v>36828</v>
      </c>
      <c r="C1334" s="13" t="n">
        <v>15</v>
      </c>
      <c r="D1334" s="16" t="n">
        <v>36828.625</v>
      </c>
      <c r="E1334" s="0" t="s">
        <v>112</v>
      </c>
      <c r="F1334" s="14" t="n">
        <v>61846</v>
      </c>
      <c r="G1334" s="17" t="n">
        <v>17.2</v>
      </c>
      <c r="H1334" s="17" t="n">
        <v>-0.93</v>
      </c>
      <c r="I1334" s="17" t="n">
        <v>-6.6</v>
      </c>
    </row>
    <row r="1335" customFormat="false" ht="12.75" hidden="false" customHeight="false" outlineLevel="0" collapsed="false">
      <c r="A1335" s="0" t="str">
        <f aca="false">+E1335&amp;B1335&amp;C1335</f>
        <v>PJM3682815</v>
      </c>
      <c r="B1335" s="10" t="n">
        <f aca="false">VALUE(LEFT(D1335,6))</f>
        <v>36828</v>
      </c>
      <c r="C1335" s="13" t="n">
        <v>15</v>
      </c>
      <c r="D1335" s="16" t="n">
        <v>36828.625</v>
      </c>
      <c r="E1335" s="0" t="s">
        <v>113</v>
      </c>
      <c r="F1335" s="14" t="n">
        <v>61847</v>
      </c>
      <c r="G1335" s="17" t="n">
        <v>0</v>
      </c>
      <c r="H1335" s="17" t="n">
        <v>-0.97</v>
      </c>
      <c r="I1335" s="17" t="n">
        <v>10.56</v>
      </c>
    </row>
    <row r="1336" customFormat="false" ht="12.75" hidden="false" customHeight="false" outlineLevel="0" collapsed="false">
      <c r="A1336" s="0" t="str">
        <f aca="false">+E1336&amp;B1336&amp;C1336</f>
        <v>WEST3682815</v>
      </c>
      <c r="B1336" s="10" t="n">
        <f aca="false">VALUE(LEFT(D1336,6))</f>
        <v>36828</v>
      </c>
      <c r="C1336" s="13" t="n">
        <v>15</v>
      </c>
      <c r="D1336" s="16" t="n">
        <v>36828.625</v>
      </c>
      <c r="E1336" s="0" t="s">
        <v>114</v>
      </c>
      <c r="F1336" s="14" t="n">
        <v>61752</v>
      </c>
      <c r="G1336" s="17" t="n">
        <v>16.98</v>
      </c>
      <c r="H1336" s="17" t="n">
        <v>-1.01</v>
      </c>
      <c r="I1336" s="17" t="n">
        <v>-6.47</v>
      </c>
    </row>
    <row r="1337" customFormat="false" ht="12.75" hidden="false" customHeight="false" outlineLevel="0" collapsed="false">
      <c r="A1337" s="0" t="str">
        <f aca="false">+E1337&amp;B1337&amp;C1337</f>
        <v>CAPITL3682816</v>
      </c>
      <c r="B1337" s="10" t="n">
        <f aca="false">VALUE(LEFT(D1337,6))</f>
        <v>36828</v>
      </c>
      <c r="C1337" s="13" t="n">
        <v>16</v>
      </c>
      <c r="D1337" s="16" t="n">
        <v>36828.6666666667</v>
      </c>
      <c r="E1337" s="0" t="s">
        <v>100</v>
      </c>
      <c r="F1337" s="14" t="n">
        <v>61757</v>
      </c>
      <c r="G1337" s="17" t="n">
        <v>109.32</v>
      </c>
      <c r="H1337" s="17" t="n">
        <v>1.41</v>
      </c>
      <c r="I1337" s="17" t="n">
        <v>-90.42</v>
      </c>
    </row>
    <row r="1338" customFormat="false" ht="12.75" hidden="false" customHeight="false" outlineLevel="0" collapsed="false">
      <c r="A1338" s="0" t="str">
        <f aca="false">+E1338&amp;B1338&amp;C1338</f>
        <v>CENTRL3682816</v>
      </c>
      <c r="B1338" s="10" t="n">
        <f aca="false">VALUE(LEFT(D1338,6))</f>
        <v>36828</v>
      </c>
      <c r="C1338" s="13" t="n">
        <v>16</v>
      </c>
      <c r="D1338" s="16" t="n">
        <v>36828.6666666667</v>
      </c>
      <c r="E1338" s="0" t="s">
        <v>101</v>
      </c>
      <c r="F1338" s="14" t="n">
        <v>61754</v>
      </c>
      <c r="G1338" s="17" t="n">
        <v>26.02</v>
      </c>
      <c r="H1338" s="17" t="n">
        <v>-0.54</v>
      </c>
      <c r="I1338" s="17" t="n">
        <v>-9.08</v>
      </c>
    </row>
    <row r="1339" customFormat="false" ht="12.75" hidden="false" customHeight="false" outlineLevel="0" collapsed="false">
      <c r="A1339" s="0" t="str">
        <f aca="false">+E1339&amp;B1339&amp;C1339</f>
        <v>DUNWOD3682816</v>
      </c>
      <c r="B1339" s="10" t="n">
        <f aca="false">VALUE(LEFT(D1339,6))</f>
        <v>36828</v>
      </c>
      <c r="C1339" s="13" t="n">
        <v>16</v>
      </c>
      <c r="D1339" s="16" t="n">
        <v>36828.6666666667</v>
      </c>
      <c r="E1339" s="0" t="s">
        <v>102</v>
      </c>
      <c r="F1339" s="14" t="n">
        <v>61760</v>
      </c>
      <c r="G1339" s="17" t="n">
        <v>88.07</v>
      </c>
      <c r="H1339" s="17" t="n">
        <v>0.48</v>
      </c>
      <c r="I1339" s="17" t="n">
        <v>-70.11</v>
      </c>
    </row>
    <row r="1340" customFormat="false" ht="12.75" hidden="false" customHeight="false" outlineLevel="0" collapsed="false">
      <c r="A1340" s="0" t="str">
        <f aca="false">+E1340&amp;B1340&amp;C1340</f>
        <v>GENESE3682816</v>
      </c>
      <c r="B1340" s="10" t="n">
        <f aca="false">VALUE(LEFT(D1340,6))</f>
        <v>36828</v>
      </c>
      <c r="C1340" s="13" t="n">
        <v>16</v>
      </c>
      <c r="D1340" s="16" t="n">
        <v>36828.6666666667</v>
      </c>
      <c r="E1340" s="0" t="s">
        <v>103</v>
      </c>
      <c r="F1340" s="14" t="n">
        <v>61753</v>
      </c>
      <c r="G1340" s="17" t="n">
        <v>26.19</v>
      </c>
      <c r="H1340" s="17" t="n">
        <v>0.05</v>
      </c>
      <c r="I1340" s="17" t="n">
        <v>-8.66</v>
      </c>
    </row>
    <row r="1341" customFormat="false" ht="12.75" hidden="false" customHeight="false" outlineLevel="0" collapsed="false">
      <c r="A1341" s="0" t="str">
        <f aca="false">+E1341&amp;B1341&amp;C1341</f>
        <v>H Q3682816</v>
      </c>
      <c r="B1341" s="10" t="n">
        <f aca="false">VALUE(LEFT(D1341,6))</f>
        <v>36828</v>
      </c>
      <c r="C1341" s="13" t="n">
        <v>16</v>
      </c>
      <c r="D1341" s="16" t="n">
        <v>36828.6666666667</v>
      </c>
      <c r="E1341" s="0" t="s">
        <v>104</v>
      </c>
      <c r="F1341" s="14" t="n">
        <v>61844</v>
      </c>
      <c r="G1341" s="17" t="n">
        <v>-0.16</v>
      </c>
      <c r="H1341" s="17" t="n">
        <v>0</v>
      </c>
      <c r="I1341" s="17" t="n">
        <v>17.64</v>
      </c>
    </row>
    <row r="1342" customFormat="false" ht="12.75" hidden="false" customHeight="false" outlineLevel="0" collapsed="false">
      <c r="A1342" s="0" t="str">
        <f aca="false">+E1342&amp;B1342&amp;C1342</f>
        <v>HUD VL3682816</v>
      </c>
      <c r="B1342" s="10" t="n">
        <f aca="false">VALUE(LEFT(D1342,6))</f>
        <v>36828</v>
      </c>
      <c r="C1342" s="13" t="n">
        <v>16</v>
      </c>
      <c r="D1342" s="16" t="n">
        <v>36828.6666666667</v>
      </c>
      <c r="E1342" s="0" t="s">
        <v>105</v>
      </c>
      <c r="F1342" s="14" t="n">
        <v>61758</v>
      </c>
      <c r="G1342" s="17" t="n">
        <v>87.67</v>
      </c>
      <c r="H1342" s="17" t="n">
        <v>0.09</v>
      </c>
      <c r="I1342" s="17" t="n">
        <v>-70.1</v>
      </c>
    </row>
    <row r="1343" customFormat="false" ht="12.75" hidden="false" customHeight="false" outlineLevel="0" collapsed="false">
      <c r="A1343" s="0" t="str">
        <f aca="false">+E1343&amp;B1343&amp;C1343</f>
        <v>LONGIL3682816</v>
      </c>
      <c r="B1343" s="10" t="n">
        <f aca="false">VALUE(LEFT(D1343,6))</f>
        <v>36828</v>
      </c>
      <c r="C1343" s="13" t="n">
        <v>16</v>
      </c>
      <c r="D1343" s="16" t="n">
        <v>36828.6666666667</v>
      </c>
      <c r="E1343" s="0" t="s">
        <v>106</v>
      </c>
      <c r="F1343" s="14" t="n">
        <v>61762</v>
      </c>
      <c r="G1343" s="17" t="n">
        <v>87.99</v>
      </c>
      <c r="H1343" s="17" t="n">
        <v>0.29</v>
      </c>
      <c r="I1343" s="17" t="n">
        <v>-70.21</v>
      </c>
    </row>
    <row r="1344" customFormat="false" ht="12.75" hidden="false" customHeight="false" outlineLevel="0" collapsed="false">
      <c r="A1344" s="0" t="str">
        <f aca="false">+E1344&amp;B1344&amp;C1344</f>
        <v>MHK VL3682816</v>
      </c>
      <c r="B1344" s="10" t="n">
        <f aca="false">VALUE(LEFT(D1344,6))</f>
        <v>36828</v>
      </c>
      <c r="C1344" s="13" t="n">
        <v>16</v>
      </c>
      <c r="D1344" s="16" t="n">
        <v>36828.6666666667</v>
      </c>
      <c r="E1344" s="0" t="s">
        <v>107</v>
      </c>
      <c r="F1344" s="14" t="n">
        <v>61756</v>
      </c>
      <c r="G1344" s="17" t="n">
        <v>19.42</v>
      </c>
      <c r="H1344" s="17" t="n">
        <v>0.34</v>
      </c>
      <c r="I1344" s="17" t="n">
        <v>-1.6</v>
      </c>
    </row>
    <row r="1345" customFormat="false" ht="12.75" hidden="false" customHeight="false" outlineLevel="0" collapsed="false">
      <c r="A1345" s="0" t="str">
        <f aca="false">+E1345&amp;B1345&amp;C1345</f>
        <v>MILLWD3682816</v>
      </c>
      <c r="B1345" s="10" t="n">
        <f aca="false">VALUE(LEFT(D1345,6))</f>
        <v>36828</v>
      </c>
      <c r="C1345" s="13" t="n">
        <v>16</v>
      </c>
      <c r="D1345" s="16" t="n">
        <v>36828.6666666667</v>
      </c>
      <c r="E1345" s="0" t="s">
        <v>108</v>
      </c>
      <c r="F1345" s="14" t="n">
        <v>61759</v>
      </c>
      <c r="G1345" s="17" t="n">
        <v>87.15</v>
      </c>
      <c r="H1345" s="17" t="n">
        <v>0.27</v>
      </c>
      <c r="I1345" s="17" t="n">
        <v>-69.4</v>
      </c>
    </row>
    <row r="1346" customFormat="false" ht="12.75" hidden="false" customHeight="false" outlineLevel="0" collapsed="false">
      <c r="A1346" s="0" t="str">
        <f aca="false">+E1346&amp;B1346&amp;C1346</f>
        <v>N.Y.C.3682816</v>
      </c>
      <c r="B1346" s="10" t="n">
        <f aca="false">VALUE(LEFT(D1346,6))</f>
        <v>36828</v>
      </c>
      <c r="C1346" s="13" t="n">
        <v>16</v>
      </c>
      <c r="D1346" s="16" t="n">
        <v>36828.6666666667</v>
      </c>
      <c r="E1346" s="0" t="s">
        <v>109</v>
      </c>
      <c r="F1346" s="14" t="n">
        <v>61761</v>
      </c>
      <c r="G1346" s="17" t="n">
        <v>88.58</v>
      </c>
      <c r="H1346" s="17" t="n">
        <v>0.89</v>
      </c>
      <c r="I1346" s="17" t="n">
        <v>-70.2</v>
      </c>
    </row>
    <row r="1347" customFormat="false" ht="12.75" hidden="false" customHeight="false" outlineLevel="0" collapsed="false">
      <c r="A1347" s="0" t="str">
        <f aca="false">+E1347&amp;B1347&amp;C1347</f>
        <v>NORTH3682816</v>
      </c>
      <c r="B1347" s="10" t="n">
        <f aca="false">VALUE(LEFT(D1347,6))</f>
        <v>36828</v>
      </c>
      <c r="C1347" s="13" t="n">
        <v>16</v>
      </c>
      <c r="D1347" s="16" t="n">
        <v>36828.6666666667</v>
      </c>
      <c r="E1347" s="0" t="s">
        <v>110</v>
      </c>
      <c r="F1347" s="14" t="n">
        <v>61755</v>
      </c>
      <c r="G1347" s="17" t="n">
        <v>13.86</v>
      </c>
      <c r="H1347" s="17" t="n">
        <v>0.09</v>
      </c>
      <c r="I1347" s="17" t="n">
        <v>3.72</v>
      </c>
    </row>
    <row r="1348" customFormat="false" ht="12.75" hidden="false" customHeight="false" outlineLevel="0" collapsed="false">
      <c r="A1348" s="0" t="str">
        <f aca="false">+E1348&amp;B1348&amp;C1348</f>
        <v>NPX3682816</v>
      </c>
      <c r="B1348" s="10" t="n">
        <f aca="false">VALUE(LEFT(D1348,6))</f>
        <v>36828</v>
      </c>
      <c r="C1348" s="13" t="n">
        <v>16</v>
      </c>
      <c r="D1348" s="16" t="n">
        <v>36828.6666666667</v>
      </c>
      <c r="E1348" s="0" t="s">
        <v>111</v>
      </c>
      <c r="F1348" s="14" t="n">
        <v>61845</v>
      </c>
      <c r="G1348" s="17" t="n">
        <v>101.42</v>
      </c>
      <c r="H1348" s="17" t="n">
        <v>0.65</v>
      </c>
      <c r="I1348" s="17" t="n">
        <v>-83.29</v>
      </c>
    </row>
    <row r="1349" customFormat="false" ht="12.75" hidden="false" customHeight="false" outlineLevel="0" collapsed="false">
      <c r="A1349" s="0" t="str">
        <f aca="false">+E1349&amp;B1349&amp;C1349</f>
        <v>O H3682816</v>
      </c>
      <c r="B1349" s="10" t="n">
        <f aca="false">VALUE(LEFT(D1349,6))</f>
        <v>36828</v>
      </c>
      <c r="C1349" s="13" t="n">
        <v>16</v>
      </c>
      <c r="D1349" s="16" t="n">
        <v>36828.6666666667</v>
      </c>
      <c r="E1349" s="0" t="s">
        <v>112</v>
      </c>
      <c r="F1349" s="14" t="n">
        <v>61846</v>
      </c>
      <c r="G1349" s="17" t="n">
        <v>27.12</v>
      </c>
      <c r="H1349" s="17" t="n">
        <v>-1.56</v>
      </c>
      <c r="I1349" s="17" t="n">
        <v>-11.19</v>
      </c>
    </row>
    <row r="1350" customFormat="false" ht="12.75" hidden="false" customHeight="false" outlineLevel="0" collapsed="false">
      <c r="A1350" s="0" t="str">
        <f aca="false">+E1350&amp;B1350&amp;C1350</f>
        <v>PJM3682816</v>
      </c>
      <c r="B1350" s="10" t="n">
        <f aca="false">VALUE(LEFT(D1350,6))</f>
        <v>36828</v>
      </c>
      <c r="C1350" s="13" t="n">
        <v>16</v>
      </c>
      <c r="D1350" s="16" t="n">
        <v>36828.6666666667</v>
      </c>
      <c r="E1350" s="0" t="s">
        <v>113</v>
      </c>
      <c r="F1350" s="14" t="n">
        <v>61847</v>
      </c>
      <c r="G1350" s="17" t="n">
        <v>-0.01</v>
      </c>
      <c r="H1350" s="17" t="n">
        <v>-1.53</v>
      </c>
      <c r="I1350" s="17" t="n">
        <v>15.96</v>
      </c>
    </row>
    <row r="1351" customFormat="false" ht="12.75" hidden="false" customHeight="false" outlineLevel="0" collapsed="false">
      <c r="A1351" s="0" t="str">
        <f aca="false">+E1351&amp;B1351&amp;C1351</f>
        <v>WEST3682816</v>
      </c>
      <c r="B1351" s="10" t="n">
        <f aca="false">VALUE(LEFT(D1351,6))</f>
        <v>36828</v>
      </c>
      <c r="C1351" s="13" t="n">
        <v>16</v>
      </c>
      <c r="D1351" s="16" t="n">
        <v>36828.6666666667</v>
      </c>
      <c r="E1351" s="0" t="s">
        <v>114</v>
      </c>
      <c r="F1351" s="14" t="n">
        <v>61752</v>
      </c>
      <c r="G1351" s="17" t="n">
        <v>26.74</v>
      </c>
      <c r="H1351" s="17" t="n">
        <v>-1.7</v>
      </c>
      <c r="I1351" s="17" t="n">
        <v>-10.96</v>
      </c>
    </row>
    <row r="1352" customFormat="false" ht="12.75" hidden="false" customHeight="false" outlineLevel="0" collapsed="false">
      <c r="A1352" s="0" t="str">
        <f aca="false">+E1352&amp;B1352&amp;C1352</f>
        <v>CAPITL3682817</v>
      </c>
      <c r="B1352" s="10" t="n">
        <f aca="false">VALUE(LEFT(D1352,6))</f>
        <v>36828</v>
      </c>
      <c r="C1352" s="13" t="n">
        <v>17</v>
      </c>
      <c r="D1352" s="16" t="n">
        <v>36828.7083333333</v>
      </c>
      <c r="E1352" s="0" t="s">
        <v>100</v>
      </c>
      <c r="F1352" s="14" t="n">
        <v>61757</v>
      </c>
      <c r="G1352" s="17" t="n">
        <v>133.44</v>
      </c>
      <c r="H1352" s="17" t="n">
        <v>3.28</v>
      </c>
      <c r="I1352" s="17" t="n">
        <v>-93.59</v>
      </c>
    </row>
    <row r="1353" customFormat="false" ht="12.75" hidden="false" customHeight="false" outlineLevel="0" collapsed="false">
      <c r="A1353" s="0" t="str">
        <f aca="false">+E1353&amp;B1353&amp;C1353</f>
        <v>CENTRL3682817</v>
      </c>
      <c r="B1353" s="10" t="n">
        <f aca="false">VALUE(LEFT(D1353,6))</f>
        <v>36828</v>
      </c>
      <c r="C1353" s="13" t="n">
        <v>17</v>
      </c>
      <c r="D1353" s="16" t="n">
        <v>36828.7083333333</v>
      </c>
      <c r="E1353" s="0" t="s">
        <v>101</v>
      </c>
      <c r="F1353" s="14" t="n">
        <v>61754</v>
      </c>
      <c r="G1353" s="17" t="n">
        <v>44.92</v>
      </c>
      <c r="H1353" s="17" t="n">
        <v>-1.05</v>
      </c>
      <c r="I1353" s="17" t="n">
        <v>-9.4</v>
      </c>
    </row>
    <row r="1354" customFormat="false" ht="12.75" hidden="false" customHeight="false" outlineLevel="0" collapsed="false">
      <c r="A1354" s="0" t="str">
        <f aca="false">+E1354&amp;B1354&amp;C1354</f>
        <v>DUNWOD3682817</v>
      </c>
      <c r="B1354" s="10" t="n">
        <f aca="false">VALUE(LEFT(D1354,6))</f>
        <v>36828</v>
      </c>
      <c r="C1354" s="13" t="n">
        <v>17</v>
      </c>
      <c r="D1354" s="16" t="n">
        <v>36828.7083333333</v>
      </c>
      <c r="E1354" s="0" t="s">
        <v>102</v>
      </c>
      <c r="F1354" s="14" t="n">
        <v>61760</v>
      </c>
      <c r="G1354" s="17" t="n">
        <v>110.08</v>
      </c>
      <c r="H1354" s="17" t="n">
        <v>0.95</v>
      </c>
      <c r="I1354" s="17" t="n">
        <v>-72.57</v>
      </c>
    </row>
    <row r="1355" customFormat="false" ht="12.75" hidden="false" customHeight="false" outlineLevel="0" collapsed="false">
      <c r="A1355" s="0" t="str">
        <f aca="false">+E1355&amp;B1355&amp;C1355</f>
        <v>GENESE3682817</v>
      </c>
      <c r="B1355" s="10" t="n">
        <f aca="false">VALUE(LEFT(D1355,6))</f>
        <v>36828</v>
      </c>
      <c r="C1355" s="13" t="n">
        <v>17</v>
      </c>
      <c r="D1355" s="16" t="n">
        <v>36828.7083333333</v>
      </c>
      <c r="E1355" s="0" t="s">
        <v>103</v>
      </c>
      <c r="F1355" s="14" t="n">
        <v>61753</v>
      </c>
      <c r="G1355" s="17" t="n">
        <v>45.82</v>
      </c>
      <c r="H1355" s="17" t="n">
        <v>0.28</v>
      </c>
      <c r="I1355" s="17" t="n">
        <v>-8.97</v>
      </c>
    </row>
    <row r="1356" customFormat="false" ht="12.75" hidden="false" customHeight="false" outlineLevel="0" collapsed="false">
      <c r="A1356" s="0" t="str">
        <f aca="false">+E1356&amp;B1356&amp;C1356</f>
        <v>H Q3682817</v>
      </c>
      <c r="B1356" s="10" t="n">
        <f aca="false">VALUE(LEFT(D1356,6))</f>
        <v>36828</v>
      </c>
      <c r="C1356" s="13" t="n">
        <v>17</v>
      </c>
      <c r="D1356" s="16" t="n">
        <v>36828.7083333333</v>
      </c>
      <c r="E1356" s="0" t="s">
        <v>104</v>
      </c>
      <c r="F1356" s="14" t="n">
        <v>61844</v>
      </c>
      <c r="G1356" s="17" t="n">
        <v>-10.03</v>
      </c>
      <c r="H1356" s="17" t="n">
        <v>0</v>
      </c>
      <c r="I1356" s="17" t="n">
        <v>46.6</v>
      </c>
    </row>
    <row r="1357" customFormat="false" ht="12.75" hidden="false" customHeight="false" outlineLevel="0" collapsed="false">
      <c r="A1357" s="0" t="str">
        <f aca="false">+E1357&amp;B1357&amp;C1357</f>
        <v>HUD VL3682817</v>
      </c>
      <c r="B1357" s="10" t="n">
        <f aca="false">VALUE(LEFT(D1357,6))</f>
        <v>36828</v>
      </c>
      <c r="C1357" s="13" t="n">
        <v>17</v>
      </c>
      <c r="D1357" s="16" t="n">
        <v>36828.7083333333</v>
      </c>
      <c r="E1357" s="0" t="s">
        <v>105</v>
      </c>
      <c r="F1357" s="14" t="n">
        <v>61758</v>
      </c>
      <c r="G1357" s="17" t="n">
        <v>109.34</v>
      </c>
      <c r="H1357" s="17" t="n">
        <v>0.22</v>
      </c>
      <c r="I1357" s="17" t="n">
        <v>-72.55</v>
      </c>
    </row>
    <row r="1358" customFormat="false" ht="12.75" hidden="false" customHeight="false" outlineLevel="0" collapsed="false">
      <c r="A1358" s="0" t="str">
        <f aca="false">+E1358&amp;B1358&amp;C1358</f>
        <v>LONGIL3682817</v>
      </c>
      <c r="B1358" s="10" t="n">
        <f aca="false">VALUE(LEFT(D1358,6))</f>
        <v>36828</v>
      </c>
      <c r="C1358" s="13" t="n">
        <v>17</v>
      </c>
      <c r="D1358" s="16" t="n">
        <v>36828.7083333333</v>
      </c>
      <c r="E1358" s="0" t="s">
        <v>106</v>
      </c>
      <c r="F1358" s="14" t="n">
        <v>61762</v>
      </c>
      <c r="G1358" s="17" t="n">
        <v>109.72</v>
      </c>
      <c r="H1358" s="17" t="n">
        <v>0.48</v>
      </c>
      <c r="I1358" s="17" t="n">
        <v>-72.67</v>
      </c>
    </row>
    <row r="1359" customFormat="false" ht="12.75" hidden="false" customHeight="false" outlineLevel="0" collapsed="false">
      <c r="A1359" s="0" t="str">
        <f aca="false">+E1359&amp;B1359&amp;C1359</f>
        <v>MHK VL3682817</v>
      </c>
      <c r="B1359" s="10" t="n">
        <f aca="false">VALUE(LEFT(D1359,6))</f>
        <v>36828</v>
      </c>
      <c r="C1359" s="13" t="n">
        <v>17</v>
      </c>
      <c r="D1359" s="16" t="n">
        <v>36828.7083333333</v>
      </c>
      <c r="E1359" s="0" t="s">
        <v>107</v>
      </c>
      <c r="F1359" s="14" t="n">
        <v>61756</v>
      </c>
      <c r="G1359" s="17" t="n">
        <v>39.02</v>
      </c>
      <c r="H1359" s="17" t="n">
        <v>0.8</v>
      </c>
      <c r="I1359" s="17" t="n">
        <v>-1.65</v>
      </c>
    </row>
    <row r="1360" customFormat="false" ht="12.75" hidden="false" customHeight="false" outlineLevel="0" collapsed="false">
      <c r="A1360" s="0" t="str">
        <f aca="false">+E1360&amp;B1360&amp;C1360</f>
        <v>MILLWD3682817</v>
      </c>
      <c r="B1360" s="10" t="n">
        <f aca="false">VALUE(LEFT(D1360,6))</f>
        <v>36828</v>
      </c>
      <c r="C1360" s="13" t="n">
        <v>17</v>
      </c>
      <c r="D1360" s="16" t="n">
        <v>36828.7083333333</v>
      </c>
      <c r="E1360" s="0" t="s">
        <v>108</v>
      </c>
      <c r="F1360" s="14" t="n">
        <v>61759</v>
      </c>
      <c r="G1360" s="17" t="n">
        <v>108.91</v>
      </c>
      <c r="H1360" s="17" t="n">
        <v>0.52</v>
      </c>
      <c r="I1360" s="17" t="n">
        <v>-71.83</v>
      </c>
    </row>
    <row r="1361" customFormat="false" ht="12.75" hidden="false" customHeight="false" outlineLevel="0" collapsed="false">
      <c r="A1361" s="0" t="str">
        <f aca="false">+E1361&amp;B1361&amp;C1361</f>
        <v>N.Y.C.3682817</v>
      </c>
      <c r="B1361" s="10" t="n">
        <f aca="false">VALUE(LEFT(D1361,6))</f>
        <v>36828</v>
      </c>
      <c r="C1361" s="13" t="n">
        <v>17</v>
      </c>
      <c r="D1361" s="16" t="n">
        <v>36828.7083333333</v>
      </c>
      <c r="E1361" s="0" t="s">
        <v>109</v>
      </c>
      <c r="F1361" s="14" t="n">
        <v>61761</v>
      </c>
      <c r="G1361" s="17" t="n">
        <v>110.9</v>
      </c>
      <c r="H1361" s="17" t="n">
        <v>1.66</v>
      </c>
      <c r="I1361" s="17" t="n">
        <v>-72.66</v>
      </c>
    </row>
    <row r="1362" customFormat="false" ht="12.75" hidden="false" customHeight="false" outlineLevel="0" collapsed="false">
      <c r="A1362" s="0" t="str">
        <f aca="false">+E1362&amp;B1362&amp;C1362</f>
        <v>NORTH3682817</v>
      </c>
      <c r="B1362" s="10" t="n">
        <f aca="false">VALUE(LEFT(D1362,6))</f>
        <v>36828</v>
      </c>
      <c r="C1362" s="13" t="n">
        <v>17</v>
      </c>
      <c r="D1362" s="16" t="n">
        <v>36828.7083333333</v>
      </c>
      <c r="E1362" s="0" t="s">
        <v>110</v>
      </c>
      <c r="F1362" s="14" t="n">
        <v>61755</v>
      </c>
      <c r="G1362" s="17" t="n">
        <v>32.95</v>
      </c>
      <c r="H1362" s="17" t="n">
        <v>0.22</v>
      </c>
      <c r="I1362" s="17" t="n">
        <v>3.85</v>
      </c>
    </row>
    <row r="1363" customFormat="false" ht="12.75" hidden="false" customHeight="false" outlineLevel="0" collapsed="false">
      <c r="A1363" s="0" t="str">
        <f aca="false">+E1363&amp;B1363&amp;C1363</f>
        <v>NPX3682817</v>
      </c>
      <c r="B1363" s="10" t="n">
        <f aca="false">VALUE(LEFT(D1363,6))</f>
        <v>36828</v>
      </c>
      <c r="C1363" s="13" t="n">
        <v>17</v>
      </c>
      <c r="D1363" s="16" t="n">
        <v>36828.7083333333</v>
      </c>
      <c r="E1363" s="0" t="s">
        <v>111</v>
      </c>
      <c r="F1363" s="14" t="n">
        <v>61845</v>
      </c>
      <c r="G1363" s="17" t="n">
        <v>124.35</v>
      </c>
      <c r="H1363" s="17" t="n">
        <v>1.57</v>
      </c>
      <c r="I1363" s="17" t="n">
        <v>-86.21</v>
      </c>
    </row>
    <row r="1364" customFormat="false" ht="12.75" hidden="false" customHeight="false" outlineLevel="0" collapsed="false">
      <c r="A1364" s="0" t="str">
        <f aca="false">+E1364&amp;B1364&amp;C1364</f>
        <v>O H3682817</v>
      </c>
      <c r="B1364" s="10" t="n">
        <f aca="false">VALUE(LEFT(D1364,6))</f>
        <v>36828</v>
      </c>
      <c r="C1364" s="13" t="n">
        <v>17</v>
      </c>
      <c r="D1364" s="16" t="n">
        <v>36828.7083333333</v>
      </c>
      <c r="E1364" s="0" t="s">
        <v>112</v>
      </c>
      <c r="F1364" s="14" t="n">
        <v>61846</v>
      </c>
      <c r="G1364" s="17" t="n">
        <v>44.38</v>
      </c>
      <c r="H1364" s="17" t="n">
        <v>-3.77</v>
      </c>
      <c r="I1364" s="17" t="n">
        <v>-11.58</v>
      </c>
    </row>
    <row r="1365" customFormat="false" ht="12.75" hidden="false" customHeight="false" outlineLevel="0" collapsed="false">
      <c r="A1365" s="0" t="str">
        <f aca="false">+E1365&amp;B1365&amp;C1365</f>
        <v>PJM3682817</v>
      </c>
      <c r="B1365" s="10" t="n">
        <f aca="false">VALUE(LEFT(D1365,6))</f>
        <v>36828</v>
      </c>
      <c r="C1365" s="13" t="n">
        <v>17</v>
      </c>
      <c r="D1365" s="16" t="n">
        <v>36828.7083333333</v>
      </c>
      <c r="E1365" s="0" t="s">
        <v>113</v>
      </c>
      <c r="F1365" s="14" t="n">
        <v>61847</v>
      </c>
      <c r="G1365" s="17" t="n">
        <v>-9.86</v>
      </c>
      <c r="H1365" s="17" t="n">
        <v>-3.44</v>
      </c>
      <c r="I1365" s="17" t="n">
        <v>42.99</v>
      </c>
    </row>
    <row r="1366" customFormat="false" ht="12.75" hidden="false" customHeight="false" outlineLevel="0" collapsed="false">
      <c r="A1366" s="0" t="str">
        <f aca="false">+E1366&amp;B1366&amp;C1366</f>
        <v>WEST3682817</v>
      </c>
      <c r="B1366" s="10" t="n">
        <f aca="false">VALUE(LEFT(D1366,6))</f>
        <v>36828</v>
      </c>
      <c r="C1366" s="13" t="n">
        <v>17</v>
      </c>
      <c r="D1366" s="16" t="n">
        <v>36828.7083333333</v>
      </c>
      <c r="E1366" s="0" t="s">
        <v>114</v>
      </c>
      <c r="F1366" s="14" t="n">
        <v>61752</v>
      </c>
      <c r="G1366" s="17" t="n">
        <v>43.84</v>
      </c>
      <c r="H1366" s="17" t="n">
        <v>-4.08</v>
      </c>
      <c r="I1366" s="17" t="n">
        <v>-11.34</v>
      </c>
    </row>
    <row r="1367" customFormat="false" ht="12.75" hidden="false" customHeight="false" outlineLevel="0" collapsed="false">
      <c r="A1367" s="0" t="str">
        <f aca="false">+E1367&amp;B1367&amp;C1367</f>
        <v>CAPITL3682818</v>
      </c>
      <c r="B1367" s="10" t="n">
        <f aca="false">VALUE(LEFT(D1367,6))</f>
        <v>36828</v>
      </c>
      <c r="C1367" s="13" t="n">
        <v>18</v>
      </c>
      <c r="D1367" s="16" t="n">
        <v>36828.75</v>
      </c>
      <c r="E1367" s="0" t="s">
        <v>100</v>
      </c>
      <c r="F1367" s="14" t="n">
        <v>61757</v>
      </c>
      <c r="G1367" s="17" t="n">
        <v>99.11</v>
      </c>
      <c r="H1367" s="17" t="n">
        <v>3.89</v>
      </c>
      <c r="I1367" s="17" t="n">
        <v>-50.31</v>
      </c>
    </row>
    <row r="1368" customFormat="false" ht="12.75" hidden="false" customHeight="false" outlineLevel="0" collapsed="false">
      <c r="A1368" s="0" t="str">
        <f aca="false">+E1368&amp;B1368&amp;C1368</f>
        <v>CENTRL3682818</v>
      </c>
      <c r="B1368" s="10" t="n">
        <f aca="false">VALUE(LEFT(D1368,6))</f>
        <v>36828</v>
      </c>
      <c r="C1368" s="13" t="n">
        <v>18</v>
      </c>
      <c r="D1368" s="16" t="n">
        <v>36828.75</v>
      </c>
      <c r="E1368" s="0" t="s">
        <v>101</v>
      </c>
      <c r="F1368" s="14" t="n">
        <v>61754</v>
      </c>
      <c r="G1368" s="17" t="n">
        <v>48.73</v>
      </c>
      <c r="H1368" s="17" t="n">
        <v>-1.23</v>
      </c>
      <c r="I1368" s="17" t="n">
        <v>-5.05</v>
      </c>
    </row>
    <row r="1369" customFormat="false" ht="12.75" hidden="false" customHeight="false" outlineLevel="0" collapsed="false">
      <c r="A1369" s="0" t="str">
        <f aca="false">+E1369&amp;B1369&amp;C1369</f>
        <v>DUNWOD3682818</v>
      </c>
      <c r="B1369" s="10" t="n">
        <f aca="false">VALUE(LEFT(D1369,6))</f>
        <v>36828</v>
      </c>
      <c r="C1369" s="13" t="n">
        <v>18</v>
      </c>
      <c r="D1369" s="16" t="n">
        <v>36828.75</v>
      </c>
      <c r="E1369" s="0" t="s">
        <v>102</v>
      </c>
      <c r="F1369" s="14" t="n">
        <v>61760</v>
      </c>
      <c r="G1369" s="17" t="n">
        <v>85.13</v>
      </c>
      <c r="H1369" s="17" t="n">
        <v>1.21</v>
      </c>
      <c r="I1369" s="17" t="n">
        <v>-39.01</v>
      </c>
    </row>
    <row r="1370" customFormat="false" ht="12.75" hidden="false" customHeight="false" outlineLevel="0" collapsed="false">
      <c r="A1370" s="0" t="str">
        <f aca="false">+E1370&amp;B1370&amp;C1370</f>
        <v>GENESE3682818</v>
      </c>
      <c r="B1370" s="10" t="n">
        <f aca="false">VALUE(LEFT(D1370,6))</f>
        <v>36828</v>
      </c>
      <c r="C1370" s="13" t="n">
        <v>18</v>
      </c>
      <c r="D1370" s="16" t="n">
        <v>36828.75</v>
      </c>
      <c r="E1370" s="0" t="s">
        <v>103</v>
      </c>
      <c r="F1370" s="14" t="n">
        <v>61753</v>
      </c>
      <c r="G1370" s="17" t="n">
        <v>50.14</v>
      </c>
      <c r="H1370" s="17" t="n">
        <v>0.41</v>
      </c>
      <c r="I1370" s="17" t="n">
        <v>-4.82</v>
      </c>
    </row>
    <row r="1371" customFormat="false" ht="12.75" hidden="false" customHeight="false" outlineLevel="0" collapsed="false">
      <c r="A1371" s="0" t="str">
        <f aca="false">+E1371&amp;B1371&amp;C1371</f>
        <v>H Q3682818</v>
      </c>
      <c r="B1371" s="10" t="n">
        <f aca="false">VALUE(LEFT(D1371,6))</f>
        <v>36828</v>
      </c>
      <c r="C1371" s="13" t="n">
        <v>18</v>
      </c>
      <c r="D1371" s="16" t="n">
        <v>36828.75</v>
      </c>
      <c r="E1371" s="0" t="s">
        <v>104</v>
      </c>
      <c r="F1371" s="14" t="n">
        <v>61844</v>
      </c>
      <c r="G1371" s="17" t="n">
        <v>-10.13</v>
      </c>
      <c r="H1371" s="17" t="n">
        <v>0</v>
      </c>
      <c r="I1371" s="17" t="n">
        <v>55.04</v>
      </c>
    </row>
    <row r="1372" customFormat="false" ht="12.75" hidden="false" customHeight="false" outlineLevel="0" collapsed="false">
      <c r="A1372" s="0" t="str">
        <f aca="false">+E1372&amp;B1372&amp;C1372</f>
        <v>HUD VL3682818</v>
      </c>
      <c r="B1372" s="10" t="n">
        <f aca="false">VALUE(LEFT(D1372,6))</f>
        <v>36828</v>
      </c>
      <c r="C1372" s="13" t="n">
        <v>18</v>
      </c>
      <c r="D1372" s="16" t="n">
        <v>36828.75</v>
      </c>
      <c r="E1372" s="0" t="s">
        <v>105</v>
      </c>
      <c r="F1372" s="14" t="n">
        <v>61758</v>
      </c>
      <c r="G1372" s="17" t="n">
        <v>84.22</v>
      </c>
      <c r="H1372" s="17" t="n">
        <v>0.31</v>
      </c>
      <c r="I1372" s="17" t="n">
        <v>-39</v>
      </c>
    </row>
    <row r="1373" customFormat="false" ht="12.75" hidden="false" customHeight="false" outlineLevel="0" collapsed="false">
      <c r="A1373" s="0" t="str">
        <f aca="false">+E1373&amp;B1373&amp;C1373</f>
        <v>LONGIL3682818</v>
      </c>
      <c r="B1373" s="10" t="n">
        <f aca="false">VALUE(LEFT(D1373,6))</f>
        <v>36828</v>
      </c>
      <c r="C1373" s="13" t="n">
        <v>18</v>
      </c>
      <c r="D1373" s="16" t="n">
        <v>36828.75</v>
      </c>
      <c r="E1373" s="0" t="s">
        <v>106</v>
      </c>
      <c r="F1373" s="14" t="n">
        <v>61762</v>
      </c>
      <c r="G1373" s="17" t="n">
        <v>84.72</v>
      </c>
      <c r="H1373" s="17" t="n">
        <v>0.74</v>
      </c>
      <c r="I1373" s="17" t="n">
        <v>-39.07</v>
      </c>
    </row>
    <row r="1374" customFormat="false" ht="12.75" hidden="false" customHeight="false" outlineLevel="0" collapsed="false">
      <c r="A1374" s="0" t="str">
        <f aca="false">+E1374&amp;B1374&amp;C1374</f>
        <v>MHK VL3682818</v>
      </c>
      <c r="B1374" s="10" t="n">
        <f aca="false">VALUE(LEFT(D1374,6))</f>
        <v>36828</v>
      </c>
      <c r="C1374" s="13" t="n">
        <v>18</v>
      </c>
      <c r="D1374" s="16" t="n">
        <v>36828.75</v>
      </c>
      <c r="E1374" s="0" t="s">
        <v>107</v>
      </c>
      <c r="F1374" s="14" t="n">
        <v>61756</v>
      </c>
      <c r="G1374" s="17" t="n">
        <v>46.78</v>
      </c>
      <c r="H1374" s="17" t="n">
        <v>0.98</v>
      </c>
      <c r="I1374" s="17" t="n">
        <v>-0.89</v>
      </c>
    </row>
    <row r="1375" customFormat="false" ht="12.75" hidden="false" customHeight="false" outlineLevel="0" collapsed="false">
      <c r="A1375" s="0" t="str">
        <f aca="false">+E1375&amp;B1375&amp;C1375</f>
        <v>MILLWD3682818</v>
      </c>
      <c r="B1375" s="10" t="n">
        <f aca="false">VALUE(LEFT(D1375,6))</f>
        <v>36828</v>
      </c>
      <c r="C1375" s="13" t="n">
        <v>18</v>
      </c>
      <c r="D1375" s="16" t="n">
        <v>36828.75</v>
      </c>
      <c r="E1375" s="0" t="s">
        <v>108</v>
      </c>
      <c r="F1375" s="14" t="n">
        <v>61759</v>
      </c>
      <c r="G1375" s="17" t="n">
        <v>84.2</v>
      </c>
      <c r="H1375" s="17" t="n">
        <v>0.68</v>
      </c>
      <c r="I1375" s="17" t="n">
        <v>-38.61</v>
      </c>
    </row>
    <row r="1376" customFormat="false" ht="12.75" hidden="false" customHeight="false" outlineLevel="0" collapsed="false">
      <c r="A1376" s="0" t="str">
        <f aca="false">+E1376&amp;B1376&amp;C1376</f>
        <v>N.Y.C.3682818</v>
      </c>
      <c r="B1376" s="10" t="n">
        <f aca="false">VALUE(LEFT(D1376,6))</f>
        <v>36828</v>
      </c>
      <c r="C1376" s="13" t="n">
        <v>18</v>
      </c>
      <c r="D1376" s="16" t="n">
        <v>36828.75</v>
      </c>
      <c r="E1376" s="0" t="s">
        <v>109</v>
      </c>
      <c r="F1376" s="14" t="n">
        <v>61761</v>
      </c>
      <c r="G1376" s="17" t="n">
        <v>86.03</v>
      </c>
      <c r="H1376" s="17" t="n">
        <v>2.06</v>
      </c>
      <c r="I1376" s="17" t="n">
        <v>-39.06</v>
      </c>
    </row>
    <row r="1377" customFormat="false" ht="12.75" hidden="false" customHeight="false" outlineLevel="0" collapsed="false">
      <c r="A1377" s="0" t="str">
        <f aca="false">+E1377&amp;B1377&amp;C1377</f>
        <v>NORTH3682818</v>
      </c>
      <c r="B1377" s="10" t="n">
        <f aca="false">VALUE(LEFT(D1377,6))</f>
        <v>36828</v>
      </c>
      <c r="C1377" s="13" t="n">
        <v>18</v>
      </c>
      <c r="D1377" s="16" t="n">
        <v>36828.75</v>
      </c>
      <c r="E1377" s="0" t="s">
        <v>110</v>
      </c>
      <c r="F1377" s="14" t="n">
        <v>61755</v>
      </c>
      <c r="G1377" s="17" t="n">
        <v>43.11</v>
      </c>
      <c r="H1377" s="17" t="n">
        <v>0.27</v>
      </c>
      <c r="I1377" s="17" t="n">
        <v>2.07</v>
      </c>
    </row>
    <row r="1378" customFormat="false" ht="12.75" hidden="false" customHeight="false" outlineLevel="0" collapsed="false">
      <c r="A1378" s="0" t="str">
        <f aca="false">+E1378&amp;B1378&amp;C1378</f>
        <v>NPX3682818</v>
      </c>
      <c r="B1378" s="10" t="n">
        <f aca="false">VALUE(LEFT(D1378,6))</f>
        <v>36828</v>
      </c>
      <c r="C1378" s="13" t="n">
        <v>18</v>
      </c>
      <c r="D1378" s="16" t="n">
        <v>36828.75</v>
      </c>
      <c r="E1378" s="0" t="s">
        <v>111</v>
      </c>
      <c r="F1378" s="14" t="n">
        <v>61845</v>
      </c>
      <c r="G1378" s="17" t="n">
        <v>93.1</v>
      </c>
      <c r="H1378" s="17" t="n">
        <v>1.85</v>
      </c>
      <c r="I1378" s="17" t="n">
        <v>-46.34</v>
      </c>
    </row>
    <row r="1379" customFormat="false" ht="12.75" hidden="false" customHeight="false" outlineLevel="0" collapsed="false">
      <c r="A1379" s="0" t="str">
        <f aca="false">+E1379&amp;B1379&amp;C1379</f>
        <v>O H3682818</v>
      </c>
      <c r="B1379" s="10" t="n">
        <f aca="false">VALUE(LEFT(D1379,6))</f>
        <v>36828</v>
      </c>
      <c r="C1379" s="13" t="n">
        <v>18</v>
      </c>
      <c r="D1379" s="16" t="n">
        <v>36828.75</v>
      </c>
      <c r="E1379" s="0" t="s">
        <v>112</v>
      </c>
      <c r="F1379" s="14" t="n">
        <v>61846</v>
      </c>
      <c r="G1379" s="17" t="n">
        <v>46.65</v>
      </c>
      <c r="H1379" s="17" t="n">
        <v>-4.49</v>
      </c>
      <c r="I1379" s="17" t="n">
        <v>-6.23</v>
      </c>
    </row>
    <row r="1380" customFormat="false" ht="12.75" hidden="false" customHeight="false" outlineLevel="0" collapsed="false">
      <c r="A1380" s="0" t="str">
        <f aca="false">+E1380&amp;B1380&amp;C1380</f>
        <v>PJM3682818</v>
      </c>
      <c r="B1380" s="10" t="n">
        <f aca="false">VALUE(LEFT(D1380,6))</f>
        <v>36828</v>
      </c>
      <c r="C1380" s="13" t="n">
        <v>18</v>
      </c>
      <c r="D1380" s="16" t="n">
        <v>36828.75</v>
      </c>
      <c r="E1380" s="0" t="s">
        <v>113</v>
      </c>
      <c r="F1380" s="14" t="n">
        <v>61847</v>
      </c>
      <c r="G1380" s="17" t="n">
        <v>-10</v>
      </c>
      <c r="H1380" s="17" t="n">
        <v>-4.14</v>
      </c>
      <c r="I1380" s="17" t="n">
        <v>50.77</v>
      </c>
    </row>
    <row r="1381" customFormat="false" ht="12.75" hidden="false" customHeight="false" outlineLevel="0" collapsed="false">
      <c r="A1381" s="0" t="str">
        <f aca="false">+E1381&amp;B1381&amp;C1381</f>
        <v>WEST3682818</v>
      </c>
      <c r="B1381" s="10" t="n">
        <f aca="false">VALUE(LEFT(D1381,6))</f>
        <v>36828</v>
      </c>
      <c r="C1381" s="13" t="n">
        <v>18</v>
      </c>
      <c r="D1381" s="16" t="n">
        <v>36828.75</v>
      </c>
      <c r="E1381" s="0" t="s">
        <v>114</v>
      </c>
      <c r="F1381" s="14" t="n">
        <v>61752</v>
      </c>
      <c r="G1381" s="17" t="n">
        <v>46.19</v>
      </c>
      <c r="H1381" s="17" t="n">
        <v>-4.81</v>
      </c>
      <c r="I1381" s="17" t="n">
        <v>-6.1</v>
      </c>
    </row>
    <row r="1382" customFormat="false" ht="12.75" hidden="false" customHeight="false" outlineLevel="0" collapsed="false">
      <c r="A1382" s="0" t="str">
        <f aca="false">+E1382&amp;B1382&amp;C1382</f>
        <v>CAPITL3682819</v>
      </c>
      <c r="B1382" s="10" t="n">
        <f aca="false">VALUE(LEFT(D1382,6))</f>
        <v>36828</v>
      </c>
      <c r="C1382" s="13" t="n">
        <v>19</v>
      </c>
      <c r="D1382" s="16" t="n">
        <v>36828.7916666667</v>
      </c>
      <c r="E1382" s="0" t="s">
        <v>100</v>
      </c>
      <c r="F1382" s="14" t="n">
        <v>61757</v>
      </c>
      <c r="G1382" s="17" t="n">
        <v>104.27</v>
      </c>
      <c r="H1382" s="17" t="n">
        <v>1.49</v>
      </c>
      <c r="I1382" s="17" t="n">
        <v>-84.49</v>
      </c>
    </row>
    <row r="1383" customFormat="false" ht="12.75" hidden="false" customHeight="false" outlineLevel="0" collapsed="false">
      <c r="A1383" s="0" t="str">
        <f aca="false">+E1383&amp;B1383&amp;C1383</f>
        <v>CENTRL3682819</v>
      </c>
      <c r="B1383" s="10" t="n">
        <f aca="false">VALUE(LEFT(D1383,6))</f>
        <v>36828</v>
      </c>
      <c r="C1383" s="13" t="n">
        <v>19</v>
      </c>
      <c r="D1383" s="16" t="n">
        <v>36828.7916666667</v>
      </c>
      <c r="E1383" s="0" t="s">
        <v>101</v>
      </c>
      <c r="F1383" s="14" t="n">
        <v>61754</v>
      </c>
      <c r="G1383" s="17" t="n">
        <v>26.25</v>
      </c>
      <c r="H1383" s="17" t="n">
        <v>-0.52</v>
      </c>
      <c r="I1383" s="17" t="n">
        <v>-8.48</v>
      </c>
    </row>
    <row r="1384" customFormat="false" ht="12.75" hidden="false" customHeight="false" outlineLevel="0" collapsed="false">
      <c r="A1384" s="0" t="str">
        <f aca="false">+E1384&amp;B1384&amp;C1384</f>
        <v>DUNWOD3682819</v>
      </c>
      <c r="B1384" s="10" t="n">
        <f aca="false">VALUE(LEFT(D1384,6))</f>
        <v>36828</v>
      </c>
      <c r="C1384" s="13" t="n">
        <v>19</v>
      </c>
      <c r="D1384" s="16" t="n">
        <v>36828.7916666667</v>
      </c>
      <c r="E1384" s="0" t="s">
        <v>102</v>
      </c>
      <c r="F1384" s="14" t="n">
        <v>61760</v>
      </c>
      <c r="G1384" s="17" t="n">
        <v>84.32</v>
      </c>
      <c r="H1384" s="17" t="n">
        <v>0.53</v>
      </c>
      <c r="I1384" s="17" t="n">
        <v>-65.51</v>
      </c>
    </row>
    <row r="1385" customFormat="false" ht="12.75" hidden="false" customHeight="false" outlineLevel="0" collapsed="false">
      <c r="A1385" s="0" t="str">
        <f aca="false">+E1385&amp;B1385&amp;C1385</f>
        <v>GENESE3682819</v>
      </c>
      <c r="B1385" s="10" t="n">
        <f aca="false">VALUE(LEFT(D1385,6))</f>
        <v>36828</v>
      </c>
      <c r="C1385" s="13" t="n">
        <v>19</v>
      </c>
      <c r="D1385" s="16" t="n">
        <v>36828.7916666667</v>
      </c>
      <c r="E1385" s="0" t="s">
        <v>103</v>
      </c>
      <c r="F1385" s="14" t="n">
        <v>61753</v>
      </c>
      <c r="G1385" s="17" t="n">
        <v>26.51</v>
      </c>
      <c r="H1385" s="17" t="n">
        <v>0.13</v>
      </c>
      <c r="I1385" s="17" t="n">
        <v>-8.09</v>
      </c>
    </row>
    <row r="1386" customFormat="false" ht="12.75" hidden="false" customHeight="false" outlineLevel="0" collapsed="false">
      <c r="A1386" s="0" t="str">
        <f aca="false">+E1386&amp;B1386&amp;C1386</f>
        <v>H Q3682819</v>
      </c>
      <c r="B1386" s="10" t="n">
        <f aca="false">VALUE(LEFT(D1386,6))</f>
        <v>36828</v>
      </c>
      <c r="C1386" s="13" t="n">
        <v>19</v>
      </c>
      <c r="D1386" s="16" t="n">
        <v>36828.7916666667</v>
      </c>
      <c r="E1386" s="0" t="s">
        <v>104</v>
      </c>
      <c r="F1386" s="14" t="n">
        <v>61844</v>
      </c>
      <c r="G1386" s="17" t="n">
        <v>-0.78</v>
      </c>
      <c r="H1386" s="17" t="n">
        <v>0</v>
      </c>
      <c r="I1386" s="17" t="n">
        <v>19.07</v>
      </c>
    </row>
    <row r="1387" customFormat="false" ht="12.75" hidden="false" customHeight="false" outlineLevel="0" collapsed="false">
      <c r="A1387" s="0" t="str">
        <f aca="false">+E1387&amp;B1387&amp;C1387</f>
        <v>HUD VL3682819</v>
      </c>
      <c r="B1387" s="10" t="n">
        <f aca="false">VALUE(LEFT(D1387,6))</f>
        <v>36828</v>
      </c>
      <c r="C1387" s="13" t="n">
        <v>19</v>
      </c>
      <c r="D1387" s="16" t="n">
        <v>36828.7916666667</v>
      </c>
      <c r="E1387" s="0" t="s">
        <v>105</v>
      </c>
      <c r="F1387" s="14" t="n">
        <v>61758</v>
      </c>
      <c r="G1387" s="17" t="n">
        <v>83.93</v>
      </c>
      <c r="H1387" s="17" t="n">
        <v>0.15</v>
      </c>
      <c r="I1387" s="17" t="n">
        <v>-65.5</v>
      </c>
    </row>
    <row r="1388" customFormat="false" ht="12.75" hidden="false" customHeight="false" outlineLevel="0" collapsed="false">
      <c r="A1388" s="0" t="str">
        <f aca="false">+E1388&amp;B1388&amp;C1388</f>
        <v>LONGIL3682819</v>
      </c>
      <c r="B1388" s="10" t="n">
        <f aca="false">VALUE(LEFT(D1388,6))</f>
        <v>36828</v>
      </c>
      <c r="C1388" s="13" t="n">
        <v>19</v>
      </c>
      <c r="D1388" s="16" t="n">
        <v>36828.7916666667</v>
      </c>
      <c r="E1388" s="0" t="s">
        <v>106</v>
      </c>
      <c r="F1388" s="14" t="n">
        <v>61762</v>
      </c>
      <c r="G1388" s="17" t="n">
        <v>84.27</v>
      </c>
      <c r="H1388" s="17" t="n">
        <v>0.38</v>
      </c>
      <c r="I1388" s="17" t="n">
        <v>-65.61</v>
      </c>
    </row>
    <row r="1389" customFormat="false" ht="12.75" hidden="false" customHeight="false" outlineLevel="0" collapsed="false">
      <c r="A1389" s="0" t="str">
        <f aca="false">+E1389&amp;B1389&amp;C1389</f>
        <v>MHK VL3682819</v>
      </c>
      <c r="B1389" s="10" t="n">
        <f aca="false">VALUE(LEFT(D1389,6))</f>
        <v>36828</v>
      </c>
      <c r="C1389" s="13" t="n">
        <v>19</v>
      </c>
      <c r="D1389" s="16" t="n">
        <v>36828.7916666667</v>
      </c>
      <c r="E1389" s="0" t="s">
        <v>107</v>
      </c>
      <c r="F1389" s="14" t="n">
        <v>61756</v>
      </c>
      <c r="G1389" s="17" t="n">
        <v>20.17</v>
      </c>
      <c r="H1389" s="17" t="n">
        <v>0.39</v>
      </c>
      <c r="I1389" s="17" t="n">
        <v>-1.49</v>
      </c>
    </row>
    <row r="1390" customFormat="false" ht="12.75" hidden="false" customHeight="false" outlineLevel="0" collapsed="false">
      <c r="A1390" s="0" t="str">
        <f aca="false">+E1390&amp;B1390&amp;C1390</f>
        <v>MILLWD3682819</v>
      </c>
      <c r="B1390" s="10" t="n">
        <f aca="false">VALUE(LEFT(D1390,6))</f>
        <v>36828</v>
      </c>
      <c r="C1390" s="13" t="n">
        <v>19</v>
      </c>
      <c r="D1390" s="16" t="n">
        <v>36828.7916666667</v>
      </c>
      <c r="E1390" s="0" t="s">
        <v>108</v>
      </c>
      <c r="F1390" s="14" t="n">
        <v>61759</v>
      </c>
      <c r="G1390" s="17" t="n">
        <v>83.44</v>
      </c>
      <c r="H1390" s="17" t="n">
        <v>0.31</v>
      </c>
      <c r="I1390" s="17" t="n">
        <v>-64.84</v>
      </c>
    </row>
    <row r="1391" customFormat="false" ht="12.75" hidden="false" customHeight="false" outlineLevel="0" collapsed="false">
      <c r="A1391" s="0" t="str">
        <f aca="false">+E1391&amp;B1391&amp;C1391</f>
        <v>N.Y.C.3682819</v>
      </c>
      <c r="B1391" s="10" t="n">
        <f aca="false">VALUE(LEFT(D1391,6))</f>
        <v>36828</v>
      </c>
      <c r="C1391" s="13" t="n">
        <v>19</v>
      </c>
      <c r="D1391" s="16" t="n">
        <v>36828.7916666667</v>
      </c>
      <c r="E1391" s="0" t="s">
        <v>109</v>
      </c>
      <c r="F1391" s="14" t="n">
        <v>61761</v>
      </c>
      <c r="G1391" s="17" t="n">
        <v>84.78</v>
      </c>
      <c r="H1391" s="17" t="n">
        <v>0.89</v>
      </c>
      <c r="I1391" s="17" t="n">
        <v>-65.6</v>
      </c>
    </row>
    <row r="1392" customFormat="false" ht="12.75" hidden="false" customHeight="false" outlineLevel="0" collapsed="false">
      <c r="A1392" s="0" t="str">
        <f aca="false">+E1392&amp;B1392&amp;C1392</f>
        <v>NORTH3682819</v>
      </c>
      <c r="B1392" s="10" t="n">
        <f aca="false">VALUE(LEFT(D1392,6))</f>
        <v>36828</v>
      </c>
      <c r="C1392" s="13" t="n">
        <v>19</v>
      </c>
      <c r="D1392" s="16" t="n">
        <v>36828.7916666667</v>
      </c>
      <c r="E1392" s="0" t="s">
        <v>110</v>
      </c>
      <c r="F1392" s="14" t="n">
        <v>61755</v>
      </c>
      <c r="G1392" s="17" t="n">
        <v>14.93</v>
      </c>
      <c r="H1392" s="17" t="n">
        <v>0.12</v>
      </c>
      <c r="I1392" s="17" t="n">
        <v>3.47</v>
      </c>
    </row>
    <row r="1393" customFormat="false" ht="12.75" hidden="false" customHeight="false" outlineLevel="0" collapsed="false">
      <c r="A1393" s="0" t="str">
        <f aca="false">+E1393&amp;B1393&amp;C1393</f>
        <v>NPX3682819</v>
      </c>
      <c r="B1393" s="10" t="n">
        <f aca="false">VALUE(LEFT(D1393,6))</f>
        <v>36828</v>
      </c>
      <c r="C1393" s="13" t="n">
        <v>19</v>
      </c>
      <c r="D1393" s="16" t="n">
        <v>36828.7916666667</v>
      </c>
      <c r="E1393" s="0" t="s">
        <v>111</v>
      </c>
      <c r="F1393" s="14" t="n">
        <v>61845</v>
      </c>
      <c r="G1393" s="17" t="n">
        <v>96.83</v>
      </c>
      <c r="H1393" s="17" t="n">
        <v>0.71</v>
      </c>
      <c r="I1393" s="17" t="n">
        <v>-77.83</v>
      </c>
    </row>
    <row r="1394" customFormat="false" ht="12.75" hidden="false" customHeight="false" outlineLevel="0" collapsed="false">
      <c r="A1394" s="0" t="str">
        <f aca="false">+E1394&amp;B1394&amp;C1394</f>
        <v>O H3682819</v>
      </c>
      <c r="B1394" s="10" t="n">
        <f aca="false">VALUE(LEFT(D1394,6))</f>
        <v>36828</v>
      </c>
      <c r="C1394" s="13" t="n">
        <v>19</v>
      </c>
      <c r="D1394" s="16" t="n">
        <v>36828.7916666667</v>
      </c>
      <c r="E1394" s="0" t="s">
        <v>112</v>
      </c>
      <c r="F1394" s="14" t="n">
        <v>61846</v>
      </c>
      <c r="G1394" s="17" t="n">
        <v>26.99</v>
      </c>
      <c r="H1394" s="17" t="n">
        <v>-1.76</v>
      </c>
      <c r="I1394" s="17" t="n">
        <v>-10.46</v>
      </c>
    </row>
    <row r="1395" customFormat="false" ht="12.75" hidden="false" customHeight="false" outlineLevel="0" collapsed="false">
      <c r="A1395" s="0" t="str">
        <f aca="false">+E1395&amp;B1395&amp;C1395</f>
        <v>PJM3682819</v>
      </c>
      <c r="B1395" s="10" t="n">
        <f aca="false">VALUE(LEFT(D1395,6))</f>
        <v>36828</v>
      </c>
      <c r="C1395" s="13" t="n">
        <v>19</v>
      </c>
      <c r="D1395" s="16" t="n">
        <v>36828.7916666667</v>
      </c>
      <c r="E1395" s="0" t="s">
        <v>113</v>
      </c>
      <c r="F1395" s="14" t="n">
        <v>61847</v>
      </c>
      <c r="G1395" s="17" t="n">
        <v>-0.31</v>
      </c>
      <c r="H1395" s="17" t="n">
        <v>-1.65</v>
      </c>
      <c r="I1395" s="17" t="n">
        <v>16.94</v>
      </c>
    </row>
    <row r="1396" customFormat="false" ht="12.75" hidden="false" customHeight="false" outlineLevel="0" collapsed="false">
      <c r="A1396" s="0" t="str">
        <f aca="false">+E1396&amp;B1396&amp;C1396</f>
        <v>WEST3682819</v>
      </c>
      <c r="B1396" s="10" t="n">
        <f aca="false">VALUE(LEFT(D1396,6))</f>
        <v>36828</v>
      </c>
      <c r="C1396" s="13" t="n">
        <v>19</v>
      </c>
      <c r="D1396" s="16" t="n">
        <v>36828.7916666667</v>
      </c>
      <c r="E1396" s="0" t="s">
        <v>114</v>
      </c>
      <c r="F1396" s="14" t="n">
        <v>61752</v>
      </c>
      <c r="G1396" s="17" t="n">
        <v>26.65</v>
      </c>
      <c r="H1396" s="17" t="n">
        <v>-1.88</v>
      </c>
      <c r="I1396" s="17" t="n">
        <v>-10.24</v>
      </c>
    </row>
    <row r="1397" customFormat="false" ht="12.75" hidden="false" customHeight="false" outlineLevel="0" collapsed="false">
      <c r="A1397" s="0" t="str">
        <f aca="false">+E1397&amp;B1397&amp;C1397</f>
        <v>CAPITL3682820</v>
      </c>
      <c r="B1397" s="10" t="n">
        <f aca="false">VALUE(LEFT(D1397,6))</f>
        <v>36828</v>
      </c>
      <c r="C1397" s="13" t="n">
        <v>20</v>
      </c>
      <c r="D1397" s="16" t="n">
        <v>36828.8333333333</v>
      </c>
      <c r="E1397" s="0" t="s">
        <v>100</v>
      </c>
      <c r="F1397" s="14" t="n">
        <v>61757</v>
      </c>
      <c r="G1397" s="17" t="n">
        <v>105</v>
      </c>
      <c r="H1397" s="17" t="n">
        <v>0.41</v>
      </c>
      <c r="I1397" s="17" t="n">
        <v>-99.34</v>
      </c>
    </row>
    <row r="1398" customFormat="false" ht="12.75" hidden="false" customHeight="false" outlineLevel="0" collapsed="false">
      <c r="A1398" s="0" t="str">
        <f aca="false">+E1398&amp;B1398&amp;C1398</f>
        <v>CENTRL3682820</v>
      </c>
      <c r="B1398" s="10" t="n">
        <f aca="false">VALUE(LEFT(D1398,6))</f>
        <v>36828</v>
      </c>
      <c r="C1398" s="13" t="n">
        <v>20</v>
      </c>
      <c r="D1398" s="16" t="n">
        <v>36828.8333333333</v>
      </c>
      <c r="E1398" s="0" t="s">
        <v>101</v>
      </c>
      <c r="F1398" s="14" t="n">
        <v>61754</v>
      </c>
      <c r="G1398" s="17" t="n">
        <v>15.08</v>
      </c>
      <c r="H1398" s="17" t="n">
        <v>-0.14</v>
      </c>
      <c r="I1398" s="17" t="n">
        <v>-9.97</v>
      </c>
    </row>
    <row r="1399" customFormat="false" ht="12.75" hidden="false" customHeight="false" outlineLevel="0" collapsed="false">
      <c r="A1399" s="0" t="str">
        <f aca="false">+E1399&amp;B1399&amp;C1399</f>
        <v>DUNWOD3682820</v>
      </c>
      <c r="B1399" s="10" t="n">
        <f aca="false">VALUE(LEFT(D1399,6))</f>
        <v>36828</v>
      </c>
      <c r="C1399" s="13" t="n">
        <v>20</v>
      </c>
      <c r="D1399" s="16" t="n">
        <v>36828.8333333333</v>
      </c>
      <c r="E1399" s="0" t="s">
        <v>102</v>
      </c>
      <c r="F1399" s="14" t="n">
        <v>61760</v>
      </c>
      <c r="G1399" s="17" t="n">
        <v>82.41</v>
      </c>
      <c r="H1399" s="17" t="n">
        <v>0.13</v>
      </c>
      <c r="I1399" s="17" t="n">
        <v>-77.03</v>
      </c>
    </row>
    <row r="1400" customFormat="false" ht="12.75" hidden="false" customHeight="false" outlineLevel="0" collapsed="false">
      <c r="A1400" s="0" t="str">
        <f aca="false">+E1400&amp;B1400&amp;C1400</f>
        <v>GENESE3682820</v>
      </c>
      <c r="B1400" s="10" t="n">
        <f aca="false">VALUE(LEFT(D1400,6))</f>
        <v>36828</v>
      </c>
      <c r="C1400" s="13" t="n">
        <v>20</v>
      </c>
      <c r="D1400" s="16" t="n">
        <v>36828.8333333333</v>
      </c>
      <c r="E1400" s="0" t="s">
        <v>103</v>
      </c>
      <c r="F1400" s="14" t="n">
        <v>61753</v>
      </c>
      <c r="G1400" s="17" t="n">
        <v>14.85</v>
      </c>
      <c r="H1400" s="17" t="n">
        <v>0.07</v>
      </c>
      <c r="I1400" s="17" t="n">
        <v>-9.52</v>
      </c>
    </row>
    <row r="1401" customFormat="false" ht="12.75" hidden="false" customHeight="false" outlineLevel="0" collapsed="false">
      <c r="A1401" s="0" t="str">
        <f aca="false">+E1401&amp;B1401&amp;C1401</f>
        <v>H Q3682820</v>
      </c>
      <c r="B1401" s="10" t="n">
        <f aca="false">VALUE(LEFT(D1401,6))</f>
        <v>36828</v>
      </c>
      <c r="C1401" s="13" t="n">
        <v>20</v>
      </c>
      <c r="D1401" s="16" t="n">
        <v>36828.8333333333</v>
      </c>
      <c r="E1401" s="0" t="s">
        <v>104</v>
      </c>
      <c r="F1401" s="14" t="n">
        <v>61844</v>
      </c>
      <c r="G1401" s="17" t="n">
        <v>-9.88</v>
      </c>
      <c r="H1401" s="17" t="n">
        <v>0</v>
      </c>
      <c r="I1401" s="17" t="n">
        <v>15.14</v>
      </c>
    </row>
    <row r="1402" customFormat="false" ht="12.75" hidden="false" customHeight="false" outlineLevel="0" collapsed="false">
      <c r="A1402" s="0" t="str">
        <f aca="false">+E1402&amp;B1402&amp;C1402</f>
        <v>HUD VL3682820</v>
      </c>
      <c r="B1402" s="10" t="n">
        <f aca="false">VALUE(LEFT(D1402,6))</f>
        <v>36828</v>
      </c>
      <c r="C1402" s="13" t="n">
        <v>20</v>
      </c>
      <c r="D1402" s="16" t="n">
        <v>36828.8333333333</v>
      </c>
      <c r="E1402" s="0" t="s">
        <v>105</v>
      </c>
      <c r="F1402" s="14" t="n">
        <v>61758</v>
      </c>
      <c r="G1402" s="17" t="n">
        <v>82.29</v>
      </c>
      <c r="H1402" s="17" t="n">
        <v>0.03</v>
      </c>
      <c r="I1402" s="17" t="n">
        <v>-77.01</v>
      </c>
    </row>
    <row r="1403" customFormat="false" ht="12.75" hidden="false" customHeight="false" outlineLevel="0" collapsed="false">
      <c r="A1403" s="0" t="str">
        <f aca="false">+E1403&amp;B1403&amp;C1403</f>
        <v>LONGIL3682820</v>
      </c>
      <c r="B1403" s="10" t="n">
        <f aca="false">VALUE(LEFT(D1403,6))</f>
        <v>36828</v>
      </c>
      <c r="C1403" s="13" t="n">
        <v>20</v>
      </c>
      <c r="D1403" s="16" t="n">
        <v>36828.8333333333</v>
      </c>
      <c r="E1403" s="0" t="s">
        <v>106</v>
      </c>
      <c r="F1403" s="14" t="n">
        <v>61762</v>
      </c>
      <c r="G1403" s="17" t="n">
        <v>82.48</v>
      </c>
      <c r="H1403" s="17" t="n">
        <v>0.09</v>
      </c>
      <c r="I1403" s="17" t="n">
        <v>-77.14</v>
      </c>
    </row>
    <row r="1404" customFormat="false" ht="12.75" hidden="false" customHeight="false" outlineLevel="0" collapsed="false">
      <c r="A1404" s="0" t="str">
        <f aca="false">+E1404&amp;B1404&amp;C1404</f>
        <v>MHK VL3682820</v>
      </c>
      <c r="B1404" s="10" t="n">
        <f aca="false">VALUE(LEFT(D1404,6))</f>
        <v>36828</v>
      </c>
      <c r="C1404" s="13" t="n">
        <v>20</v>
      </c>
      <c r="D1404" s="16" t="n">
        <v>36828.8333333333</v>
      </c>
      <c r="E1404" s="0" t="s">
        <v>107</v>
      </c>
      <c r="F1404" s="14" t="n">
        <v>61756</v>
      </c>
      <c r="G1404" s="17" t="n">
        <v>7.11</v>
      </c>
      <c r="H1404" s="17" t="n">
        <v>0.1</v>
      </c>
      <c r="I1404" s="17" t="n">
        <v>-1.75</v>
      </c>
    </row>
    <row r="1405" customFormat="false" ht="12.75" hidden="false" customHeight="false" outlineLevel="0" collapsed="false">
      <c r="A1405" s="0" t="str">
        <f aca="false">+E1405&amp;B1405&amp;C1405</f>
        <v>MILLWD3682820</v>
      </c>
      <c r="B1405" s="10" t="n">
        <f aca="false">VALUE(LEFT(D1405,6))</f>
        <v>36828</v>
      </c>
      <c r="C1405" s="13" t="n">
        <v>20</v>
      </c>
      <c r="D1405" s="16" t="n">
        <v>36828.8333333333</v>
      </c>
      <c r="E1405" s="0" t="s">
        <v>108</v>
      </c>
      <c r="F1405" s="14" t="n">
        <v>61759</v>
      </c>
      <c r="G1405" s="17" t="n">
        <v>81.57</v>
      </c>
      <c r="H1405" s="17" t="n">
        <v>0.07</v>
      </c>
      <c r="I1405" s="17" t="n">
        <v>-76.24</v>
      </c>
    </row>
    <row r="1406" customFormat="false" ht="12.75" hidden="false" customHeight="false" outlineLevel="0" collapsed="false">
      <c r="A1406" s="0" t="str">
        <f aca="false">+E1406&amp;B1406&amp;C1406</f>
        <v>N.Y.C.3682820</v>
      </c>
      <c r="B1406" s="10" t="n">
        <f aca="false">VALUE(LEFT(D1406,6))</f>
        <v>36828</v>
      </c>
      <c r="C1406" s="13" t="n">
        <v>20</v>
      </c>
      <c r="D1406" s="16" t="n">
        <v>36828.8333333333</v>
      </c>
      <c r="E1406" s="0" t="s">
        <v>109</v>
      </c>
      <c r="F1406" s="14" t="n">
        <v>61761</v>
      </c>
      <c r="G1406" s="17" t="n">
        <v>82.62</v>
      </c>
      <c r="H1406" s="17" t="n">
        <v>0.23</v>
      </c>
      <c r="I1406" s="17" t="n">
        <v>-77.13</v>
      </c>
    </row>
    <row r="1407" customFormat="false" ht="12.75" hidden="false" customHeight="false" outlineLevel="0" collapsed="false">
      <c r="A1407" s="0" t="str">
        <f aca="false">+E1407&amp;B1407&amp;C1407</f>
        <v>NORTH3682820</v>
      </c>
      <c r="B1407" s="10" t="n">
        <f aca="false">VALUE(LEFT(D1407,6))</f>
        <v>36828</v>
      </c>
      <c r="C1407" s="13" t="n">
        <v>20</v>
      </c>
      <c r="D1407" s="16" t="n">
        <v>36828.8333333333</v>
      </c>
      <c r="E1407" s="0" t="s">
        <v>110</v>
      </c>
      <c r="F1407" s="14" t="n">
        <v>61755</v>
      </c>
      <c r="G1407" s="17" t="n">
        <v>1.2</v>
      </c>
      <c r="H1407" s="17" t="n">
        <v>0.03</v>
      </c>
      <c r="I1407" s="17" t="n">
        <v>4.08</v>
      </c>
    </row>
    <row r="1408" customFormat="false" ht="12.75" hidden="false" customHeight="false" outlineLevel="0" collapsed="false">
      <c r="A1408" s="0" t="str">
        <f aca="false">+E1408&amp;B1408&amp;C1408</f>
        <v>NPX3682820</v>
      </c>
      <c r="B1408" s="10" t="n">
        <f aca="false">VALUE(LEFT(D1408,6))</f>
        <v>36828</v>
      </c>
      <c r="C1408" s="13" t="n">
        <v>20</v>
      </c>
      <c r="D1408" s="16" t="n">
        <v>36828.8333333333</v>
      </c>
      <c r="E1408" s="0" t="s">
        <v>111</v>
      </c>
      <c r="F1408" s="14" t="n">
        <v>61845</v>
      </c>
      <c r="G1408" s="17" t="n">
        <v>96.95</v>
      </c>
      <c r="H1408" s="17" t="n">
        <v>0.19</v>
      </c>
      <c r="I1408" s="17" t="n">
        <v>-91.51</v>
      </c>
    </row>
    <row r="1409" customFormat="false" ht="12.75" hidden="false" customHeight="false" outlineLevel="0" collapsed="false">
      <c r="A1409" s="0" t="str">
        <f aca="false">+E1409&amp;B1409&amp;C1409</f>
        <v>O H3682820</v>
      </c>
      <c r="B1409" s="10" t="n">
        <f aca="false">VALUE(LEFT(D1409,6))</f>
        <v>36828</v>
      </c>
      <c r="C1409" s="13" t="n">
        <v>20</v>
      </c>
      <c r="D1409" s="16" t="n">
        <v>36828.8333333333</v>
      </c>
      <c r="E1409" s="0" t="s">
        <v>112</v>
      </c>
      <c r="F1409" s="14" t="n">
        <v>61846</v>
      </c>
      <c r="G1409" s="17" t="n">
        <v>17.1</v>
      </c>
      <c r="H1409" s="17" t="n">
        <v>-0.45</v>
      </c>
      <c r="I1409" s="17" t="n">
        <v>-12.29</v>
      </c>
    </row>
    <row r="1410" customFormat="false" ht="12.75" hidden="false" customHeight="false" outlineLevel="0" collapsed="false">
      <c r="A1410" s="0" t="str">
        <f aca="false">+E1410&amp;B1410&amp;C1410</f>
        <v>PJM3682820</v>
      </c>
      <c r="B1410" s="10" t="n">
        <f aca="false">VALUE(LEFT(D1410,6))</f>
        <v>36828</v>
      </c>
      <c r="C1410" s="13" t="n">
        <v>20</v>
      </c>
      <c r="D1410" s="16" t="n">
        <v>36828.8333333333</v>
      </c>
      <c r="E1410" s="0" t="s">
        <v>113</v>
      </c>
      <c r="F1410" s="14" t="n">
        <v>61847</v>
      </c>
      <c r="G1410" s="17" t="n">
        <v>-9.77</v>
      </c>
      <c r="H1410" s="17" t="n">
        <v>-0.46</v>
      </c>
      <c r="I1410" s="17" t="n">
        <v>14.56</v>
      </c>
    </row>
    <row r="1411" customFormat="false" ht="12.75" hidden="false" customHeight="false" outlineLevel="0" collapsed="false">
      <c r="A1411" s="0" t="str">
        <f aca="false">+E1411&amp;B1411&amp;C1411</f>
        <v>WEST3682820</v>
      </c>
      <c r="B1411" s="10" t="n">
        <f aca="false">VALUE(LEFT(D1411,6))</f>
        <v>36828</v>
      </c>
      <c r="C1411" s="13" t="n">
        <v>20</v>
      </c>
      <c r="D1411" s="16" t="n">
        <v>36828.8333333333</v>
      </c>
      <c r="E1411" s="0" t="s">
        <v>114</v>
      </c>
      <c r="F1411" s="14" t="n">
        <v>61752</v>
      </c>
      <c r="G1411" s="17" t="n">
        <v>16.81</v>
      </c>
      <c r="H1411" s="17" t="n">
        <v>-0.48</v>
      </c>
      <c r="I1411" s="17" t="n">
        <v>-12.04</v>
      </c>
    </row>
    <row r="1412" customFormat="false" ht="12.75" hidden="false" customHeight="false" outlineLevel="0" collapsed="false">
      <c r="A1412" s="0" t="str">
        <f aca="false">+E1412&amp;B1412&amp;C1412</f>
        <v>CAPITL3682821</v>
      </c>
      <c r="B1412" s="10" t="n">
        <f aca="false">VALUE(LEFT(D1412,6))</f>
        <v>36828</v>
      </c>
      <c r="C1412" s="13" t="n">
        <v>21</v>
      </c>
      <c r="D1412" s="16" t="n">
        <v>36828.875</v>
      </c>
      <c r="E1412" s="0" t="s">
        <v>100</v>
      </c>
      <c r="F1412" s="14" t="n">
        <v>61757</v>
      </c>
      <c r="G1412" s="17" t="n">
        <v>86.77</v>
      </c>
      <c r="H1412" s="17" t="n">
        <v>0.38</v>
      </c>
      <c r="I1412" s="17" t="n">
        <v>-81.46</v>
      </c>
    </row>
    <row r="1413" customFormat="false" ht="12.75" hidden="false" customHeight="false" outlineLevel="0" collapsed="false">
      <c r="A1413" s="0" t="str">
        <f aca="false">+E1413&amp;B1413&amp;C1413</f>
        <v>CENTRL3682821</v>
      </c>
      <c r="B1413" s="10" t="n">
        <f aca="false">VALUE(LEFT(D1413,6))</f>
        <v>36828</v>
      </c>
      <c r="C1413" s="13" t="n">
        <v>21</v>
      </c>
      <c r="D1413" s="16" t="n">
        <v>36828.875</v>
      </c>
      <c r="E1413" s="0" t="s">
        <v>101</v>
      </c>
      <c r="F1413" s="14" t="n">
        <v>61754</v>
      </c>
      <c r="G1413" s="17" t="n">
        <v>12.97</v>
      </c>
      <c r="H1413" s="17" t="n">
        <v>-0.14</v>
      </c>
      <c r="I1413" s="17" t="n">
        <v>-8.18</v>
      </c>
    </row>
    <row r="1414" customFormat="false" ht="12.75" hidden="false" customHeight="false" outlineLevel="0" collapsed="false">
      <c r="A1414" s="0" t="str">
        <f aca="false">+E1414&amp;B1414&amp;C1414</f>
        <v>DUNWOD3682821</v>
      </c>
      <c r="B1414" s="10" t="n">
        <f aca="false">VALUE(LEFT(D1414,6))</f>
        <v>36828</v>
      </c>
      <c r="C1414" s="13" t="n">
        <v>21</v>
      </c>
      <c r="D1414" s="16" t="n">
        <v>36828.875</v>
      </c>
      <c r="E1414" s="0" t="s">
        <v>102</v>
      </c>
      <c r="F1414" s="14" t="n">
        <v>61760</v>
      </c>
      <c r="G1414" s="17" t="n">
        <v>68.2</v>
      </c>
      <c r="H1414" s="17" t="n">
        <v>0.11</v>
      </c>
      <c r="I1414" s="17" t="n">
        <v>-63.16</v>
      </c>
    </row>
    <row r="1415" customFormat="false" ht="12.75" hidden="false" customHeight="false" outlineLevel="0" collapsed="false">
      <c r="A1415" s="0" t="str">
        <f aca="false">+E1415&amp;B1415&amp;C1415</f>
        <v>GENESE3682821</v>
      </c>
      <c r="B1415" s="10" t="n">
        <f aca="false">VALUE(LEFT(D1415,6))</f>
        <v>36828</v>
      </c>
      <c r="C1415" s="13" t="n">
        <v>21</v>
      </c>
      <c r="D1415" s="16" t="n">
        <v>36828.875</v>
      </c>
      <c r="E1415" s="0" t="s">
        <v>103</v>
      </c>
      <c r="F1415" s="14" t="n">
        <v>61753</v>
      </c>
      <c r="G1415" s="17" t="n">
        <v>12.82</v>
      </c>
      <c r="H1415" s="17" t="n">
        <v>0.09</v>
      </c>
      <c r="I1415" s="17" t="n">
        <v>-7.81</v>
      </c>
    </row>
    <row r="1416" customFormat="false" ht="12.75" hidden="false" customHeight="false" outlineLevel="0" collapsed="false">
      <c r="A1416" s="0" t="str">
        <f aca="false">+E1416&amp;B1416&amp;C1416</f>
        <v>H Q3682821</v>
      </c>
      <c r="B1416" s="10" t="n">
        <f aca="false">VALUE(LEFT(D1416,6))</f>
        <v>36828</v>
      </c>
      <c r="C1416" s="13" t="n">
        <v>21</v>
      </c>
      <c r="D1416" s="16" t="n">
        <v>36828.875</v>
      </c>
      <c r="E1416" s="0" t="s">
        <v>104</v>
      </c>
      <c r="F1416" s="14" t="n">
        <v>61844</v>
      </c>
      <c r="G1416" s="17" t="n">
        <v>-0.22</v>
      </c>
      <c r="H1416" s="17" t="n">
        <v>0</v>
      </c>
      <c r="I1416" s="17" t="n">
        <v>5.14</v>
      </c>
    </row>
    <row r="1417" customFormat="false" ht="12.75" hidden="false" customHeight="false" outlineLevel="0" collapsed="false">
      <c r="A1417" s="0" t="str">
        <f aca="false">+E1417&amp;B1417&amp;C1417</f>
        <v>HUD VL3682821</v>
      </c>
      <c r="B1417" s="10" t="n">
        <f aca="false">VALUE(LEFT(D1417,6))</f>
        <v>36828</v>
      </c>
      <c r="C1417" s="13" t="n">
        <v>21</v>
      </c>
      <c r="D1417" s="16" t="n">
        <v>36828.875</v>
      </c>
      <c r="E1417" s="0" t="s">
        <v>105</v>
      </c>
      <c r="F1417" s="14" t="n">
        <v>61758</v>
      </c>
      <c r="G1417" s="17" t="n">
        <v>68.09</v>
      </c>
      <c r="H1417" s="17" t="n">
        <v>0.01</v>
      </c>
      <c r="I1417" s="17" t="n">
        <v>-63.15</v>
      </c>
    </row>
    <row r="1418" customFormat="false" ht="12.75" hidden="false" customHeight="false" outlineLevel="0" collapsed="false">
      <c r="A1418" s="0" t="str">
        <f aca="false">+E1418&amp;B1418&amp;C1418</f>
        <v>LONGIL3682821</v>
      </c>
      <c r="B1418" s="10" t="n">
        <f aca="false">VALUE(LEFT(D1418,6))</f>
        <v>36828</v>
      </c>
      <c r="C1418" s="13" t="n">
        <v>21</v>
      </c>
      <c r="D1418" s="16" t="n">
        <v>36828.875</v>
      </c>
      <c r="E1418" s="0" t="s">
        <v>106</v>
      </c>
      <c r="F1418" s="14" t="n">
        <v>61762</v>
      </c>
      <c r="G1418" s="17" t="n">
        <v>68.23</v>
      </c>
      <c r="H1418" s="17" t="n">
        <v>0.05</v>
      </c>
      <c r="I1418" s="17" t="n">
        <v>-63.25</v>
      </c>
    </row>
    <row r="1419" customFormat="false" ht="12.75" hidden="false" customHeight="false" outlineLevel="0" collapsed="false">
      <c r="A1419" s="0" t="str">
        <f aca="false">+E1419&amp;B1419&amp;C1419</f>
        <v>MHK VL3682821</v>
      </c>
      <c r="B1419" s="10" t="n">
        <f aca="false">VALUE(LEFT(D1419,6))</f>
        <v>36828</v>
      </c>
      <c r="C1419" s="13" t="n">
        <v>21</v>
      </c>
      <c r="D1419" s="16" t="n">
        <v>36828.875</v>
      </c>
      <c r="E1419" s="0" t="s">
        <v>107</v>
      </c>
      <c r="F1419" s="14" t="n">
        <v>61756</v>
      </c>
      <c r="G1419" s="17" t="n">
        <v>6.45</v>
      </c>
      <c r="H1419" s="17" t="n">
        <v>0.09</v>
      </c>
      <c r="I1419" s="17" t="n">
        <v>-1.44</v>
      </c>
    </row>
    <row r="1420" customFormat="false" ht="12.75" hidden="false" customHeight="false" outlineLevel="0" collapsed="false">
      <c r="A1420" s="0" t="str">
        <f aca="false">+E1420&amp;B1420&amp;C1420</f>
        <v>MILLWD3682821</v>
      </c>
      <c r="B1420" s="10" t="n">
        <f aca="false">VALUE(LEFT(D1420,6))</f>
        <v>36828</v>
      </c>
      <c r="C1420" s="13" t="n">
        <v>21</v>
      </c>
      <c r="D1420" s="16" t="n">
        <v>36828.875</v>
      </c>
      <c r="E1420" s="0" t="s">
        <v>108</v>
      </c>
      <c r="F1420" s="14" t="n">
        <v>61759</v>
      </c>
      <c r="G1420" s="17" t="n">
        <v>67.5</v>
      </c>
      <c r="H1420" s="17" t="n">
        <v>0.05</v>
      </c>
      <c r="I1420" s="17" t="n">
        <v>-62.52</v>
      </c>
    </row>
    <row r="1421" customFormat="false" ht="12.75" hidden="false" customHeight="false" outlineLevel="0" collapsed="false">
      <c r="A1421" s="0" t="str">
        <f aca="false">+E1421&amp;B1421&amp;C1421</f>
        <v>N.Y.C.3682821</v>
      </c>
      <c r="B1421" s="10" t="n">
        <f aca="false">VALUE(LEFT(D1421,6))</f>
        <v>36828</v>
      </c>
      <c r="C1421" s="13" t="n">
        <v>21</v>
      </c>
      <c r="D1421" s="16" t="n">
        <v>36828.875</v>
      </c>
      <c r="E1421" s="0" t="s">
        <v>109</v>
      </c>
      <c r="F1421" s="14" t="n">
        <v>61761</v>
      </c>
      <c r="G1421" s="17" t="n">
        <v>68.38</v>
      </c>
      <c r="H1421" s="17" t="n">
        <v>0.21</v>
      </c>
      <c r="I1421" s="17" t="n">
        <v>-63.25</v>
      </c>
    </row>
    <row r="1422" customFormat="false" ht="12.75" hidden="false" customHeight="false" outlineLevel="0" collapsed="false">
      <c r="A1422" s="0" t="str">
        <f aca="false">+E1422&amp;B1422&amp;C1422</f>
        <v>NORTH3682821</v>
      </c>
      <c r="B1422" s="10" t="n">
        <f aca="false">VALUE(LEFT(D1422,6))</f>
        <v>36828</v>
      </c>
      <c r="C1422" s="13" t="n">
        <v>21</v>
      </c>
      <c r="D1422" s="16" t="n">
        <v>36828.875</v>
      </c>
      <c r="E1422" s="0" t="s">
        <v>110</v>
      </c>
      <c r="F1422" s="14" t="n">
        <v>61755</v>
      </c>
      <c r="G1422" s="17" t="n">
        <v>1.6</v>
      </c>
      <c r="H1422" s="17" t="n">
        <v>0.02</v>
      </c>
      <c r="I1422" s="17" t="n">
        <v>3.35</v>
      </c>
    </row>
    <row r="1423" customFormat="false" ht="12.75" hidden="false" customHeight="false" outlineLevel="0" collapsed="false">
      <c r="A1423" s="0" t="str">
        <f aca="false">+E1423&amp;B1423&amp;C1423</f>
        <v>NPX3682821</v>
      </c>
      <c r="B1423" s="10" t="n">
        <f aca="false">VALUE(LEFT(D1423,6))</f>
        <v>36828</v>
      </c>
      <c r="C1423" s="13" t="n">
        <v>21</v>
      </c>
      <c r="D1423" s="16" t="n">
        <v>36828.875</v>
      </c>
      <c r="E1423" s="0" t="s">
        <v>111</v>
      </c>
      <c r="F1423" s="14" t="n">
        <v>61845</v>
      </c>
      <c r="G1423" s="17" t="n">
        <v>80.13</v>
      </c>
      <c r="H1423" s="17" t="n">
        <v>0.16</v>
      </c>
      <c r="I1423" s="17" t="n">
        <v>-75.04</v>
      </c>
    </row>
    <row r="1424" customFormat="false" ht="12.75" hidden="false" customHeight="false" outlineLevel="0" collapsed="false">
      <c r="A1424" s="0" t="str">
        <f aca="false">+E1424&amp;B1424&amp;C1424</f>
        <v>O H3682821</v>
      </c>
      <c r="B1424" s="10" t="n">
        <f aca="false">VALUE(LEFT(D1424,6))</f>
        <v>36828</v>
      </c>
      <c r="C1424" s="13" t="n">
        <v>21</v>
      </c>
      <c r="D1424" s="16" t="n">
        <v>36828.875</v>
      </c>
      <c r="E1424" s="0" t="s">
        <v>112</v>
      </c>
      <c r="F1424" s="14" t="n">
        <v>61846</v>
      </c>
      <c r="G1424" s="17" t="n">
        <v>14.62</v>
      </c>
      <c r="H1424" s="17" t="n">
        <v>-0.39</v>
      </c>
      <c r="I1424" s="17" t="n">
        <v>-10.08</v>
      </c>
    </row>
    <row r="1425" customFormat="false" ht="12.75" hidden="false" customHeight="false" outlineLevel="0" collapsed="false">
      <c r="A1425" s="0" t="str">
        <f aca="false">+E1425&amp;B1425&amp;C1425</f>
        <v>PJM3682821</v>
      </c>
      <c r="B1425" s="10" t="n">
        <f aca="false">VALUE(LEFT(D1425,6))</f>
        <v>36828</v>
      </c>
      <c r="C1425" s="13" t="n">
        <v>21</v>
      </c>
      <c r="D1425" s="16" t="n">
        <v>36828.875</v>
      </c>
      <c r="E1425" s="0" t="s">
        <v>113</v>
      </c>
      <c r="F1425" s="14" t="n">
        <v>61847</v>
      </c>
      <c r="G1425" s="17" t="n">
        <v>-0.15</v>
      </c>
      <c r="H1425" s="17" t="n">
        <v>-0.42</v>
      </c>
      <c r="I1425" s="17" t="n">
        <v>4.66</v>
      </c>
    </row>
    <row r="1426" customFormat="false" ht="12.75" hidden="false" customHeight="false" outlineLevel="0" collapsed="false">
      <c r="A1426" s="0" t="str">
        <f aca="false">+E1426&amp;B1426&amp;C1426</f>
        <v>WEST3682821</v>
      </c>
      <c r="B1426" s="10" t="n">
        <f aca="false">VALUE(LEFT(D1426,6))</f>
        <v>36828</v>
      </c>
      <c r="C1426" s="13" t="n">
        <v>21</v>
      </c>
      <c r="D1426" s="16" t="n">
        <v>36828.875</v>
      </c>
      <c r="E1426" s="0" t="s">
        <v>114</v>
      </c>
      <c r="F1426" s="14" t="n">
        <v>61752</v>
      </c>
      <c r="G1426" s="17" t="n">
        <v>14.39</v>
      </c>
      <c r="H1426" s="17" t="n">
        <v>-0.41</v>
      </c>
      <c r="I1426" s="17" t="n">
        <v>-9.87</v>
      </c>
    </row>
    <row r="1427" customFormat="false" ht="12.75" hidden="false" customHeight="false" outlineLevel="0" collapsed="false">
      <c r="A1427" s="0" t="str">
        <f aca="false">+E1427&amp;B1427&amp;C1427</f>
        <v>CAPITL3682822</v>
      </c>
      <c r="B1427" s="10" t="n">
        <f aca="false">VALUE(LEFT(D1427,6))</f>
        <v>36828</v>
      </c>
      <c r="C1427" s="13" t="n">
        <v>22</v>
      </c>
      <c r="D1427" s="16" t="n">
        <v>36828.9166666667</v>
      </c>
      <c r="E1427" s="0" t="s">
        <v>100</v>
      </c>
      <c r="F1427" s="14" t="n">
        <v>61757</v>
      </c>
      <c r="G1427" s="17" t="n">
        <v>63.88</v>
      </c>
      <c r="H1427" s="17" t="n">
        <v>0.51</v>
      </c>
      <c r="I1427" s="17" t="n">
        <v>-56.49</v>
      </c>
    </row>
    <row r="1428" customFormat="false" ht="12.75" hidden="false" customHeight="false" outlineLevel="0" collapsed="false">
      <c r="A1428" s="0" t="str">
        <f aca="false">+E1428&amp;B1428&amp;C1428</f>
        <v>CENTRL3682822</v>
      </c>
      <c r="B1428" s="10" t="n">
        <f aca="false">VALUE(LEFT(D1428,6))</f>
        <v>36828</v>
      </c>
      <c r="C1428" s="13" t="n">
        <v>22</v>
      </c>
      <c r="D1428" s="16" t="n">
        <v>36828.9166666667</v>
      </c>
      <c r="E1428" s="0" t="s">
        <v>101</v>
      </c>
      <c r="F1428" s="14" t="n">
        <v>61754</v>
      </c>
      <c r="G1428" s="17" t="n">
        <v>12.36</v>
      </c>
      <c r="H1428" s="17" t="n">
        <v>-0.19</v>
      </c>
      <c r="I1428" s="17" t="n">
        <v>-5.67</v>
      </c>
    </row>
    <row r="1429" customFormat="false" ht="12.75" hidden="false" customHeight="false" outlineLevel="0" collapsed="false">
      <c r="A1429" s="0" t="str">
        <f aca="false">+E1429&amp;B1429&amp;C1429</f>
        <v>DUNWOD3682822</v>
      </c>
      <c r="B1429" s="10" t="n">
        <f aca="false">VALUE(LEFT(D1429,6))</f>
        <v>36828</v>
      </c>
      <c r="C1429" s="13" t="n">
        <v>22</v>
      </c>
      <c r="D1429" s="16" t="n">
        <v>36828.9166666667</v>
      </c>
      <c r="E1429" s="0" t="s">
        <v>102</v>
      </c>
      <c r="F1429" s="14" t="n">
        <v>61760</v>
      </c>
      <c r="G1429" s="17" t="n">
        <v>50.83</v>
      </c>
      <c r="H1429" s="17" t="n">
        <v>0.14</v>
      </c>
      <c r="I1429" s="17" t="n">
        <v>-43.8</v>
      </c>
    </row>
    <row r="1430" customFormat="false" ht="12.75" hidden="false" customHeight="false" outlineLevel="0" collapsed="false">
      <c r="A1430" s="0" t="str">
        <f aca="false">+E1430&amp;B1430&amp;C1430</f>
        <v>GENESE3682822</v>
      </c>
      <c r="B1430" s="10" t="n">
        <f aca="false">VALUE(LEFT(D1430,6))</f>
        <v>36828</v>
      </c>
      <c r="C1430" s="13" t="n">
        <v>22</v>
      </c>
      <c r="D1430" s="16" t="n">
        <v>36828.9166666667</v>
      </c>
      <c r="E1430" s="0" t="s">
        <v>103</v>
      </c>
      <c r="F1430" s="14" t="n">
        <v>61753</v>
      </c>
      <c r="G1430" s="17" t="n">
        <v>12.4</v>
      </c>
      <c r="H1430" s="17" t="n">
        <v>0.1</v>
      </c>
      <c r="I1430" s="17" t="n">
        <v>-5.41</v>
      </c>
    </row>
    <row r="1431" customFormat="false" ht="12.75" hidden="false" customHeight="false" outlineLevel="0" collapsed="false">
      <c r="A1431" s="0" t="str">
        <f aca="false">+E1431&amp;B1431&amp;C1431</f>
        <v>H Q3682822</v>
      </c>
      <c r="B1431" s="10" t="n">
        <f aca="false">VALUE(LEFT(D1431,6))</f>
        <v>36828</v>
      </c>
      <c r="C1431" s="13" t="n">
        <v>22</v>
      </c>
      <c r="D1431" s="16" t="n">
        <v>36828.9166666667</v>
      </c>
      <c r="E1431" s="0" t="s">
        <v>104</v>
      </c>
      <c r="F1431" s="14" t="n">
        <v>61844</v>
      </c>
      <c r="G1431" s="17" t="n">
        <v>15.22</v>
      </c>
      <c r="H1431" s="17" t="n">
        <v>0</v>
      </c>
      <c r="I1431" s="17" t="n">
        <v>-8.33</v>
      </c>
    </row>
    <row r="1432" customFormat="false" ht="12.75" hidden="false" customHeight="false" outlineLevel="0" collapsed="false">
      <c r="A1432" s="0" t="str">
        <f aca="false">+E1432&amp;B1432&amp;C1432</f>
        <v>HUD VL3682822</v>
      </c>
      <c r="B1432" s="10" t="n">
        <f aca="false">VALUE(LEFT(D1432,6))</f>
        <v>36828</v>
      </c>
      <c r="C1432" s="13" t="n">
        <v>22</v>
      </c>
      <c r="D1432" s="16" t="n">
        <v>36828.9166666667</v>
      </c>
      <c r="E1432" s="0" t="s">
        <v>105</v>
      </c>
      <c r="F1432" s="14" t="n">
        <v>61758</v>
      </c>
      <c r="G1432" s="17" t="n">
        <v>50.7</v>
      </c>
      <c r="H1432" s="17" t="n">
        <v>0.02</v>
      </c>
      <c r="I1432" s="17" t="n">
        <v>-43.79</v>
      </c>
    </row>
    <row r="1433" customFormat="false" ht="12.75" hidden="false" customHeight="false" outlineLevel="0" collapsed="false">
      <c r="A1433" s="0" t="str">
        <f aca="false">+E1433&amp;B1433&amp;C1433</f>
        <v>LONGIL3682822</v>
      </c>
      <c r="B1433" s="10" t="n">
        <f aca="false">VALUE(LEFT(D1433,6))</f>
        <v>36828</v>
      </c>
      <c r="C1433" s="13" t="n">
        <v>22</v>
      </c>
      <c r="D1433" s="16" t="n">
        <v>36828.9166666667</v>
      </c>
      <c r="E1433" s="0" t="s">
        <v>106</v>
      </c>
      <c r="F1433" s="14" t="n">
        <v>61762</v>
      </c>
      <c r="G1433" s="17" t="n">
        <v>50.78</v>
      </c>
      <c r="H1433" s="17" t="n">
        <v>0.03</v>
      </c>
      <c r="I1433" s="17" t="n">
        <v>-43.87</v>
      </c>
    </row>
    <row r="1434" customFormat="false" ht="12.75" hidden="false" customHeight="false" outlineLevel="0" collapsed="false">
      <c r="A1434" s="0" t="str">
        <f aca="false">+E1434&amp;B1434&amp;C1434</f>
        <v>MHK VL3682822</v>
      </c>
      <c r="B1434" s="10" t="n">
        <f aca="false">VALUE(LEFT(D1434,6))</f>
        <v>36828</v>
      </c>
      <c r="C1434" s="13" t="n">
        <v>22</v>
      </c>
      <c r="D1434" s="16" t="n">
        <v>36828.9166666667</v>
      </c>
      <c r="E1434" s="0" t="s">
        <v>107</v>
      </c>
      <c r="F1434" s="14" t="n">
        <v>61756</v>
      </c>
      <c r="G1434" s="17" t="n">
        <v>7.99</v>
      </c>
      <c r="H1434" s="17" t="n">
        <v>0.11</v>
      </c>
      <c r="I1434" s="17" t="n">
        <v>-1</v>
      </c>
    </row>
    <row r="1435" customFormat="false" ht="12.75" hidden="false" customHeight="false" outlineLevel="0" collapsed="false">
      <c r="A1435" s="0" t="str">
        <f aca="false">+E1435&amp;B1435&amp;C1435</f>
        <v>MILLWD3682822</v>
      </c>
      <c r="B1435" s="10" t="n">
        <f aca="false">VALUE(LEFT(D1435,6))</f>
        <v>36828</v>
      </c>
      <c r="C1435" s="13" t="n">
        <v>22</v>
      </c>
      <c r="D1435" s="16" t="n">
        <v>36828.9166666667</v>
      </c>
      <c r="E1435" s="0" t="s">
        <v>108</v>
      </c>
      <c r="F1435" s="14" t="n">
        <v>61759</v>
      </c>
      <c r="G1435" s="17" t="n">
        <v>50.31</v>
      </c>
      <c r="H1435" s="17" t="n">
        <v>0.07</v>
      </c>
      <c r="I1435" s="17" t="n">
        <v>-43.36</v>
      </c>
    </row>
    <row r="1436" customFormat="false" ht="12.75" hidden="false" customHeight="false" outlineLevel="0" collapsed="false">
      <c r="A1436" s="0" t="str">
        <f aca="false">+E1436&amp;B1436&amp;C1436</f>
        <v>N.Y.C.3682822</v>
      </c>
      <c r="B1436" s="10" t="n">
        <f aca="false">VALUE(LEFT(D1436,6))</f>
        <v>36828</v>
      </c>
      <c r="C1436" s="13" t="n">
        <v>22</v>
      </c>
      <c r="D1436" s="16" t="n">
        <v>36828.9166666667</v>
      </c>
      <c r="E1436" s="0" t="s">
        <v>109</v>
      </c>
      <c r="F1436" s="14" t="n">
        <v>61761</v>
      </c>
      <c r="G1436" s="17" t="n">
        <v>51.03</v>
      </c>
      <c r="H1436" s="17" t="n">
        <v>0.29</v>
      </c>
      <c r="I1436" s="17" t="n">
        <v>-43.86</v>
      </c>
    </row>
    <row r="1437" customFormat="false" ht="12.75" hidden="false" customHeight="false" outlineLevel="0" collapsed="false">
      <c r="A1437" s="0" t="str">
        <f aca="false">+E1437&amp;B1437&amp;C1437</f>
        <v>NORTH3682822</v>
      </c>
      <c r="B1437" s="10" t="n">
        <f aca="false">VALUE(LEFT(D1437,6))</f>
        <v>36828</v>
      </c>
      <c r="C1437" s="13" t="n">
        <v>22</v>
      </c>
      <c r="D1437" s="16" t="n">
        <v>36828.9166666667</v>
      </c>
      <c r="E1437" s="0" t="s">
        <v>110</v>
      </c>
      <c r="F1437" s="14" t="n">
        <v>61755</v>
      </c>
      <c r="G1437" s="17" t="n">
        <v>4.58</v>
      </c>
      <c r="H1437" s="17" t="n">
        <v>0.02</v>
      </c>
      <c r="I1437" s="17" t="n">
        <v>2.32</v>
      </c>
    </row>
    <row r="1438" customFormat="false" ht="12.75" hidden="false" customHeight="false" outlineLevel="0" collapsed="false">
      <c r="A1438" s="0" t="str">
        <f aca="false">+E1438&amp;B1438&amp;C1438</f>
        <v>NPX3682822</v>
      </c>
      <c r="B1438" s="10" t="n">
        <f aca="false">VALUE(LEFT(D1438,6))</f>
        <v>36828</v>
      </c>
      <c r="C1438" s="13" t="n">
        <v>22</v>
      </c>
      <c r="D1438" s="16" t="n">
        <v>36828.9166666667</v>
      </c>
      <c r="E1438" s="0" t="s">
        <v>111</v>
      </c>
      <c r="F1438" s="14" t="n">
        <v>61845</v>
      </c>
      <c r="G1438" s="17" t="n">
        <v>59.13</v>
      </c>
      <c r="H1438" s="17" t="n">
        <v>0.21</v>
      </c>
      <c r="I1438" s="17" t="n">
        <v>-52.04</v>
      </c>
    </row>
    <row r="1439" customFormat="false" ht="12.75" hidden="false" customHeight="false" outlineLevel="0" collapsed="false">
      <c r="A1439" s="0" t="str">
        <f aca="false">+E1439&amp;B1439&amp;C1439</f>
        <v>O H3682822</v>
      </c>
      <c r="B1439" s="10" t="n">
        <f aca="false">VALUE(LEFT(D1439,6))</f>
        <v>36828</v>
      </c>
      <c r="C1439" s="13" t="n">
        <v>22</v>
      </c>
      <c r="D1439" s="16" t="n">
        <v>36828.9166666667</v>
      </c>
      <c r="E1439" s="0" t="s">
        <v>112</v>
      </c>
      <c r="F1439" s="14" t="n">
        <v>61846</v>
      </c>
      <c r="G1439" s="17" t="n">
        <v>13.36</v>
      </c>
      <c r="H1439" s="17" t="n">
        <v>-0.52</v>
      </c>
      <c r="I1439" s="17" t="n">
        <v>-6.99</v>
      </c>
    </row>
    <row r="1440" customFormat="false" ht="12.75" hidden="false" customHeight="false" outlineLevel="0" collapsed="false">
      <c r="A1440" s="0" t="str">
        <f aca="false">+E1440&amp;B1440&amp;C1440</f>
        <v>PJM3682822</v>
      </c>
      <c r="B1440" s="10" t="n">
        <f aca="false">VALUE(LEFT(D1440,6))</f>
        <v>36828</v>
      </c>
      <c r="C1440" s="13" t="n">
        <v>22</v>
      </c>
      <c r="D1440" s="16" t="n">
        <v>36828.9166666667</v>
      </c>
      <c r="E1440" s="0" t="s">
        <v>113</v>
      </c>
      <c r="F1440" s="14" t="n">
        <v>61847</v>
      </c>
      <c r="G1440" s="17" t="n">
        <v>15.06</v>
      </c>
      <c r="H1440" s="17" t="n">
        <v>-0.56</v>
      </c>
      <c r="I1440" s="17" t="n">
        <v>-8.73</v>
      </c>
    </row>
    <row r="1441" customFormat="false" ht="12.75" hidden="false" customHeight="false" outlineLevel="0" collapsed="false">
      <c r="A1441" s="0" t="str">
        <f aca="false">+E1441&amp;B1441&amp;C1441</f>
        <v>WEST3682822</v>
      </c>
      <c r="B1441" s="10" t="n">
        <f aca="false">VALUE(LEFT(D1441,6))</f>
        <v>36828</v>
      </c>
      <c r="C1441" s="13" t="n">
        <v>22</v>
      </c>
      <c r="D1441" s="16" t="n">
        <v>36828.9166666667</v>
      </c>
      <c r="E1441" s="0" t="s">
        <v>114</v>
      </c>
      <c r="F1441" s="14" t="n">
        <v>61752</v>
      </c>
      <c r="G1441" s="17" t="n">
        <v>13.19</v>
      </c>
      <c r="H1441" s="17" t="n">
        <v>-0.54</v>
      </c>
      <c r="I1441" s="17" t="n">
        <v>-6.85</v>
      </c>
    </row>
    <row r="1442" customFormat="false" ht="12.75" hidden="false" customHeight="false" outlineLevel="0" collapsed="false">
      <c r="A1442" s="0" t="str">
        <f aca="false">+E1442&amp;B1442&amp;C1442</f>
        <v>CAPITL3682823</v>
      </c>
      <c r="B1442" s="10" t="n">
        <f aca="false">VALUE(LEFT(D1442,6))</f>
        <v>36828</v>
      </c>
      <c r="C1442" s="13" t="n">
        <v>23</v>
      </c>
      <c r="D1442" s="16" t="n">
        <v>36828.9583333333</v>
      </c>
      <c r="E1442" s="0" t="s">
        <v>100</v>
      </c>
      <c r="F1442" s="14" t="n">
        <v>61757</v>
      </c>
      <c r="G1442" s="17" t="n">
        <v>69.87</v>
      </c>
      <c r="H1442" s="17" t="n">
        <v>0.56</v>
      </c>
      <c r="I1442" s="17" t="n">
        <v>-61.21</v>
      </c>
    </row>
    <row r="1443" customFormat="false" ht="12.75" hidden="false" customHeight="false" outlineLevel="0" collapsed="false">
      <c r="A1443" s="0" t="str">
        <f aca="false">+E1443&amp;B1443&amp;C1443</f>
        <v>CENTRL3682823</v>
      </c>
      <c r="B1443" s="10" t="n">
        <f aca="false">VALUE(LEFT(D1443,6))</f>
        <v>36828</v>
      </c>
      <c r="C1443" s="13" t="n">
        <v>23</v>
      </c>
      <c r="D1443" s="16" t="n">
        <v>36828.9583333333</v>
      </c>
      <c r="E1443" s="0" t="s">
        <v>101</v>
      </c>
      <c r="F1443" s="14" t="n">
        <v>61754</v>
      </c>
      <c r="G1443" s="17" t="n">
        <v>14.02</v>
      </c>
      <c r="H1443" s="17" t="n">
        <v>-0.23</v>
      </c>
      <c r="I1443" s="17" t="n">
        <v>-6.14</v>
      </c>
    </row>
    <row r="1444" customFormat="false" ht="12.75" hidden="false" customHeight="false" outlineLevel="0" collapsed="false">
      <c r="A1444" s="0" t="str">
        <f aca="false">+E1444&amp;B1444&amp;C1444</f>
        <v>DUNWOD3682823</v>
      </c>
      <c r="B1444" s="10" t="n">
        <f aca="false">VALUE(LEFT(D1444,6))</f>
        <v>36828</v>
      </c>
      <c r="C1444" s="13" t="n">
        <v>23</v>
      </c>
      <c r="D1444" s="16" t="n">
        <v>36828.9583333333</v>
      </c>
      <c r="E1444" s="0" t="s">
        <v>102</v>
      </c>
      <c r="F1444" s="14" t="n">
        <v>61760</v>
      </c>
      <c r="G1444" s="17" t="n">
        <v>55.74</v>
      </c>
      <c r="H1444" s="17" t="n">
        <v>0.18</v>
      </c>
      <c r="I1444" s="17" t="n">
        <v>-47.46</v>
      </c>
    </row>
    <row r="1445" customFormat="false" ht="12.75" hidden="false" customHeight="false" outlineLevel="0" collapsed="false">
      <c r="A1445" s="0" t="str">
        <f aca="false">+E1445&amp;B1445&amp;C1445</f>
        <v>GENESE3682823</v>
      </c>
      <c r="B1445" s="10" t="n">
        <f aca="false">VALUE(LEFT(D1445,6))</f>
        <v>36828</v>
      </c>
      <c r="C1445" s="13" t="n">
        <v>23</v>
      </c>
      <c r="D1445" s="16" t="n">
        <v>36828.9583333333</v>
      </c>
      <c r="E1445" s="0" t="s">
        <v>103</v>
      </c>
      <c r="F1445" s="14" t="n">
        <v>61753</v>
      </c>
      <c r="G1445" s="17" t="n">
        <v>14.05</v>
      </c>
      <c r="H1445" s="17" t="n">
        <v>0.08</v>
      </c>
      <c r="I1445" s="17" t="n">
        <v>-5.86</v>
      </c>
    </row>
    <row r="1446" customFormat="false" ht="12.75" hidden="false" customHeight="false" outlineLevel="0" collapsed="false">
      <c r="A1446" s="0" t="str">
        <f aca="false">+E1446&amp;B1446&amp;C1446</f>
        <v>H Q3682823</v>
      </c>
      <c r="B1446" s="10" t="n">
        <f aca="false">VALUE(LEFT(D1446,6))</f>
        <v>36828</v>
      </c>
      <c r="C1446" s="13" t="n">
        <v>23</v>
      </c>
      <c r="D1446" s="16" t="n">
        <v>36828.9583333333</v>
      </c>
      <c r="E1446" s="0" t="s">
        <v>104</v>
      </c>
      <c r="F1446" s="14" t="n">
        <v>61844</v>
      </c>
      <c r="G1446" s="17" t="n">
        <v>17.69</v>
      </c>
      <c r="H1446" s="17" t="n">
        <v>0</v>
      </c>
      <c r="I1446" s="17" t="n">
        <v>-9.59</v>
      </c>
    </row>
    <row r="1447" customFormat="false" ht="12.75" hidden="false" customHeight="false" outlineLevel="0" collapsed="false">
      <c r="A1447" s="0" t="str">
        <f aca="false">+E1447&amp;B1447&amp;C1447</f>
        <v>HUD VL3682823</v>
      </c>
      <c r="B1447" s="10" t="n">
        <f aca="false">VALUE(LEFT(D1447,6))</f>
        <v>36828</v>
      </c>
      <c r="C1447" s="13" t="n">
        <v>23</v>
      </c>
      <c r="D1447" s="16" t="n">
        <v>36828.9583333333</v>
      </c>
      <c r="E1447" s="0" t="s">
        <v>105</v>
      </c>
      <c r="F1447" s="14" t="n">
        <v>61758</v>
      </c>
      <c r="G1447" s="17" t="n">
        <v>55.59</v>
      </c>
      <c r="H1447" s="17" t="n">
        <v>0.04</v>
      </c>
      <c r="I1447" s="17" t="n">
        <v>-47.45</v>
      </c>
    </row>
    <row r="1448" customFormat="false" ht="12.75" hidden="false" customHeight="false" outlineLevel="0" collapsed="false">
      <c r="A1448" s="0" t="str">
        <f aca="false">+E1448&amp;B1448&amp;C1448</f>
        <v>LONGIL3682823</v>
      </c>
      <c r="B1448" s="10" t="n">
        <f aca="false">VALUE(LEFT(D1448,6))</f>
        <v>36828</v>
      </c>
      <c r="C1448" s="13" t="n">
        <v>23</v>
      </c>
      <c r="D1448" s="16" t="n">
        <v>36828.9583333333</v>
      </c>
      <c r="E1448" s="0" t="s">
        <v>106</v>
      </c>
      <c r="F1448" s="14" t="n">
        <v>61762</v>
      </c>
      <c r="G1448" s="17" t="n">
        <v>55.68</v>
      </c>
      <c r="H1448" s="17" t="n">
        <v>0.05</v>
      </c>
      <c r="I1448" s="17" t="n">
        <v>-47.53</v>
      </c>
    </row>
    <row r="1449" customFormat="false" ht="12.75" hidden="false" customHeight="false" outlineLevel="0" collapsed="false">
      <c r="A1449" s="0" t="str">
        <f aca="false">+E1449&amp;B1449&amp;C1449</f>
        <v>MHK VL3682823</v>
      </c>
      <c r="B1449" s="10" t="n">
        <f aca="false">VALUE(LEFT(D1449,6))</f>
        <v>36828</v>
      </c>
      <c r="C1449" s="13" t="n">
        <v>23</v>
      </c>
      <c r="D1449" s="16" t="n">
        <v>36828.9583333333</v>
      </c>
      <c r="E1449" s="0" t="s">
        <v>107</v>
      </c>
      <c r="F1449" s="14" t="n">
        <v>61756</v>
      </c>
      <c r="G1449" s="17" t="n">
        <v>9.3</v>
      </c>
      <c r="H1449" s="17" t="n">
        <v>0.12</v>
      </c>
      <c r="I1449" s="17" t="n">
        <v>-1.08</v>
      </c>
    </row>
    <row r="1450" customFormat="false" ht="12.75" hidden="false" customHeight="false" outlineLevel="0" collapsed="false">
      <c r="A1450" s="0" t="str">
        <f aca="false">+E1450&amp;B1450&amp;C1450</f>
        <v>MILLWD3682823</v>
      </c>
      <c r="B1450" s="10" t="n">
        <f aca="false">VALUE(LEFT(D1450,6))</f>
        <v>36828</v>
      </c>
      <c r="C1450" s="13" t="n">
        <v>23</v>
      </c>
      <c r="D1450" s="16" t="n">
        <v>36828.9583333333</v>
      </c>
      <c r="E1450" s="0" t="s">
        <v>108</v>
      </c>
      <c r="F1450" s="14" t="n">
        <v>61759</v>
      </c>
      <c r="G1450" s="17" t="n">
        <v>55.17</v>
      </c>
      <c r="H1450" s="17" t="n">
        <v>0.09</v>
      </c>
      <c r="I1450" s="17" t="n">
        <v>-46.98</v>
      </c>
    </row>
    <row r="1451" customFormat="false" ht="12.75" hidden="false" customHeight="false" outlineLevel="0" collapsed="false">
      <c r="A1451" s="0" t="str">
        <f aca="false">+E1451&amp;B1451&amp;C1451</f>
        <v>N.Y.C.3682823</v>
      </c>
      <c r="B1451" s="10" t="n">
        <f aca="false">VALUE(LEFT(D1451,6))</f>
        <v>36828</v>
      </c>
      <c r="C1451" s="13" t="n">
        <v>23</v>
      </c>
      <c r="D1451" s="16" t="n">
        <v>36828.9583333333</v>
      </c>
      <c r="E1451" s="0" t="s">
        <v>109</v>
      </c>
      <c r="F1451" s="14" t="n">
        <v>61761</v>
      </c>
      <c r="G1451" s="17" t="n">
        <v>55.97</v>
      </c>
      <c r="H1451" s="17" t="n">
        <v>0.35</v>
      </c>
      <c r="I1451" s="17" t="n">
        <v>-47.52</v>
      </c>
    </row>
    <row r="1452" customFormat="false" ht="12.75" hidden="false" customHeight="false" outlineLevel="0" collapsed="false">
      <c r="A1452" s="0" t="str">
        <f aca="false">+E1452&amp;B1452&amp;C1452</f>
        <v>NORTH3682823</v>
      </c>
      <c r="B1452" s="10" t="n">
        <f aca="false">VALUE(LEFT(D1452,6))</f>
        <v>36828</v>
      </c>
      <c r="C1452" s="13" t="n">
        <v>23</v>
      </c>
      <c r="D1452" s="16" t="n">
        <v>36828.9583333333</v>
      </c>
      <c r="E1452" s="0" t="s">
        <v>110</v>
      </c>
      <c r="F1452" s="14" t="n">
        <v>61755</v>
      </c>
      <c r="G1452" s="17" t="n">
        <v>5.59</v>
      </c>
      <c r="H1452" s="17" t="n">
        <v>0.01</v>
      </c>
      <c r="I1452" s="17" t="n">
        <v>2.52</v>
      </c>
    </row>
    <row r="1453" customFormat="false" ht="12.75" hidden="false" customHeight="false" outlineLevel="0" collapsed="false">
      <c r="A1453" s="0" t="str">
        <f aca="false">+E1453&amp;B1453&amp;C1453</f>
        <v>NPX3682823</v>
      </c>
      <c r="B1453" s="10" t="n">
        <f aca="false">VALUE(LEFT(D1453,6))</f>
        <v>36828</v>
      </c>
      <c r="C1453" s="13" t="n">
        <v>23</v>
      </c>
      <c r="D1453" s="16" t="n">
        <v>36828.9583333333</v>
      </c>
      <c r="E1453" s="0" t="s">
        <v>111</v>
      </c>
      <c r="F1453" s="14" t="n">
        <v>61845</v>
      </c>
      <c r="G1453" s="17" t="n">
        <v>64.71</v>
      </c>
      <c r="H1453" s="17" t="n">
        <v>0.23</v>
      </c>
      <c r="I1453" s="17" t="n">
        <v>-56.38</v>
      </c>
    </row>
    <row r="1454" customFormat="false" ht="12.75" hidden="false" customHeight="false" outlineLevel="0" collapsed="false">
      <c r="A1454" s="0" t="str">
        <f aca="false">+E1454&amp;B1454&amp;C1454</f>
        <v>O H3682823</v>
      </c>
      <c r="B1454" s="10" t="n">
        <f aca="false">VALUE(LEFT(D1454,6))</f>
        <v>36828</v>
      </c>
      <c r="C1454" s="13" t="n">
        <v>23</v>
      </c>
      <c r="D1454" s="16" t="n">
        <v>36828.9583333333</v>
      </c>
      <c r="E1454" s="0" t="s">
        <v>112</v>
      </c>
      <c r="F1454" s="14" t="n">
        <v>61846</v>
      </c>
      <c r="G1454" s="17" t="n">
        <v>15.11</v>
      </c>
      <c r="H1454" s="17" t="n">
        <v>-0.57</v>
      </c>
      <c r="I1454" s="17" t="n">
        <v>-7.57</v>
      </c>
    </row>
    <row r="1455" customFormat="false" ht="12.75" hidden="false" customHeight="false" outlineLevel="0" collapsed="false">
      <c r="A1455" s="0" t="str">
        <f aca="false">+E1455&amp;B1455&amp;C1455</f>
        <v>PJM3682823</v>
      </c>
      <c r="B1455" s="10" t="n">
        <f aca="false">VALUE(LEFT(D1455,6))</f>
        <v>36828</v>
      </c>
      <c r="C1455" s="13" t="n">
        <v>23</v>
      </c>
      <c r="D1455" s="16" t="n">
        <v>36828.9583333333</v>
      </c>
      <c r="E1455" s="0" t="s">
        <v>113</v>
      </c>
      <c r="F1455" s="14" t="n">
        <v>61847</v>
      </c>
      <c r="G1455" s="17" t="n">
        <v>17.48</v>
      </c>
      <c r="H1455" s="17" t="n">
        <v>-0.62</v>
      </c>
      <c r="I1455" s="17" t="n">
        <v>-10.01</v>
      </c>
    </row>
    <row r="1456" customFormat="false" ht="12.75" hidden="false" customHeight="false" outlineLevel="0" collapsed="false">
      <c r="A1456" s="0" t="str">
        <f aca="false">+E1456&amp;B1456&amp;C1456</f>
        <v>WEST3682823</v>
      </c>
      <c r="B1456" s="10" t="n">
        <f aca="false">VALUE(LEFT(D1456,6))</f>
        <v>36828</v>
      </c>
      <c r="C1456" s="13" t="n">
        <v>23</v>
      </c>
      <c r="D1456" s="16" t="n">
        <v>36828.9583333333</v>
      </c>
      <c r="E1456" s="0" t="s">
        <v>114</v>
      </c>
      <c r="F1456" s="14" t="n">
        <v>61752</v>
      </c>
      <c r="G1456" s="17" t="n">
        <v>14.92</v>
      </c>
      <c r="H1456" s="17" t="n">
        <v>-0.6</v>
      </c>
      <c r="I1456" s="17" t="n">
        <v>-7.42</v>
      </c>
    </row>
    <row r="1457" customFormat="false" ht="12.75" hidden="false" customHeight="false" outlineLevel="0" collapsed="false">
      <c r="A1457" s="0" t="str">
        <f aca="false">+E1457&amp;B1457&amp;C1457</f>
        <v>CAPITL368290</v>
      </c>
      <c r="B1457" s="10" t="n">
        <f aca="false">VALUE(LEFT(D1457,6))</f>
        <v>36829</v>
      </c>
      <c r="C1457" s="13" t="n">
        <v>0</v>
      </c>
      <c r="D1457" s="16" t="n">
        <v>36829</v>
      </c>
      <c r="E1457" s="0" t="s">
        <v>100</v>
      </c>
      <c r="F1457" s="14" t="n">
        <v>61757</v>
      </c>
      <c r="G1457" s="17" t="n">
        <v>58.19</v>
      </c>
      <c r="H1457" s="17" t="n">
        <v>0.43</v>
      </c>
      <c r="I1457" s="17" t="n">
        <v>-51.35</v>
      </c>
    </row>
    <row r="1458" customFormat="false" ht="12.75" hidden="false" customHeight="false" outlineLevel="0" collapsed="false">
      <c r="A1458" s="0" t="str">
        <f aca="false">+E1458&amp;B1458&amp;C1458</f>
        <v>CENTRL368290</v>
      </c>
      <c r="B1458" s="10" t="n">
        <f aca="false">VALUE(LEFT(D1458,6))</f>
        <v>36829</v>
      </c>
      <c r="C1458" s="13" t="n">
        <v>0</v>
      </c>
      <c r="D1458" s="16" t="n">
        <v>36829</v>
      </c>
      <c r="E1458" s="0" t="s">
        <v>101</v>
      </c>
      <c r="F1458" s="14" t="n">
        <v>61754</v>
      </c>
      <c r="G1458" s="17" t="n">
        <v>11.42</v>
      </c>
      <c r="H1458" s="17" t="n">
        <v>-0.14</v>
      </c>
      <c r="I1458" s="17" t="n">
        <v>-5.16</v>
      </c>
    </row>
    <row r="1459" customFormat="false" ht="12.75" hidden="false" customHeight="false" outlineLevel="0" collapsed="false">
      <c r="A1459" s="0" t="str">
        <f aca="false">+E1459&amp;B1459&amp;C1459</f>
        <v>DUNWOD368290</v>
      </c>
      <c r="B1459" s="10" t="n">
        <f aca="false">VALUE(LEFT(D1459,6))</f>
        <v>36829</v>
      </c>
      <c r="C1459" s="13" t="n">
        <v>0</v>
      </c>
      <c r="D1459" s="16" t="n">
        <v>36829</v>
      </c>
      <c r="E1459" s="0" t="s">
        <v>102</v>
      </c>
      <c r="F1459" s="14" t="n">
        <v>61760</v>
      </c>
      <c r="G1459" s="17" t="n">
        <v>46.31</v>
      </c>
      <c r="H1459" s="17" t="n">
        <v>0.09</v>
      </c>
      <c r="I1459" s="17" t="n">
        <v>-39.81</v>
      </c>
    </row>
    <row r="1460" customFormat="false" ht="12.75" hidden="false" customHeight="false" outlineLevel="0" collapsed="false">
      <c r="A1460" s="0" t="str">
        <f aca="false">+E1460&amp;B1460&amp;C1460</f>
        <v>GENESE368290</v>
      </c>
      <c r="B1460" s="10" t="n">
        <f aca="false">VALUE(LEFT(D1460,6))</f>
        <v>36829</v>
      </c>
      <c r="C1460" s="13" t="n">
        <v>0</v>
      </c>
      <c r="D1460" s="16" t="n">
        <v>36829</v>
      </c>
      <c r="E1460" s="0" t="s">
        <v>103</v>
      </c>
      <c r="F1460" s="14" t="n">
        <v>61753</v>
      </c>
      <c r="G1460" s="17" t="n">
        <v>11.43</v>
      </c>
      <c r="H1460" s="17" t="n">
        <v>0.1</v>
      </c>
      <c r="I1460" s="17" t="n">
        <v>-4.92</v>
      </c>
    </row>
    <row r="1461" customFormat="false" ht="12.75" hidden="false" customHeight="false" outlineLevel="0" collapsed="false">
      <c r="A1461" s="0" t="str">
        <f aca="false">+E1461&amp;B1461&amp;C1461</f>
        <v>H Q368290</v>
      </c>
      <c r="B1461" s="10" t="n">
        <f aca="false">VALUE(LEFT(D1461,6))</f>
        <v>36829</v>
      </c>
      <c r="C1461" s="13" t="n">
        <v>0</v>
      </c>
      <c r="D1461" s="16" t="n">
        <v>36829</v>
      </c>
      <c r="E1461" s="0" t="s">
        <v>104</v>
      </c>
      <c r="F1461" s="14" t="n">
        <v>61844</v>
      </c>
      <c r="G1461" s="17" t="n">
        <v>-0.06</v>
      </c>
      <c r="H1461" s="17" t="n">
        <v>0</v>
      </c>
      <c r="I1461" s="17" t="n">
        <v>6.47</v>
      </c>
    </row>
    <row r="1462" customFormat="false" ht="12.75" hidden="false" customHeight="false" outlineLevel="0" collapsed="false">
      <c r="A1462" s="0" t="str">
        <f aca="false">+E1462&amp;B1462&amp;C1462</f>
        <v>HUD VL368290</v>
      </c>
      <c r="B1462" s="10" t="n">
        <f aca="false">VALUE(LEFT(D1462,6))</f>
        <v>36829</v>
      </c>
      <c r="C1462" s="13" t="n">
        <v>0</v>
      </c>
      <c r="D1462" s="16" t="n">
        <v>36829</v>
      </c>
      <c r="E1462" s="0" t="s">
        <v>105</v>
      </c>
      <c r="F1462" s="14" t="n">
        <v>61758</v>
      </c>
      <c r="G1462" s="17" t="n">
        <v>46.21</v>
      </c>
      <c r="H1462" s="17" t="n">
        <v>0</v>
      </c>
      <c r="I1462" s="17" t="n">
        <v>-39.81</v>
      </c>
    </row>
    <row r="1463" customFormat="false" ht="12.75" hidden="false" customHeight="false" outlineLevel="0" collapsed="false">
      <c r="A1463" s="0" t="str">
        <f aca="false">+E1463&amp;B1463&amp;C1463</f>
        <v>LONGIL368290</v>
      </c>
      <c r="B1463" s="10" t="n">
        <f aca="false">VALUE(LEFT(D1463,6))</f>
        <v>36829</v>
      </c>
      <c r="C1463" s="13" t="n">
        <v>0</v>
      </c>
      <c r="D1463" s="16" t="n">
        <v>36829</v>
      </c>
      <c r="E1463" s="0" t="s">
        <v>106</v>
      </c>
      <c r="F1463" s="14" t="n">
        <v>61762</v>
      </c>
      <c r="G1463" s="17" t="n">
        <v>46.28</v>
      </c>
      <c r="H1463" s="17" t="n">
        <v>0</v>
      </c>
      <c r="I1463" s="17" t="n">
        <v>-39.87</v>
      </c>
    </row>
    <row r="1464" customFormat="false" ht="12.75" hidden="false" customHeight="false" outlineLevel="0" collapsed="false">
      <c r="A1464" s="0" t="str">
        <f aca="false">+E1464&amp;B1464&amp;C1464</f>
        <v>MHK VL368290</v>
      </c>
      <c r="B1464" s="10" t="n">
        <f aca="false">VALUE(LEFT(D1464,6))</f>
        <v>36829</v>
      </c>
      <c r="C1464" s="13" t="n">
        <v>0</v>
      </c>
      <c r="D1464" s="16" t="n">
        <v>36829</v>
      </c>
      <c r="E1464" s="0" t="s">
        <v>107</v>
      </c>
      <c r="F1464" s="14" t="n">
        <v>61756</v>
      </c>
      <c r="G1464" s="17" t="n">
        <v>7.4</v>
      </c>
      <c r="H1464" s="17" t="n">
        <v>0.09</v>
      </c>
      <c r="I1464" s="17" t="n">
        <v>-0.91</v>
      </c>
    </row>
    <row r="1465" customFormat="false" ht="12.75" hidden="false" customHeight="false" outlineLevel="0" collapsed="false">
      <c r="A1465" s="0" t="str">
        <f aca="false">+E1465&amp;B1465&amp;C1465</f>
        <v>MILLWD368290</v>
      </c>
      <c r="B1465" s="10" t="n">
        <f aca="false">VALUE(LEFT(D1465,6))</f>
        <v>36829</v>
      </c>
      <c r="C1465" s="13" t="n">
        <v>0</v>
      </c>
      <c r="D1465" s="16" t="n">
        <v>36829</v>
      </c>
      <c r="E1465" s="0" t="s">
        <v>108</v>
      </c>
      <c r="F1465" s="14" t="n">
        <v>61759</v>
      </c>
      <c r="G1465" s="17" t="n">
        <v>45.84</v>
      </c>
      <c r="H1465" s="17" t="n">
        <v>0.02</v>
      </c>
      <c r="I1465" s="17" t="n">
        <v>-39.41</v>
      </c>
    </row>
    <row r="1466" customFormat="false" ht="12.75" hidden="false" customHeight="false" outlineLevel="0" collapsed="false">
      <c r="A1466" s="0" t="str">
        <f aca="false">+E1466&amp;B1466&amp;C1466</f>
        <v>N.Y.C.368290</v>
      </c>
      <c r="B1466" s="10" t="n">
        <f aca="false">VALUE(LEFT(D1466,6))</f>
        <v>36829</v>
      </c>
      <c r="C1466" s="13" t="n">
        <v>0</v>
      </c>
      <c r="D1466" s="16" t="n">
        <v>36829</v>
      </c>
      <c r="E1466" s="0" t="s">
        <v>109</v>
      </c>
      <c r="F1466" s="14" t="n">
        <v>61761</v>
      </c>
      <c r="G1466" s="17" t="n">
        <v>46.48</v>
      </c>
      <c r="H1466" s="17" t="n">
        <v>0.2</v>
      </c>
      <c r="I1466" s="17" t="n">
        <v>-39.87</v>
      </c>
    </row>
    <row r="1467" customFormat="false" ht="12.75" hidden="false" customHeight="false" outlineLevel="0" collapsed="false">
      <c r="A1467" s="0" t="str">
        <f aca="false">+E1467&amp;B1467&amp;C1467</f>
        <v>NORTH368290</v>
      </c>
      <c r="B1467" s="10" t="n">
        <f aca="false">VALUE(LEFT(D1467,6))</f>
        <v>36829</v>
      </c>
      <c r="C1467" s="13" t="n">
        <v>0</v>
      </c>
      <c r="D1467" s="16" t="n">
        <v>36829</v>
      </c>
      <c r="E1467" s="0" t="s">
        <v>110</v>
      </c>
      <c r="F1467" s="14" t="n">
        <v>61755</v>
      </c>
      <c r="G1467" s="17" t="n">
        <v>4.3</v>
      </c>
      <c r="H1467" s="17" t="n">
        <v>0</v>
      </c>
      <c r="I1467" s="17" t="n">
        <v>2.11</v>
      </c>
    </row>
    <row r="1468" customFormat="false" ht="12.75" hidden="false" customHeight="false" outlineLevel="0" collapsed="false">
      <c r="A1468" s="0" t="str">
        <f aca="false">+E1468&amp;B1468&amp;C1468</f>
        <v>NPX368290</v>
      </c>
      <c r="B1468" s="10" t="n">
        <f aca="false">VALUE(LEFT(D1468,6))</f>
        <v>36829</v>
      </c>
      <c r="C1468" s="13" t="n">
        <v>0</v>
      </c>
      <c r="D1468" s="16" t="n">
        <v>36829</v>
      </c>
      <c r="E1468" s="0" t="s">
        <v>111</v>
      </c>
      <c r="F1468" s="14" t="n">
        <v>61845</v>
      </c>
      <c r="G1468" s="17" t="n">
        <v>53.87</v>
      </c>
      <c r="H1468" s="17" t="n">
        <v>0.16</v>
      </c>
      <c r="I1468" s="17" t="n">
        <v>-47.3</v>
      </c>
    </row>
    <row r="1469" customFormat="false" ht="12.75" hidden="false" customHeight="false" outlineLevel="0" collapsed="false">
      <c r="A1469" s="0" t="str">
        <f aca="false">+E1469&amp;B1469&amp;C1469</f>
        <v>O H368290</v>
      </c>
      <c r="B1469" s="10" t="n">
        <f aca="false">VALUE(LEFT(D1469,6))</f>
        <v>36829</v>
      </c>
      <c r="C1469" s="13" t="n">
        <v>0</v>
      </c>
      <c r="D1469" s="16" t="n">
        <v>36829</v>
      </c>
      <c r="E1469" s="0" t="s">
        <v>112</v>
      </c>
      <c r="F1469" s="14" t="n">
        <v>61846</v>
      </c>
      <c r="G1469" s="17" t="n">
        <v>12.38</v>
      </c>
      <c r="H1469" s="17" t="n">
        <v>-0.38</v>
      </c>
      <c r="I1469" s="17" t="n">
        <v>-6.36</v>
      </c>
    </row>
    <row r="1470" customFormat="false" ht="12.75" hidden="false" customHeight="false" outlineLevel="0" collapsed="false">
      <c r="A1470" s="0" t="str">
        <f aca="false">+E1470&amp;B1470&amp;C1470</f>
        <v>PJM368290</v>
      </c>
      <c r="B1470" s="10" t="n">
        <f aca="false">VALUE(LEFT(D1470,6))</f>
        <v>36829</v>
      </c>
      <c r="C1470" s="13" t="n">
        <v>0</v>
      </c>
      <c r="D1470" s="16" t="n">
        <v>36829</v>
      </c>
      <c r="E1470" s="0" t="s">
        <v>113</v>
      </c>
      <c r="F1470" s="14" t="n">
        <v>61847</v>
      </c>
      <c r="G1470" s="17" t="n">
        <v>0.01</v>
      </c>
      <c r="H1470" s="17" t="n">
        <v>-0.49</v>
      </c>
      <c r="I1470" s="17" t="n">
        <v>5.91</v>
      </c>
    </row>
    <row r="1471" customFormat="false" ht="12.75" hidden="false" customHeight="false" outlineLevel="0" collapsed="false">
      <c r="A1471" s="0" t="str">
        <f aca="false">+E1471&amp;B1471&amp;C1471</f>
        <v>WEST368290</v>
      </c>
      <c r="B1471" s="10" t="n">
        <f aca="false">VALUE(LEFT(D1471,6))</f>
        <v>36829</v>
      </c>
      <c r="C1471" s="13" t="n">
        <v>0</v>
      </c>
      <c r="D1471" s="16" t="n">
        <v>36829</v>
      </c>
      <c r="E1471" s="0" t="s">
        <v>114</v>
      </c>
      <c r="F1471" s="14" t="n">
        <v>61752</v>
      </c>
      <c r="G1471" s="17" t="n">
        <v>12.23</v>
      </c>
      <c r="H1471" s="17" t="n">
        <v>-0.41</v>
      </c>
      <c r="I1471" s="17" t="n">
        <v>-6.22</v>
      </c>
    </row>
    <row r="1472" customFormat="false" ht="12.75" hidden="false" customHeight="false" outlineLevel="0" collapsed="false">
      <c r="A1472" s="0" t="str">
        <f aca="false">+E1472&amp;B1472&amp;C1472</f>
        <v>CAPITL368291</v>
      </c>
      <c r="B1472" s="10" t="n">
        <f aca="false">VALUE(LEFT(D1472,6))</f>
        <v>36829</v>
      </c>
      <c r="C1472" s="13" t="n">
        <v>1</v>
      </c>
      <c r="D1472" s="16" t="n">
        <v>36829.0416666667</v>
      </c>
      <c r="E1472" s="0" t="s">
        <v>100</v>
      </c>
      <c r="F1472" s="14" t="n">
        <v>61757</v>
      </c>
      <c r="G1472" s="17" t="n">
        <v>63.69</v>
      </c>
      <c r="H1472" s="17" t="n">
        <v>0.48</v>
      </c>
      <c r="I1472" s="17" t="n">
        <v>-56.51</v>
      </c>
    </row>
    <row r="1473" customFormat="false" ht="12.75" hidden="false" customHeight="false" outlineLevel="0" collapsed="false">
      <c r="A1473" s="0" t="str">
        <f aca="false">+E1473&amp;B1473&amp;C1473</f>
        <v>CENTRL368291</v>
      </c>
      <c r="B1473" s="10" t="n">
        <f aca="false">VALUE(LEFT(D1473,6))</f>
        <v>36829</v>
      </c>
      <c r="C1473" s="13" t="n">
        <v>1</v>
      </c>
      <c r="D1473" s="16" t="n">
        <v>36829.0416666667</v>
      </c>
      <c r="E1473" s="0" t="s">
        <v>101</v>
      </c>
      <c r="F1473" s="14" t="n">
        <v>61754</v>
      </c>
      <c r="G1473" s="17" t="n">
        <v>12.2</v>
      </c>
      <c r="H1473" s="17" t="n">
        <v>-0.17</v>
      </c>
      <c r="I1473" s="17" t="n">
        <v>-5.67</v>
      </c>
    </row>
    <row r="1474" customFormat="false" ht="12.75" hidden="false" customHeight="false" outlineLevel="0" collapsed="false">
      <c r="A1474" s="0" t="str">
        <f aca="false">+E1474&amp;B1474&amp;C1474</f>
        <v>DUNWOD368291</v>
      </c>
      <c r="B1474" s="10" t="n">
        <f aca="false">VALUE(LEFT(D1474,6))</f>
        <v>36829</v>
      </c>
      <c r="C1474" s="13" t="n">
        <v>1</v>
      </c>
      <c r="D1474" s="16" t="n">
        <v>36829.0416666667</v>
      </c>
      <c r="E1474" s="0" t="s">
        <v>102</v>
      </c>
      <c r="F1474" s="14" t="n">
        <v>61760</v>
      </c>
      <c r="G1474" s="17" t="n">
        <v>50.6</v>
      </c>
      <c r="H1474" s="17" t="n">
        <v>0.08</v>
      </c>
      <c r="I1474" s="17" t="n">
        <v>-43.81</v>
      </c>
    </row>
    <row r="1475" customFormat="false" ht="12.75" hidden="false" customHeight="false" outlineLevel="0" collapsed="false">
      <c r="A1475" s="0" t="str">
        <f aca="false">+E1475&amp;B1475&amp;C1475</f>
        <v>GENESE368291</v>
      </c>
      <c r="B1475" s="10" t="n">
        <f aca="false">VALUE(LEFT(D1475,6))</f>
        <v>36829</v>
      </c>
      <c r="C1475" s="13" t="n">
        <v>1</v>
      </c>
      <c r="D1475" s="16" t="n">
        <v>36829.0416666667</v>
      </c>
      <c r="E1475" s="0" t="s">
        <v>103</v>
      </c>
      <c r="F1475" s="14" t="n">
        <v>61753</v>
      </c>
      <c r="G1475" s="17" t="n">
        <v>12.22</v>
      </c>
      <c r="H1475" s="17" t="n">
        <v>0.1</v>
      </c>
      <c r="I1475" s="17" t="n">
        <v>-5.41</v>
      </c>
    </row>
    <row r="1476" customFormat="false" ht="12.75" hidden="false" customHeight="false" outlineLevel="0" collapsed="false">
      <c r="A1476" s="0" t="str">
        <f aca="false">+E1476&amp;B1476&amp;C1476</f>
        <v>H Q368291</v>
      </c>
      <c r="B1476" s="10" t="n">
        <f aca="false">VALUE(LEFT(D1476,6))</f>
        <v>36829</v>
      </c>
      <c r="C1476" s="13" t="n">
        <v>1</v>
      </c>
      <c r="D1476" s="16" t="n">
        <v>36829.0416666667</v>
      </c>
      <c r="E1476" s="0" t="s">
        <v>104</v>
      </c>
      <c r="F1476" s="14" t="n">
        <v>61844</v>
      </c>
      <c r="G1476" s="17" t="n">
        <v>15.35</v>
      </c>
      <c r="H1476" s="17" t="n">
        <v>0</v>
      </c>
      <c r="I1476" s="17" t="n">
        <v>-8.65</v>
      </c>
    </row>
    <row r="1477" customFormat="false" ht="12.75" hidden="false" customHeight="false" outlineLevel="0" collapsed="false">
      <c r="A1477" s="0" t="str">
        <f aca="false">+E1477&amp;B1477&amp;C1477</f>
        <v>HUD VL368291</v>
      </c>
      <c r="B1477" s="10" t="n">
        <f aca="false">VALUE(LEFT(D1477,6))</f>
        <v>36829</v>
      </c>
      <c r="C1477" s="13" t="n">
        <v>1</v>
      </c>
      <c r="D1477" s="16" t="n">
        <v>36829.0416666667</v>
      </c>
      <c r="E1477" s="0" t="s">
        <v>105</v>
      </c>
      <c r="F1477" s="14" t="n">
        <v>61758</v>
      </c>
      <c r="G1477" s="17" t="n">
        <v>50.5</v>
      </c>
      <c r="H1477" s="17" t="n">
        <v>-0.01</v>
      </c>
      <c r="I1477" s="17" t="n">
        <v>-43.8</v>
      </c>
    </row>
    <row r="1478" customFormat="false" ht="12.75" hidden="false" customHeight="false" outlineLevel="0" collapsed="false">
      <c r="A1478" s="0" t="str">
        <f aca="false">+E1478&amp;B1478&amp;C1478</f>
        <v>LONGIL368291</v>
      </c>
      <c r="B1478" s="10" t="n">
        <f aca="false">VALUE(LEFT(D1478,6))</f>
        <v>36829</v>
      </c>
      <c r="C1478" s="13" t="n">
        <v>1</v>
      </c>
      <c r="D1478" s="16" t="n">
        <v>36829.0416666667</v>
      </c>
      <c r="E1478" s="0" t="s">
        <v>106</v>
      </c>
      <c r="F1478" s="14" t="n">
        <v>61762</v>
      </c>
      <c r="G1478" s="17" t="n">
        <v>50.62</v>
      </c>
      <c r="H1478" s="17" t="n">
        <v>0.04</v>
      </c>
      <c r="I1478" s="17" t="n">
        <v>-43.88</v>
      </c>
    </row>
    <row r="1479" customFormat="false" ht="12.75" hidden="false" customHeight="false" outlineLevel="0" collapsed="false">
      <c r="A1479" s="0" t="str">
        <f aca="false">+E1479&amp;B1479&amp;C1479</f>
        <v>MHK VL368291</v>
      </c>
      <c r="B1479" s="10" t="n">
        <f aca="false">VALUE(LEFT(D1479,6))</f>
        <v>36829</v>
      </c>
      <c r="C1479" s="13" t="n">
        <v>1</v>
      </c>
      <c r="D1479" s="16" t="n">
        <v>36829.0416666667</v>
      </c>
      <c r="E1479" s="0" t="s">
        <v>107</v>
      </c>
      <c r="F1479" s="14" t="n">
        <v>61756</v>
      </c>
      <c r="G1479" s="17" t="n">
        <v>7.8</v>
      </c>
      <c r="H1479" s="17" t="n">
        <v>0.1</v>
      </c>
      <c r="I1479" s="17" t="n">
        <v>-1</v>
      </c>
    </row>
    <row r="1480" customFormat="false" ht="12.75" hidden="false" customHeight="false" outlineLevel="0" collapsed="false">
      <c r="A1480" s="0" t="str">
        <f aca="false">+E1480&amp;B1480&amp;C1480</f>
        <v>MILLWD368291</v>
      </c>
      <c r="B1480" s="10" t="n">
        <f aca="false">VALUE(LEFT(D1480,6))</f>
        <v>36829</v>
      </c>
      <c r="C1480" s="13" t="n">
        <v>1</v>
      </c>
      <c r="D1480" s="16" t="n">
        <v>36829.0416666667</v>
      </c>
      <c r="E1480" s="0" t="s">
        <v>108</v>
      </c>
      <c r="F1480" s="14" t="n">
        <v>61759</v>
      </c>
      <c r="G1480" s="17" t="n">
        <v>50.09</v>
      </c>
      <c r="H1480" s="17" t="n">
        <v>0.02</v>
      </c>
      <c r="I1480" s="17" t="n">
        <v>-43.37</v>
      </c>
    </row>
    <row r="1481" customFormat="false" ht="12.75" hidden="false" customHeight="false" outlineLevel="0" collapsed="false">
      <c r="A1481" s="0" t="str">
        <f aca="false">+E1481&amp;B1481&amp;C1481</f>
        <v>N.Y.C.368291</v>
      </c>
      <c r="B1481" s="10" t="n">
        <f aca="false">VALUE(LEFT(D1481,6))</f>
        <v>36829</v>
      </c>
      <c r="C1481" s="13" t="n">
        <v>1</v>
      </c>
      <c r="D1481" s="16" t="n">
        <v>36829.0416666667</v>
      </c>
      <c r="E1481" s="0" t="s">
        <v>109</v>
      </c>
      <c r="F1481" s="14" t="n">
        <v>61761</v>
      </c>
      <c r="G1481" s="17" t="n">
        <v>50.76</v>
      </c>
      <c r="H1481" s="17" t="n">
        <v>0.19</v>
      </c>
      <c r="I1481" s="17" t="n">
        <v>-43.87</v>
      </c>
    </row>
    <row r="1482" customFormat="false" ht="12.75" hidden="false" customHeight="false" outlineLevel="0" collapsed="false">
      <c r="A1482" s="0" t="str">
        <f aca="false">+E1482&amp;B1482&amp;C1482</f>
        <v>NORTH368291</v>
      </c>
      <c r="B1482" s="10" t="n">
        <f aca="false">VALUE(LEFT(D1482,6))</f>
        <v>36829</v>
      </c>
      <c r="C1482" s="13" t="n">
        <v>1</v>
      </c>
      <c r="D1482" s="16" t="n">
        <v>36829.0416666667</v>
      </c>
      <c r="E1482" s="0" t="s">
        <v>110</v>
      </c>
      <c r="F1482" s="14" t="n">
        <v>61755</v>
      </c>
      <c r="G1482" s="17" t="n">
        <v>4.38</v>
      </c>
      <c r="H1482" s="17" t="n">
        <v>0</v>
      </c>
      <c r="I1482" s="17" t="n">
        <v>2.32</v>
      </c>
    </row>
    <row r="1483" customFormat="false" ht="12.75" hidden="false" customHeight="false" outlineLevel="0" collapsed="false">
      <c r="A1483" s="0" t="str">
        <f aca="false">+E1483&amp;B1483&amp;C1483</f>
        <v>NPX368291</v>
      </c>
      <c r="B1483" s="10" t="n">
        <f aca="false">VALUE(LEFT(D1483,6))</f>
        <v>36829</v>
      </c>
      <c r="C1483" s="13" t="n">
        <v>1</v>
      </c>
      <c r="D1483" s="16" t="n">
        <v>36829.0416666667</v>
      </c>
      <c r="E1483" s="0" t="s">
        <v>111</v>
      </c>
      <c r="F1483" s="14" t="n">
        <v>61845</v>
      </c>
      <c r="G1483" s="17" t="n">
        <v>58.94</v>
      </c>
      <c r="H1483" s="17" t="n">
        <v>0.19</v>
      </c>
      <c r="I1483" s="17" t="n">
        <v>-52.05</v>
      </c>
    </row>
    <row r="1484" customFormat="false" ht="12.75" hidden="false" customHeight="false" outlineLevel="0" collapsed="false">
      <c r="A1484" s="0" t="str">
        <f aca="false">+E1484&amp;B1484&amp;C1484</f>
        <v>O H368291</v>
      </c>
      <c r="B1484" s="10" t="n">
        <f aca="false">VALUE(LEFT(D1484,6))</f>
        <v>36829</v>
      </c>
      <c r="C1484" s="13" t="n">
        <v>1</v>
      </c>
      <c r="D1484" s="16" t="n">
        <v>36829.0416666667</v>
      </c>
      <c r="E1484" s="0" t="s">
        <v>112</v>
      </c>
      <c r="F1484" s="14" t="n">
        <v>61846</v>
      </c>
      <c r="G1484" s="17" t="n">
        <v>13.28</v>
      </c>
      <c r="H1484" s="17" t="n">
        <v>-0.42</v>
      </c>
      <c r="I1484" s="17" t="n">
        <v>-6.99</v>
      </c>
    </row>
    <row r="1485" customFormat="false" ht="12.75" hidden="false" customHeight="false" outlineLevel="0" collapsed="false">
      <c r="A1485" s="0" t="str">
        <f aca="false">+E1485&amp;B1485&amp;C1485</f>
        <v>PJM368291</v>
      </c>
      <c r="B1485" s="10" t="n">
        <f aca="false">VALUE(LEFT(D1485,6))</f>
        <v>36829</v>
      </c>
      <c r="C1485" s="13" t="n">
        <v>1</v>
      </c>
      <c r="D1485" s="16" t="n">
        <v>36829.0416666667</v>
      </c>
      <c r="E1485" s="0" t="s">
        <v>113</v>
      </c>
      <c r="F1485" s="14" t="n">
        <v>61847</v>
      </c>
      <c r="G1485" s="17" t="n">
        <v>15.21</v>
      </c>
      <c r="H1485" s="17" t="n">
        <v>-0.53</v>
      </c>
      <c r="I1485" s="17" t="n">
        <v>-9.04</v>
      </c>
    </row>
    <row r="1486" customFormat="false" ht="12.75" hidden="false" customHeight="false" outlineLevel="0" collapsed="false">
      <c r="A1486" s="0" t="str">
        <f aca="false">+E1486&amp;B1486&amp;C1486</f>
        <v>WEST368291</v>
      </c>
      <c r="B1486" s="10" t="n">
        <f aca="false">VALUE(LEFT(D1486,6))</f>
        <v>36829</v>
      </c>
      <c r="C1486" s="13" t="n">
        <v>1</v>
      </c>
      <c r="D1486" s="16" t="n">
        <v>36829.0416666667</v>
      </c>
      <c r="E1486" s="0" t="s">
        <v>114</v>
      </c>
      <c r="F1486" s="14" t="n">
        <v>61752</v>
      </c>
      <c r="G1486" s="17" t="n">
        <v>13.11</v>
      </c>
      <c r="H1486" s="17" t="n">
        <v>-0.44</v>
      </c>
      <c r="I1486" s="17" t="n">
        <v>-6.85</v>
      </c>
    </row>
    <row r="1487" customFormat="false" ht="12.75" hidden="false" customHeight="false" outlineLevel="0" collapsed="false">
      <c r="A1487" s="0" t="str">
        <f aca="false">+E1487&amp;B1487&amp;C1487</f>
        <v>CAPITL368292</v>
      </c>
      <c r="B1487" s="10" t="n">
        <f aca="false">VALUE(LEFT(D1487,6))</f>
        <v>36829</v>
      </c>
      <c r="C1487" s="13" t="n">
        <v>2</v>
      </c>
      <c r="D1487" s="16" t="n">
        <v>36829.0833333333</v>
      </c>
      <c r="E1487" s="0" t="s">
        <v>100</v>
      </c>
      <c r="F1487" s="14" t="n">
        <v>61757</v>
      </c>
      <c r="G1487" s="17" t="n">
        <v>53.48</v>
      </c>
      <c r="H1487" s="17" t="n">
        <v>2.61</v>
      </c>
      <c r="I1487" s="17" t="n">
        <v>-17.26</v>
      </c>
    </row>
    <row r="1488" customFormat="false" ht="12.75" hidden="false" customHeight="false" outlineLevel="0" collapsed="false">
      <c r="A1488" s="0" t="str">
        <f aca="false">+E1488&amp;B1488&amp;C1488</f>
        <v>CENTRL368292</v>
      </c>
      <c r="B1488" s="10" t="n">
        <f aca="false">VALUE(LEFT(D1488,6))</f>
        <v>36829</v>
      </c>
      <c r="C1488" s="13" t="n">
        <v>2</v>
      </c>
      <c r="D1488" s="16" t="n">
        <v>36829.0833333333</v>
      </c>
      <c r="E1488" s="0" t="s">
        <v>101</v>
      </c>
      <c r="F1488" s="14" t="n">
        <v>61754</v>
      </c>
      <c r="G1488" s="17" t="n">
        <v>34.31</v>
      </c>
      <c r="H1488" s="17" t="n">
        <v>-1.04</v>
      </c>
      <c r="I1488" s="17" t="n">
        <v>-1.73</v>
      </c>
    </row>
    <row r="1489" customFormat="false" ht="12.75" hidden="false" customHeight="false" outlineLevel="0" collapsed="false">
      <c r="A1489" s="0" t="str">
        <f aca="false">+E1489&amp;B1489&amp;C1489</f>
        <v>DUNWOD368292</v>
      </c>
      <c r="B1489" s="10" t="n">
        <f aca="false">VALUE(LEFT(D1489,6))</f>
        <v>36829</v>
      </c>
      <c r="C1489" s="13" t="n">
        <v>2</v>
      </c>
      <c r="D1489" s="16" t="n">
        <v>36829.0833333333</v>
      </c>
      <c r="E1489" s="0" t="s">
        <v>102</v>
      </c>
      <c r="F1489" s="14" t="n">
        <v>61760</v>
      </c>
      <c r="G1489" s="17" t="n">
        <v>47.42</v>
      </c>
      <c r="H1489" s="17" t="n">
        <v>0.42</v>
      </c>
      <c r="I1489" s="17" t="n">
        <v>-13.38</v>
      </c>
    </row>
    <row r="1490" customFormat="false" ht="12.75" hidden="false" customHeight="false" outlineLevel="0" collapsed="false">
      <c r="A1490" s="0" t="str">
        <f aca="false">+E1490&amp;B1490&amp;C1490</f>
        <v>GENESE368292</v>
      </c>
      <c r="B1490" s="10" t="n">
        <f aca="false">VALUE(LEFT(D1490,6))</f>
        <v>36829</v>
      </c>
      <c r="C1490" s="13" t="n">
        <v>2</v>
      </c>
      <c r="D1490" s="16" t="n">
        <v>36829.0833333333</v>
      </c>
      <c r="E1490" s="0" t="s">
        <v>103</v>
      </c>
      <c r="F1490" s="14" t="n">
        <v>61753</v>
      </c>
      <c r="G1490" s="17" t="n">
        <v>35.61</v>
      </c>
      <c r="H1490" s="17" t="n">
        <v>0.33</v>
      </c>
      <c r="I1490" s="17" t="n">
        <v>-1.65</v>
      </c>
    </row>
    <row r="1491" customFormat="false" ht="12.75" hidden="false" customHeight="false" outlineLevel="0" collapsed="false">
      <c r="A1491" s="0" t="str">
        <f aca="false">+E1491&amp;B1491&amp;C1491</f>
        <v>H Q368292</v>
      </c>
      <c r="B1491" s="10" t="n">
        <f aca="false">VALUE(LEFT(D1491,6))</f>
        <v>36829</v>
      </c>
      <c r="C1491" s="13" t="n">
        <v>2</v>
      </c>
      <c r="D1491" s="16" t="n">
        <v>36829.0833333333</v>
      </c>
      <c r="E1491" s="0" t="s">
        <v>104</v>
      </c>
      <c r="F1491" s="14" t="n">
        <v>61844</v>
      </c>
      <c r="G1491" s="17" t="n">
        <v>-49.14</v>
      </c>
      <c r="H1491" s="17" t="n">
        <v>0</v>
      </c>
      <c r="I1491" s="17" t="n">
        <v>82.76</v>
      </c>
    </row>
    <row r="1492" customFormat="false" ht="12.75" hidden="false" customHeight="false" outlineLevel="0" collapsed="false">
      <c r="A1492" s="0" t="str">
        <f aca="false">+E1492&amp;B1492&amp;C1492</f>
        <v>HUD VL368292</v>
      </c>
      <c r="B1492" s="10" t="n">
        <f aca="false">VALUE(LEFT(D1492,6))</f>
        <v>36829</v>
      </c>
      <c r="C1492" s="13" t="n">
        <v>2</v>
      </c>
      <c r="D1492" s="16" t="n">
        <v>36829.0833333333</v>
      </c>
      <c r="E1492" s="0" t="s">
        <v>105</v>
      </c>
      <c r="F1492" s="14" t="n">
        <v>61758</v>
      </c>
      <c r="G1492" s="17" t="n">
        <v>46.97</v>
      </c>
      <c r="H1492" s="17" t="n">
        <v>-0.03</v>
      </c>
      <c r="I1492" s="17" t="n">
        <v>-13.38</v>
      </c>
    </row>
    <row r="1493" customFormat="false" ht="12.75" hidden="false" customHeight="false" outlineLevel="0" collapsed="false">
      <c r="A1493" s="0" t="str">
        <f aca="false">+E1493&amp;B1493&amp;C1493</f>
        <v>LONGIL368292</v>
      </c>
      <c r="B1493" s="10" t="n">
        <f aca="false">VALUE(LEFT(D1493,6))</f>
        <v>36829</v>
      </c>
      <c r="C1493" s="13" t="n">
        <v>2</v>
      </c>
      <c r="D1493" s="16" t="n">
        <v>36829.0833333333</v>
      </c>
      <c r="E1493" s="0" t="s">
        <v>106</v>
      </c>
      <c r="F1493" s="14" t="n">
        <v>61762</v>
      </c>
      <c r="G1493" s="17" t="n">
        <v>47.38</v>
      </c>
      <c r="H1493" s="17" t="n">
        <v>0.36</v>
      </c>
      <c r="I1493" s="17" t="n">
        <v>-13.4</v>
      </c>
    </row>
    <row r="1494" customFormat="false" ht="12.75" hidden="false" customHeight="false" outlineLevel="0" collapsed="false">
      <c r="A1494" s="0" t="str">
        <f aca="false">+E1494&amp;B1494&amp;C1494</f>
        <v>MHK VL368292</v>
      </c>
      <c r="B1494" s="10" t="n">
        <f aca="false">VALUE(LEFT(D1494,6))</f>
        <v>36829</v>
      </c>
      <c r="C1494" s="13" t="n">
        <v>2</v>
      </c>
      <c r="D1494" s="16" t="n">
        <v>36829.0833333333</v>
      </c>
      <c r="E1494" s="0" t="s">
        <v>107</v>
      </c>
      <c r="F1494" s="14" t="n">
        <v>61756</v>
      </c>
      <c r="G1494" s="17" t="n">
        <v>34.58</v>
      </c>
      <c r="H1494" s="17" t="n">
        <v>0.65</v>
      </c>
      <c r="I1494" s="17" t="n">
        <v>-0.3</v>
      </c>
    </row>
    <row r="1495" customFormat="false" ht="12.75" hidden="false" customHeight="false" outlineLevel="0" collapsed="false">
      <c r="A1495" s="0" t="str">
        <f aca="false">+E1495&amp;B1495&amp;C1495</f>
        <v>MILLWD368292</v>
      </c>
      <c r="B1495" s="10" t="n">
        <f aca="false">VALUE(LEFT(D1495,6))</f>
        <v>36829</v>
      </c>
      <c r="C1495" s="13" t="n">
        <v>2</v>
      </c>
      <c r="D1495" s="16" t="n">
        <v>36829.0833333333</v>
      </c>
      <c r="E1495" s="0" t="s">
        <v>108</v>
      </c>
      <c r="F1495" s="14" t="n">
        <v>61759</v>
      </c>
      <c r="G1495" s="17" t="n">
        <v>46.97</v>
      </c>
      <c r="H1495" s="17" t="n">
        <v>0.1</v>
      </c>
      <c r="I1495" s="17" t="n">
        <v>-13.24</v>
      </c>
    </row>
    <row r="1496" customFormat="false" ht="12.75" hidden="false" customHeight="false" outlineLevel="0" collapsed="false">
      <c r="A1496" s="0" t="str">
        <f aca="false">+E1496&amp;B1496&amp;C1496</f>
        <v>N.Y.C.368292</v>
      </c>
      <c r="B1496" s="10" t="n">
        <f aca="false">VALUE(LEFT(D1496,6))</f>
        <v>36829</v>
      </c>
      <c r="C1496" s="13" t="n">
        <v>2</v>
      </c>
      <c r="D1496" s="16" t="n">
        <v>36829.0833333333</v>
      </c>
      <c r="E1496" s="0" t="s">
        <v>109</v>
      </c>
      <c r="F1496" s="14" t="n">
        <v>61761</v>
      </c>
      <c r="G1496" s="17" t="n">
        <v>47.96</v>
      </c>
      <c r="H1496" s="17" t="n">
        <v>0.94</v>
      </c>
      <c r="I1496" s="17" t="n">
        <v>-13.4</v>
      </c>
    </row>
    <row r="1497" customFormat="false" ht="12.75" hidden="false" customHeight="false" outlineLevel="0" collapsed="false">
      <c r="A1497" s="0" t="str">
        <f aca="false">+E1497&amp;B1497&amp;C1497</f>
        <v>NORTH368292</v>
      </c>
      <c r="B1497" s="10" t="n">
        <f aca="false">VALUE(LEFT(D1497,6))</f>
        <v>36829</v>
      </c>
      <c r="C1497" s="13" t="n">
        <v>2</v>
      </c>
      <c r="D1497" s="16" t="n">
        <v>36829.0833333333</v>
      </c>
      <c r="E1497" s="0" t="s">
        <v>110</v>
      </c>
      <c r="F1497" s="14" t="n">
        <v>61755</v>
      </c>
      <c r="G1497" s="17" t="n">
        <v>32.9</v>
      </c>
      <c r="H1497" s="17" t="n">
        <v>-0.01</v>
      </c>
      <c r="I1497" s="17" t="n">
        <v>0.71</v>
      </c>
    </row>
    <row r="1498" customFormat="false" ht="12.75" hidden="false" customHeight="false" outlineLevel="0" collapsed="false">
      <c r="A1498" s="0" t="str">
        <f aca="false">+E1498&amp;B1498&amp;C1498</f>
        <v>NPX368292</v>
      </c>
      <c r="B1498" s="10" t="n">
        <f aca="false">VALUE(LEFT(D1498,6))</f>
        <v>36829</v>
      </c>
      <c r="C1498" s="13" t="n">
        <v>2</v>
      </c>
      <c r="D1498" s="16" t="n">
        <v>36829.0833333333</v>
      </c>
      <c r="E1498" s="0" t="s">
        <v>111</v>
      </c>
      <c r="F1498" s="14" t="n">
        <v>61845</v>
      </c>
      <c r="G1498" s="17" t="n">
        <v>46.3</v>
      </c>
      <c r="H1498" s="17" t="n">
        <v>1.08</v>
      </c>
      <c r="I1498" s="17" t="n">
        <v>-11.59</v>
      </c>
    </row>
    <row r="1499" customFormat="false" ht="12.75" hidden="false" customHeight="false" outlineLevel="0" collapsed="false">
      <c r="A1499" s="0" t="str">
        <f aca="false">+E1499&amp;B1499&amp;C1499</f>
        <v>O H368292</v>
      </c>
      <c r="B1499" s="10" t="n">
        <f aca="false">VALUE(LEFT(D1499,6))</f>
        <v>36829</v>
      </c>
      <c r="C1499" s="13" t="n">
        <v>2</v>
      </c>
      <c r="D1499" s="16" t="n">
        <v>36829.0833333333</v>
      </c>
      <c r="E1499" s="0" t="s">
        <v>112</v>
      </c>
      <c r="F1499" s="14" t="n">
        <v>61846</v>
      </c>
      <c r="G1499" s="17" t="n">
        <v>6.06</v>
      </c>
      <c r="H1499" s="17" t="n">
        <v>-2.25</v>
      </c>
      <c r="I1499" s="17" t="n">
        <v>25.31</v>
      </c>
    </row>
    <row r="1500" customFormat="false" ht="12.75" hidden="false" customHeight="false" outlineLevel="0" collapsed="false">
      <c r="A1500" s="0" t="str">
        <f aca="false">+E1500&amp;B1500&amp;C1500</f>
        <v>PJM368292</v>
      </c>
      <c r="B1500" s="10" t="n">
        <f aca="false">VALUE(LEFT(D1500,6))</f>
        <v>36829</v>
      </c>
      <c r="C1500" s="13" t="n">
        <v>2</v>
      </c>
      <c r="D1500" s="16" t="n">
        <v>36829.0833333333</v>
      </c>
      <c r="E1500" s="0" t="s">
        <v>113</v>
      </c>
      <c r="F1500" s="14" t="n">
        <v>61847</v>
      </c>
      <c r="G1500" s="17" t="n">
        <v>-49.06</v>
      </c>
      <c r="H1500" s="17" t="n">
        <v>-2.71</v>
      </c>
      <c r="I1500" s="17" t="n">
        <v>79.98</v>
      </c>
    </row>
    <row r="1501" customFormat="false" ht="12.75" hidden="false" customHeight="false" outlineLevel="0" collapsed="false">
      <c r="A1501" s="0" t="str">
        <f aca="false">+E1501&amp;B1501&amp;C1501</f>
        <v>WEST368292</v>
      </c>
      <c r="B1501" s="10" t="n">
        <f aca="false">VALUE(LEFT(D1501,6))</f>
        <v>36829</v>
      </c>
      <c r="C1501" s="13" t="n">
        <v>2</v>
      </c>
      <c r="D1501" s="16" t="n">
        <v>36829.0833333333</v>
      </c>
      <c r="E1501" s="0" t="s">
        <v>114</v>
      </c>
      <c r="F1501" s="14" t="n">
        <v>61752</v>
      </c>
      <c r="G1501" s="17" t="n">
        <v>33.34</v>
      </c>
      <c r="H1501" s="17" t="n">
        <v>-2.37</v>
      </c>
      <c r="I1501" s="17" t="n">
        <v>-2.09</v>
      </c>
    </row>
    <row r="1502" customFormat="false" ht="12.75" hidden="false" customHeight="false" outlineLevel="0" collapsed="false">
      <c r="A1502" s="0" t="str">
        <f aca="false">+E1502&amp;B1502&amp;C1502</f>
        <v>CAPITL368293</v>
      </c>
      <c r="B1502" s="10" t="n">
        <f aca="false">VALUE(LEFT(D1502,6))</f>
        <v>36829</v>
      </c>
      <c r="C1502" s="13" t="n">
        <v>3</v>
      </c>
      <c r="D1502" s="16" t="n">
        <v>36829.125</v>
      </c>
      <c r="E1502" s="0" t="s">
        <v>100</v>
      </c>
      <c r="F1502" s="14" t="n">
        <v>61757</v>
      </c>
      <c r="G1502" s="17" t="n">
        <v>50.67</v>
      </c>
      <c r="H1502" s="17" t="n">
        <v>4.01</v>
      </c>
      <c r="I1502" s="17" t="n">
        <v>0</v>
      </c>
    </row>
    <row r="1503" customFormat="false" ht="12.75" hidden="false" customHeight="false" outlineLevel="0" collapsed="false">
      <c r="A1503" s="0" t="str">
        <f aca="false">+E1503&amp;B1503&amp;C1503</f>
        <v>CENTRL368293</v>
      </c>
      <c r="B1503" s="10" t="n">
        <f aca="false">VALUE(LEFT(D1503,6))</f>
        <v>36829</v>
      </c>
      <c r="C1503" s="13" t="n">
        <v>3</v>
      </c>
      <c r="D1503" s="16" t="n">
        <v>36829.125</v>
      </c>
      <c r="E1503" s="0" t="s">
        <v>101</v>
      </c>
      <c r="F1503" s="14" t="n">
        <v>61754</v>
      </c>
      <c r="G1503" s="17" t="n">
        <v>45.04</v>
      </c>
      <c r="H1503" s="17" t="n">
        <v>-1.62</v>
      </c>
      <c r="I1503" s="17" t="n">
        <v>0</v>
      </c>
    </row>
    <row r="1504" customFormat="false" ht="12.75" hidden="false" customHeight="false" outlineLevel="0" collapsed="false">
      <c r="A1504" s="0" t="str">
        <f aca="false">+E1504&amp;B1504&amp;C1504</f>
        <v>DUNWOD368293</v>
      </c>
      <c r="B1504" s="10" t="n">
        <f aca="false">VALUE(LEFT(D1504,6))</f>
        <v>36829</v>
      </c>
      <c r="C1504" s="13" t="n">
        <v>3</v>
      </c>
      <c r="D1504" s="16" t="n">
        <v>36829.125</v>
      </c>
      <c r="E1504" s="0" t="s">
        <v>102</v>
      </c>
      <c r="F1504" s="14" t="n">
        <v>61760</v>
      </c>
      <c r="G1504" s="17" t="n">
        <v>47.28</v>
      </c>
      <c r="H1504" s="17" t="n">
        <v>0.62</v>
      </c>
      <c r="I1504" s="17" t="n">
        <v>0</v>
      </c>
    </row>
    <row r="1505" customFormat="false" ht="12.75" hidden="false" customHeight="false" outlineLevel="0" collapsed="false">
      <c r="A1505" s="0" t="str">
        <f aca="false">+E1505&amp;B1505&amp;C1505</f>
        <v>GENESE368293</v>
      </c>
      <c r="B1505" s="10" t="n">
        <f aca="false">VALUE(LEFT(D1505,6))</f>
        <v>36829</v>
      </c>
      <c r="C1505" s="13" t="n">
        <v>3</v>
      </c>
      <c r="D1505" s="16" t="n">
        <v>36829.125</v>
      </c>
      <c r="E1505" s="0" t="s">
        <v>103</v>
      </c>
      <c r="F1505" s="14" t="n">
        <v>61753</v>
      </c>
      <c r="G1505" s="17" t="n">
        <v>46.8</v>
      </c>
      <c r="H1505" s="17" t="n">
        <v>0.14</v>
      </c>
      <c r="I1505" s="17" t="n">
        <v>0</v>
      </c>
    </row>
    <row r="1506" customFormat="false" ht="12.75" hidden="false" customHeight="false" outlineLevel="0" collapsed="false">
      <c r="A1506" s="0" t="str">
        <f aca="false">+E1506&amp;B1506&amp;C1506</f>
        <v>H Q368293</v>
      </c>
      <c r="B1506" s="10" t="n">
        <f aca="false">VALUE(LEFT(D1506,6))</f>
        <v>36829</v>
      </c>
      <c r="C1506" s="13" t="n">
        <v>3</v>
      </c>
      <c r="D1506" s="16" t="n">
        <v>36829.125</v>
      </c>
      <c r="E1506" s="0" t="s">
        <v>104</v>
      </c>
      <c r="F1506" s="14" t="n">
        <v>61844</v>
      </c>
      <c r="G1506" s="17" t="n">
        <v>-0.79</v>
      </c>
      <c r="H1506" s="17" t="n">
        <v>0</v>
      </c>
      <c r="I1506" s="17" t="n">
        <v>47.45</v>
      </c>
    </row>
    <row r="1507" customFormat="false" ht="12.75" hidden="false" customHeight="false" outlineLevel="0" collapsed="false">
      <c r="A1507" s="0" t="str">
        <f aca="false">+E1507&amp;B1507&amp;C1507</f>
        <v>HUD VL368293</v>
      </c>
      <c r="B1507" s="10" t="n">
        <f aca="false">VALUE(LEFT(D1507,6))</f>
        <v>36829</v>
      </c>
      <c r="C1507" s="13" t="n">
        <v>3</v>
      </c>
      <c r="D1507" s="16" t="n">
        <v>36829.125</v>
      </c>
      <c r="E1507" s="0" t="s">
        <v>105</v>
      </c>
      <c r="F1507" s="14" t="n">
        <v>61758</v>
      </c>
      <c r="G1507" s="17" t="n">
        <v>46.65</v>
      </c>
      <c r="H1507" s="17" t="n">
        <v>-0.01</v>
      </c>
      <c r="I1507" s="17" t="n">
        <v>0</v>
      </c>
    </row>
    <row r="1508" customFormat="false" ht="12.75" hidden="false" customHeight="false" outlineLevel="0" collapsed="false">
      <c r="A1508" s="0" t="str">
        <f aca="false">+E1508&amp;B1508&amp;C1508</f>
        <v>LONGIL368293</v>
      </c>
      <c r="B1508" s="10" t="n">
        <f aca="false">VALUE(LEFT(D1508,6))</f>
        <v>36829</v>
      </c>
      <c r="C1508" s="13" t="n">
        <v>3</v>
      </c>
      <c r="D1508" s="16" t="n">
        <v>36829.125</v>
      </c>
      <c r="E1508" s="0" t="s">
        <v>106</v>
      </c>
      <c r="F1508" s="14" t="n">
        <v>61762</v>
      </c>
      <c r="G1508" s="17" t="n">
        <v>47.17</v>
      </c>
      <c r="H1508" s="17" t="n">
        <v>0.51</v>
      </c>
      <c r="I1508" s="17" t="n">
        <v>0</v>
      </c>
    </row>
    <row r="1509" customFormat="false" ht="12.75" hidden="false" customHeight="false" outlineLevel="0" collapsed="false">
      <c r="A1509" s="0" t="str">
        <f aca="false">+E1509&amp;B1509&amp;C1509</f>
        <v>MHK VL368293</v>
      </c>
      <c r="B1509" s="10" t="n">
        <f aca="false">VALUE(LEFT(D1509,6))</f>
        <v>36829</v>
      </c>
      <c r="C1509" s="13" t="n">
        <v>3</v>
      </c>
      <c r="D1509" s="16" t="n">
        <v>36829.125</v>
      </c>
      <c r="E1509" s="0" t="s">
        <v>107</v>
      </c>
      <c r="F1509" s="14" t="n">
        <v>61756</v>
      </c>
      <c r="G1509" s="17" t="n">
        <v>47.47</v>
      </c>
      <c r="H1509" s="17" t="n">
        <v>0.81</v>
      </c>
      <c r="I1509" s="17" t="n">
        <v>0</v>
      </c>
    </row>
    <row r="1510" customFormat="false" ht="12.75" hidden="false" customHeight="false" outlineLevel="0" collapsed="false">
      <c r="A1510" s="0" t="str">
        <f aca="false">+E1510&amp;B1510&amp;C1510</f>
        <v>MILLWD368293</v>
      </c>
      <c r="B1510" s="10" t="n">
        <f aca="false">VALUE(LEFT(D1510,6))</f>
        <v>36829</v>
      </c>
      <c r="C1510" s="13" t="n">
        <v>3</v>
      </c>
      <c r="D1510" s="16" t="n">
        <v>36829.125</v>
      </c>
      <c r="E1510" s="0" t="s">
        <v>108</v>
      </c>
      <c r="F1510" s="14" t="n">
        <v>61759</v>
      </c>
      <c r="G1510" s="17" t="n">
        <v>46.82</v>
      </c>
      <c r="H1510" s="17" t="n">
        <v>0.16</v>
      </c>
      <c r="I1510" s="17" t="n">
        <v>0</v>
      </c>
    </row>
    <row r="1511" customFormat="false" ht="12.75" hidden="false" customHeight="false" outlineLevel="0" collapsed="false">
      <c r="A1511" s="0" t="str">
        <f aca="false">+E1511&amp;B1511&amp;C1511</f>
        <v>N.Y.C.368293</v>
      </c>
      <c r="B1511" s="10" t="n">
        <f aca="false">VALUE(LEFT(D1511,6))</f>
        <v>36829</v>
      </c>
      <c r="C1511" s="13" t="n">
        <v>3</v>
      </c>
      <c r="D1511" s="16" t="n">
        <v>36829.125</v>
      </c>
      <c r="E1511" s="0" t="s">
        <v>109</v>
      </c>
      <c r="F1511" s="14" t="n">
        <v>61761</v>
      </c>
      <c r="G1511" s="17" t="n">
        <v>48</v>
      </c>
      <c r="H1511" s="17" t="n">
        <v>1.34</v>
      </c>
      <c r="I1511" s="17" t="n">
        <v>0</v>
      </c>
    </row>
    <row r="1512" customFormat="false" ht="12.75" hidden="false" customHeight="false" outlineLevel="0" collapsed="false">
      <c r="A1512" s="0" t="str">
        <f aca="false">+E1512&amp;B1512&amp;C1512</f>
        <v>NORTH368293</v>
      </c>
      <c r="B1512" s="10" t="n">
        <f aca="false">VALUE(LEFT(D1512,6))</f>
        <v>36829</v>
      </c>
      <c r="C1512" s="13" t="n">
        <v>3</v>
      </c>
      <c r="D1512" s="16" t="n">
        <v>36829.125</v>
      </c>
      <c r="E1512" s="0" t="s">
        <v>110</v>
      </c>
      <c r="F1512" s="14" t="n">
        <v>61755</v>
      </c>
      <c r="G1512" s="17" t="n">
        <v>46.69</v>
      </c>
      <c r="H1512" s="17" t="n">
        <v>0.03</v>
      </c>
      <c r="I1512" s="17" t="n">
        <v>0</v>
      </c>
    </row>
    <row r="1513" customFormat="false" ht="12.75" hidden="false" customHeight="false" outlineLevel="0" collapsed="false">
      <c r="A1513" s="0" t="str">
        <f aca="false">+E1513&amp;B1513&amp;C1513</f>
        <v>NPX368293</v>
      </c>
      <c r="B1513" s="10" t="n">
        <f aca="false">VALUE(LEFT(D1513,6))</f>
        <v>36829</v>
      </c>
      <c r="C1513" s="13" t="n">
        <v>3</v>
      </c>
      <c r="D1513" s="16" t="n">
        <v>36829.125</v>
      </c>
      <c r="E1513" s="0" t="s">
        <v>111</v>
      </c>
      <c r="F1513" s="14" t="n">
        <v>61845</v>
      </c>
      <c r="G1513" s="17" t="n">
        <v>48.34</v>
      </c>
      <c r="H1513" s="17" t="n">
        <v>1.68</v>
      </c>
      <c r="I1513" s="17" t="n">
        <v>0</v>
      </c>
    </row>
    <row r="1514" customFormat="false" ht="12.75" hidden="false" customHeight="false" outlineLevel="0" collapsed="false">
      <c r="A1514" s="0" t="str">
        <f aca="false">+E1514&amp;B1514&amp;C1514</f>
        <v>O H368293</v>
      </c>
      <c r="B1514" s="10" t="n">
        <f aca="false">VALUE(LEFT(D1514,6))</f>
        <v>36829</v>
      </c>
      <c r="C1514" s="13" t="n">
        <v>3</v>
      </c>
      <c r="D1514" s="16" t="n">
        <v>36829.125</v>
      </c>
      <c r="E1514" s="0" t="s">
        <v>112</v>
      </c>
      <c r="F1514" s="14" t="n">
        <v>61846</v>
      </c>
      <c r="G1514" s="17" t="n">
        <v>42.73</v>
      </c>
      <c r="H1514" s="17" t="n">
        <v>-3.4</v>
      </c>
      <c r="I1514" s="17" t="n">
        <v>0.53</v>
      </c>
    </row>
    <row r="1515" customFormat="false" ht="12.75" hidden="false" customHeight="false" outlineLevel="0" collapsed="false">
      <c r="A1515" s="0" t="str">
        <f aca="false">+E1515&amp;B1515&amp;C1515</f>
        <v>PJM368293</v>
      </c>
      <c r="B1515" s="10" t="n">
        <f aca="false">VALUE(LEFT(D1515,6))</f>
        <v>36829</v>
      </c>
      <c r="C1515" s="13" t="n">
        <v>3</v>
      </c>
      <c r="D1515" s="16" t="n">
        <v>36829.125</v>
      </c>
      <c r="E1515" s="0" t="s">
        <v>113</v>
      </c>
      <c r="F1515" s="14" t="n">
        <v>61847</v>
      </c>
      <c r="G1515" s="17" t="n">
        <v>-0.73</v>
      </c>
      <c r="H1515" s="17" t="n">
        <v>-3.97</v>
      </c>
      <c r="I1515" s="17" t="n">
        <v>43.43</v>
      </c>
    </row>
    <row r="1516" customFormat="false" ht="12.75" hidden="false" customHeight="false" outlineLevel="0" collapsed="false">
      <c r="A1516" s="0" t="str">
        <f aca="false">+E1516&amp;B1516&amp;C1516</f>
        <v>WEST368293</v>
      </c>
      <c r="B1516" s="10" t="n">
        <f aca="false">VALUE(LEFT(D1516,6))</f>
        <v>36829</v>
      </c>
      <c r="C1516" s="13" t="n">
        <v>3</v>
      </c>
      <c r="D1516" s="16" t="n">
        <v>36829.125</v>
      </c>
      <c r="E1516" s="0" t="s">
        <v>114</v>
      </c>
      <c r="F1516" s="14" t="n">
        <v>61752</v>
      </c>
      <c r="G1516" s="17" t="n">
        <v>42.97</v>
      </c>
      <c r="H1516" s="17" t="n">
        <v>-3.69</v>
      </c>
      <c r="I1516" s="17" t="n">
        <v>0</v>
      </c>
    </row>
    <row r="1517" customFormat="false" ht="12.75" hidden="false" customHeight="false" outlineLevel="0" collapsed="false">
      <c r="A1517" s="0" t="str">
        <f aca="false">+E1517&amp;B1517&amp;C1517</f>
        <v>CAPITL368294</v>
      </c>
      <c r="B1517" s="10" t="n">
        <f aca="false">VALUE(LEFT(D1517,6))</f>
        <v>36829</v>
      </c>
      <c r="C1517" s="13" t="n">
        <v>4</v>
      </c>
      <c r="D1517" s="16" t="n">
        <v>36829.1666666667</v>
      </c>
      <c r="E1517" s="0" t="s">
        <v>100</v>
      </c>
      <c r="F1517" s="14" t="n">
        <v>61757</v>
      </c>
      <c r="G1517" s="17" t="n">
        <v>47.69</v>
      </c>
      <c r="H1517" s="17" t="n">
        <v>3.83</v>
      </c>
      <c r="I1517" s="17" t="n">
        <v>0</v>
      </c>
    </row>
    <row r="1518" customFormat="false" ht="12.75" hidden="false" customHeight="false" outlineLevel="0" collapsed="false">
      <c r="A1518" s="0" t="str">
        <f aca="false">+E1518&amp;B1518&amp;C1518</f>
        <v>CENTRL368294</v>
      </c>
      <c r="B1518" s="10" t="n">
        <f aca="false">VALUE(LEFT(D1518,6))</f>
        <v>36829</v>
      </c>
      <c r="C1518" s="13" t="n">
        <v>4</v>
      </c>
      <c r="D1518" s="16" t="n">
        <v>36829.1666666667</v>
      </c>
      <c r="E1518" s="0" t="s">
        <v>101</v>
      </c>
      <c r="F1518" s="14" t="n">
        <v>61754</v>
      </c>
      <c r="G1518" s="17" t="n">
        <v>42.31</v>
      </c>
      <c r="H1518" s="17" t="n">
        <v>-1.56</v>
      </c>
      <c r="I1518" s="17" t="n">
        <v>0</v>
      </c>
    </row>
    <row r="1519" customFormat="false" ht="12.75" hidden="false" customHeight="false" outlineLevel="0" collapsed="false">
      <c r="A1519" s="0" t="str">
        <f aca="false">+E1519&amp;B1519&amp;C1519</f>
        <v>DUNWOD368294</v>
      </c>
      <c r="B1519" s="10" t="n">
        <f aca="false">VALUE(LEFT(D1519,6))</f>
        <v>36829</v>
      </c>
      <c r="C1519" s="13" t="n">
        <v>4</v>
      </c>
      <c r="D1519" s="16" t="n">
        <v>36829.1666666667</v>
      </c>
      <c r="E1519" s="0" t="s">
        <v>102</v>
      </c>
      <c r="F1519" s="14" t="n">
        <v>61760</v>
      </c>
      <c r="G1519" s="17" t="n">
        <v>44.55</v>
      </c>
      <c r="H1519" s="17" t="n">
        <v>0.68</v>
      </c>
      <c r="I1519" s="17" t="n">
        <v>0</v>
      </c>
    </row>
    <row r="1520" customFormat="false" ht="12.75" hidden="false" customHeight="false" outlineLevel="0" collapsed="false">
      <c r="A1520" s="0" t="str">
        <f aca="false">+E1520&amp;B1520&amp;C1520</f>
        <v>GENESE368294</v>
      </c>
      <c r="B1520" s="10" t="n">
        <f aca="false">VALUE(LEFT(D1520,6))</f>
        <v>36829</v>
      </c>
      <c r="C1520" s="13" t="n">
        <v>4</v>
      </c>
      <c r="D1520" s="16" t="n">
        <v>36829.1666666667</v>
      </c>
      <c r="E1520" s="0" t="s">
        <v>103</v>
      </c>
      <c r="F1520" s="14" t="n">
        <v>61753</v>
      </c>
      <c r="G1520" s="17" t="n">
        <v>43.83</v>
      </c>
      <c r="H1520" s="17" t="n">
        <v>-0.04</v>
      </c>
      <c r="I1520" s="17" t="n">
        <v>0</v>
      </c>
    </row>
    <row r="1521" customFormat="false" ht="12.75" hidden="false" customHeight="false" outlineLevel="0" collapsed="false">
      <c r="A1521" s="0" t="str">
        <f aca="false">+E1521&amp;B1521&amp;C1521</f>
        <v>H Q368294</v>
      </c>
      <c r="B1521" s="10" t="n">
        <f aca="false">VALUE(LEFT(D1521,6))</f>
        <v>36829</v>
      </c>
      <c r="C1521" s="13" t="n">
        <v>4</v>
      </c>
      <c r="D1521" s="16" t="n">
        <v>36829.1666666667</v>
      </c>
      <c r="E1521" s="0" t="s">
        <v>104</v>
      </c>
      <c r="F1521" s="14" t="n">
        <v>61844</v>
      </c>
      <c r="G1521" s="17" t="n">
        <v>-0.05</v>
      </c>
      <c r="H1521" s="17" t="n">
        <v>0</v>
      </c>
      <c r="I1521" s="17" t="n">
        <v>43.92</v>
      </c>
    </row>
    <row r="1522" customFormat="false" ht="12.75" hidden="false" customHeight="false" outlineLevel="0" collapsed="false">
      <c r="A1522" s="0" t="str">
        <f aca="false">+E1522&amp;B1522&amp;C1522</f>
        <v>HUD VL368294</v>
      </c>
      <c r="B1522" s="10" t="n">
        <f aca="false">VALUE(LEFT(D1522,6))</f>
        <v>36829</v>
      </c>
      <c r="C1522" s="13" t="n">
        <v>4</v>
      </c>
      <c r="D1522" s="16" t="n">
        <v>36829.1666666667</v>
      </c>
      <c r="E1522" s="0" t="s">
        <v>105</v>
      </c>
      <c r="F1522" s="14" t="n">
        <v>61758</v>
      </c>
      <c r="G1522" s="17" t="n">
        <v>43.95</v>
      </c>
      <c r="H1522" s="17" t="n">
        <v>0.08</v>
      </c>
      <c r="I1522" s="17" t="n">
        <v>0</v>
      </c>
    </row>
    <row r="1523" customFormat="false" ht="12.75" hidden="false" customHeight="false" outlineLevel="0" collapsed="false">
      <c r="A1523" s="0" t="str">
        <f aca="false">+E1523&amp;B1523&amp;C1523</f>
        <v>LONGIL368294</v>
      </c>
      <c r="B1523" s="10" t="n">
        <f aca="false">VALUE(LEFT(D1523,6))</f>
        <v>36829</v>
      </c>
      <c r="C1523" s="13" t="n">
        <v>4</v>
      </c>
      <c r="D1523" s="16" t="n">
        <v>36829.1666666667</v>
      </c>
      <c r="E1523" s="0" t="s">
        <v>106</v>
      </c>
      <c r="F1523" s="14" t="n">
        <v>61762</v>
      </c>
      <c r="G1523" s="17" t="n">
        <v>44.48</v>
      </c>
      <c r="H1523" s="17" t="n">
        <v>0.61</v>
      </c>
      <c r="I1523" s="17" t="n">
        <v>0</v>
      </c>
    </row>
    <row r="1524" customFormat="false" ht="12.75" hidden="false" customHeight="false" outlineLevel="0" collapsed="false">
      <c r="A1524" s="0" t="str">
        <f aca="false">+E1524&amp;B1524&amp;C1524</f>
        <v>MHK VL368294</v>
      </c>
      <c r="B1524" s="10" t="n">
        <f aca="false">VALUE(LEFT(D1524,6))</f>
        <v>36829</v>
      </c>
      <c r="C1524" s="13" t="n">
        <v>4</v>
      </c>
      <c r="D1524" s="16" t="n">
        <v>36829.1666666667</v>
      </c>
      <c r="E1524" s="0" t="s">
        <v>107</v>
      </c>
      <c r="F1524" s="14" t="n">
        <v>61756</v>
      </c>
      <c r="G1524" s="17" t="n">
        <v>44.52</v>
      </c>
      <c r="H1524" s="17" t="n">
        <v>0.65</v>
      </c>
      <c r="I1524" s="17" t="n">
        <v>0</v>
      </c>
    </row>
    <row r="1525" customFormat="false" ht="12.75" hidden="false" customHeight="false" outlineLevel="0" collapsed="false">
      <c r="A1525" s="0" t="str">
        <f aca="false">+E1525&amp;B1525&amp;C1525</f>
        <v>MILLWD368294</v>
      </c>
      <c r="B1525" s="10" t="n">
        <f aca="false">VALUE(LEFT(D1525,6))</f>
        <v>36829</v>
      </c>
      <c r="C1525" s="13" t="n">
        <v>4</v>
      </c>
      <c r="D1525" s="16" t="n">
        <v>36829.1666666667</v>
      </c>
      <c r="E1525" s="0" t="s">
        <v>108</v>
      </c>
      <c r="F1525" s="14" t="n">
        <v>61759</v>
      </c>
      <c r="G1525" s="17" t="n">
        <v>44.11</v>
      </c>
      <c r="H1525" s="17" t="n">
        <v>0.25</v>
      </c>
      <c r="I1525" s="17" t="n">
        <v>0</v>
      </c>
    </row>
    <row r="1526" customFormat="false" ht="12.75" hidden="false" customHeight="false" outlineLevel="0" collapsed="false">
      <c r="A1526" s="0" t="str">
        <f aca="false">+E1526&amp;B1526&amp;C1526</f>
        <v>N.Y.C.368294</v>
      </c>
      <c r="B1526" s="10" t="n">
        <f aca="false">VALUE(LEFT(D1526,6))</f>
        <v>36829</v>
      </c>
      <c r="C1526" s="13" t="n">
        <v>4</v>
      </c>
      <c r="D1526" s="16" t="n">
        <v>36829.1666666667</v>
      </c>
      <c r="E1526" s="0" t="s">
        <v>109</v>
      </c>
      <c r="F1526" s="14" t="n">
        <v>61761</v>
      </c>
      <c r="G1526" s="17" t="n">
        <v>45.25</v>
      </c>
      <c r="H1526" s="17" t="n">
        <v>1.39</v>
      </c>
      <c r="I1526" s="17" t="n">
        <v>0</v>
      </c>
    </row>
    <row r="1527" customFormat="false" ht="12.75" hidden="false" customHeight="false" outlineLevel="0" collapsed="false">
      <c r="A1527" s="0" t="str">
        <f aca="false">+E1527&amp;B1527&amp;C1527</f>
        <v>NORTH368294</v>
      </c>
      <c r="B1527" s="10" t="n">
        <f aca="false">VALUE(LEFT(D1527,6))</f>
        <v>36829</v>
      </c>
      <c r="C1527" s="13" t="n">
        <v>4</v>
      </c>
      <c r="D1527" s="16" t="n">
        <v>36829.1666666667</v>
      </c>
      <c r="E1527" s="0" t="s">
        <v>110</v>
      </c>
      <c r="F1527" s="14" t="n">
        <v>61755</v>
      </c>
      <c r="G1527" s="17" t="n">
        <v>43.88</v>
      </c>
      <c r="H1527" s="17" t="n">
        <v>0.02</v>
      </c>
      <c r="I1527" s="17" t="n">
        <v>0</v>
      </c>
    </row>
    <row r="1528" customFormat="false" ht="12.75" hidden="false" customHeight="false" outlineLevel="0" collapsed="false">
      <c r="A1528" s="0" t="str">
        <f aca="false">+E1528&amp;B1528&amp;C1528</f>
        <v>NPX368294</v>
      </c>
      <c r="B1528" s="10" t="n">
        <f aca="false">VALUE(LEFT(D1528,6))</f>
        <v>36829</v>
      </c>
      <c r="C1528" s="13" t="n">
        <v>4</v>
      </c>
      <c r="D1528" s="16" t="n">
        <v>36829.1666666667</v>
      </c>
      <c r="E1528" s="0" t="s">
        <v>111</v>
      </c>
      <c r="F1528" s="14" t="n">
        <v>61845</v>
      </c>
      <c r="G1528" s="17" t="n">
        <v>45.55</v>
      </c>
      <c r="H1528" s="17" t="n">
        <v>1.69</v>
      </c>
      <c r="I1528" s="17" t="n">
        <v>0</v>
      </c>
    </row>
    <row r="1529" customFormat="false" ht="12.75" hidden="false" customHeight="false" outlineLevel="0" collapsed="false">
      <c r="A1529" s="0" t="str">
        <f aca="false">+E1529&amp;B1529&amp;C1529</f>
        <v>O H368294</v>
      </c>
      <c r="B1529" s="10" t="n">
        <f aca="false">VALUE(LEFT(D1529,6))</f>
        <v>36829</v>
      </c>
      <c r="C1529" s="13" t="n">
        <v>4</v>
      </c>
      <c r="D1529" s="16" t="n">
        <v>36829.1666666667</v>
      </c>
      <c r="E1529" s="0" t="s">
        <v>112</v>
      </c>
      <c r="F1529" s="14" t="n">
        <v>61846</v>
      </c>
      <c r="G1529" s="17" t="n">
        <v>40.5</v>
      </c>
      <c r="H1529" s="17" t="n">
        <v>-3.37</v>
      </c>
      <c r="I1529" s="17" t="n">
        <v>0</v>
      </c>
    </row>
    <row r="1530" customFormat="false" ht="12.75" hidden="false" customHeight="false" outlineLevel="0" collapsed="false">
      <c r="A1530" s="0" t="str">
        <f aca="false">+E1530&amp;B1530&amp;C1530</f>
        <v>PJM368294</v>
      </c>
      <c r="B1530" s="10" t="n">
        <f aca="false">VALUE(LEFT(D1530,6))</f>
        <v>36829</v>
      </c>
      <c r="C1530" s="13" t="n">
        <v>4</v>
      </c>
      <c r="D1530" s="16" t="n">
        <v>36829.1666666667</v>
      </c>
      <c r="E1530" s="0" t="s">
        <v>113</v>
      </c>
      <c r="F1530" s="14" t="n">
        <v>61847</v>
      </c>
      <c r="G1530" s="17" t="n">
        <v>0</v>
      </c>
      <c r="H1530" s="17" t="n">
        <v>-3.75</v>
      </c>
      <c r="I1530" s="17" t="n">
        <v>40.12</v>
      </c>
    </row>
    <row r="1531" customFormat="false" ht="12.75" hidden="false" customHeight="false" outlineLevel="0" collapsed="false">
      <c r="A1531" s="0" t="str">
        <f aca="false">+E1531&amp;B1531&amp;C1531</f>
        <v>WEST368294</v>
      </c>
      <c r="B1531" s="10" t="n">
        <f aca="false">VALUE(LEFT(D1531,6))</f>
        <v>36829</v>
      </c>
      <c r="C1531" s="13" t="n">
        <v>4</v>
      </c>
      <c r="D1531" s="16" t="n">
        <v>36829.1666666667</v>
      </c>
      <c r="E1531" s="0" t="s">
        <v>114</v>
      </c>
      <c r="F1531" s="14" t="n">
        <v>61752</v>
      </c>
      <c r="G1531" s="17" t="n">
        <v>40.07</v>
      </c>
      <c r="H1531" s="17" t="n">
        <v>-3.8</v>
      </c>
      <c r="I1531" s="17" t="n">
        <v>0</v>
      </c>
    </row>
    <row r="1532" customFormat="false" ht="12.75" hidden="false" customHeight="false" outlineLevel="0" collapsed="false">
      <c r="A1532" s="0" t="str">
        <f aca="false">+E1532&amp;B1532&amp;C1532</f>
        <v>CAPITL368295</v>
      </c>
      <c r="B1532" s="10" t="n">
        <f aca="false">VALUE(LEFT(D1532,6))</f>
        <v>36829</v>
      </c>
      <c r="C1532" s="13" t="n">
        <v>5</v>
      </c>
      <c r="D1532" s="16" t="n">
        <v>36829.2083333333</v>
      </c>
      <c r="E1532" s="0" t="s">
        <v>100</v>
      </c>
      <c r="F1532" s="14" t="n">
        <v>61757</v>
      </c>
      <c r="G1532" s="17" t="n">
        <v>55.34</v>
      </c>
      <c r="H1532" s="17" t="n">
        <v>4.22</v>
      </c>
      <c r="I1532" s="17" t="n">
        <v>0</v>
      </c>
    </row>
    <row r="1533" customFormat="false" ht="12.75" hidden="false" customHeight="false" outlineLevel="0" collapsed="false">
      <c r="A1533" s="0" t="str">
        <f aca="false">+E1533&amp;B1533&amp;C1533</f>
        <v>CENTRL368295</v>
      </c>
      <c r="B1533" s="10" t="n">
        <f aca="false">VALUE(LEFT(D1533,6))</f>
        <v>36829</v>
      </c>
      <c r="C1533" s="13" t="n">
        <v>5</v>
      </c>
      <c r="D1533" s="16" t="n">
        <v>36829.2083333333</v>
      </c>
      <c r="E1533" s="0" t="s">
        <v>101</v>
      </c>
      <c r="F1533" s="14" t="n">
        <v>61754</v>
      </c>
      <c r="G1533" s="17" t="n">
        <v>49.36</v>
      </c>
      <c r="H1533" s="17" t="n">
        <v>-1.76</v>
      </c>
      <c r="I1533" s="17" t="n">
        <v>0</v>
      </c>
    </row>
    <row r="1534" customFormat="false" ht="12.75" hidden="false" customHeight="false" outlineLevel="0" collapsed="false">
      <c r="A1534" s="0" t="str">
        <f aca="false">+E1534&amp;B1534&amp;C1534</f>
        <v>DUNWOD368295</v>
      </c>
      <c r="B1534" s="10" t="n">
        <f aca="false">VALUE(LEFT(D1534,6))</f>
        <v>36829</v>
      </c>
      <c r="C1534" s="13" t="n">
        <v>5</v>
      </c>
      <c r="D1534" s="16" t="n">
        <v>36829.2083333333</v>
      </c>
      <c r="E1534" s="0" t="s">
        <v>102</v>
      </c>
      <c r="F1534" s="14" t="n">
        <v>61760</v>
      </c>
      <c r="G1534" s="17" t="n">
        <v>52.52</v>
      </c>
      <c r="H1534" s="17" t="n">
        <v>1.4</v>
      </c>
      <c r="I1534" s="17" t="n">
        <v>0</v>
      </c>
    </row>
    <row r="1535" customFormat="false" ht="12.75" hidden="false" customHeight="false" outlineLevel="0" collapsed="false">
      <c r="A1535" s="0" t="str">
        <f aca="false">+E1535&amp;B1535&amp;C1535</f>
        <v>GENESE368295</v>
      </c>
      <c r="B1535" s="10" t="n">
        <f aca="false">VALUE(LEFT(D1535,6))</f>
        <v>36829</v>
      </c>
      <c r="C1535" s="13" t="n">
        <v>5</v>
      </c>
      <c r="D1535" s="16" t="n">
        <v>36829.2083333333</v>
      </c>
      <c r="E1535" s="0" t="s">
        <v>103</v>
      </c>
      <c r="F1535" s="14" t="n">
        <v>61753</v>
      </c>
      <c r="G1535" s="17" t="n">
        <v>51.02</v>
      </c>
      <c r="H1535" s="17" t="n">
        <v>-0.1</v>
      </c>
      <c r="I1535" s="17" t="n">
        <v>0</v>
      </c>
    </row>
    <row r="1536" customFormat="false" ht="12.75" hidden="false" customHeight="false" outlineLevel="0" collapsed="false">
      <c r="A1536" s="0" t="str">
        <f aca="false">+E1536&amp;B1536&amp;C1536</f>
        <v>H Q368295</v>
      </c>
      <c r="B1536" s="10" t="n">
        <f aca="false">VALUE(LEFT(D1536,6))</f>
        <v>36829</v>
      </c>
      <c r="C1536" s="13" t="n">
        <v>5</v>
      </c>
      <c r="D1536" s="16" t="n">
        <v>36829.2083333333</v>
      </c>
      <c r="E1536" s="0" t="s">
        <v>104</v>
      </c>
      <c r="F1536" s="14" t="n">
        <v>61844</v>
      </c>
      <c r="G1536" s="17" t="n">
        <v>-48.9</v>
      </c>
      <c r="H1536" s="17" t="n">
        <v>0</v>
      </c>
      <c r="I1536" s="17" t="n">
        <v>100.02</v>
      </c>
    </row>
    <row r="1537" customFormat="false" ht="12.75" hidden="false" customHeight="false" outlineLevel="0" collapsed="false">
      <c r="A1537" s="0" t="str">
        <f aca="false">+E1537&amp;B1537&amp;C1537</f>
        <v>HUD VL368295</v>
      </c>
      <c r="B1537" s="10" t="n">
        <f aca="false">VALUE(LEFT(D1537,6))</f>
        <v>36829</v>
      </c>
      <c r="C1537" s="13" t="n">
        <v>5</v>
      </c>
      <c r="D1537" s="16" t="n">
        <v>36829.2083333333</v>
      </c>
      <c r="E1537" s="0" t="s">
        <v>105</v>
      </c>
      <c r="F1537" s="14" t="n">
        <v>61758</v>
      </c>
      <c r="G1537" s="17" t="n">
        <v>51.61</v>
      </c>
      <c r="H1537" s="17" t="n">
        <v>0.49</v>
      </c>
      <c r="I1537" s="17" t="n">
        <v>0</v>
      </c>
    </row>
    <row r="1538" customFormat="false" ht="12.75" hidden="false" customHeight="false" outlineLevel="0" collapsed="false">
      <c r="A1538" s="0" t="str">
        <f aca="false">+E1538&amp;B1538&amp;C1538</f>
        <v>LONGIL368295</v>
      </c>
      <c r="B1538" s="10" t="n">
        <f aca="false">VALUE(LEFT(D1538,6))</f>
        <v>36829</v>
      </c>
      <c r="C1538" s="13" t="n">
        <v>5</v>
      </c>
      <c r="D1538" s="16" t="n">
        <v>36829.2083333333</v>
      </c>
      <c r="E1538" s="0" t="s">
        <v>106</v>
      </c>
      <c r="F1538" s="14" t="n">
        <v>61762</v>
      </c>
      <c r="G1538" s="17" t="n">
        <v>52.58</v>
      </c>
      <c r="H1538" s="17" t="n">
        <v>1.46</v>
      </c>
      <c r="I1538" s="17" t="n">
        <v>0</v>
      </c>
    </row>
    <row r="1539" customFormat="false" ht="12.75" hidden="false" customHeight="false" outlineLevel="0" collapsed="false">
      <c r="A1539" s="0" t="str">
        <f aca="false">+E1539&amp;B1539&amp;C1539</f>
        <v>MHK VL368295</v>
      </c>
      <c r="B1539" s="10" t="n">
        <f aca="false">VALUE(LEFT(D1539,6))</f>
        <v>36829</v>
      </c>
      <c r="C1539" s="13" t="n">
        <v>5</v>
      </c>
      <c r="D1539" s="16" t="n">
        <v>36829.2083333333</v>
      </c>
      <c r="E1539" s="0" t="s">
        <v>107</v>
      </c>
      <c r="F1539" s="14" t="n">
        <v>61756</v>
      </c>
      <c r="G1539" s="17" t="n">
        <v>51.77</v>
      </c>
      <c r="H1539" s="17" t="n">
        <v>0.65</v>
      </c>
      <c r="I1539" s="17" t="n">
        <v>0</v>
      </c>
    </row>
    <row r="1540" customFormat="false" ht="12.75" hidden="false" customHeight="false" outlineLevel="0" collapsed="false">
      <c r="A1540" s="0" t="str">
        <f aca="false">+E1540&amp;B1540&amp;C1540</f>
        <v>MILLWD368295</v>
      </c>
      <c r="B1540" s="10" t="n">
        <f aca="false">VALUE(LEFT(D1540,6))</f>
        <v>36829</v>
      </c>
      <c r="C1540" s="13" t="n">
        <v>5</v>
      </c>
      <c r="D1540" s="16" t="n">
        <v>36829.2083333333</v>
      </c>
      <c r="E1540" s="0" t="s">
        <v>108</v>
      </c>
      <c r="F1540" s="14" t="n">
        <v>61759</v>
      </c>
      <c r="G1540" s="17" t="n">
        <v>51.96</v>
      </c>
      <c r="H1540" s="17" t="n">
        <v>0.84</v>
      </c>
      <c r="I1540" s="17" t="n">
        <v>0</v>
      </c>
    </row>
    <row r="1541" customFormat="false" ht="12.75" hidden="false" customHeight="false" outlineLevel="0" collapsed="false">
      <c r="A1541" s="0" t="str">
        <f aca="false">+E1541&amp;B1541&amp;C1541</f>
        <v>N.Y.C.368295</v>
      </c>
      <c r="B1541" s="10" t="n">
        <f aca="false">VALUE(LEFT(D1541,6))</f>
        <v>36829</v>
      </c>
      <c r="C1541" s="13" t="n">
        <v>5</v>
      </c>
      <c r="D1541" s="16" t="n">
        <v>36829.2083333333</v>
      </c>
      <c r="E1541" s="0" t="s">
        <v>109</v>
      </c>
      <c r="F1541" s="14" t="n">
        <v>61761</v>
      </c>
      <c r="G1541" s="17" t="n">
        <v>53.51</v>
      </c>
      <c r="H1541" s="17" t="n">
        <v>2.39</v>
      </c>
      <c r="I1541" s="17" t="n">
        <v>0</v>
      </c>
    </row>
    <row r="1542" customFormat="false" ht="12.75" hidden="false" customHeight="false" outlineLevel="0" collapsed="false">
      <c r="A1542" s="0" t="str">
        <f aca="false">+E1542&amp;B1542&amp;C1542</f>
        <v>NORTH368295</v>
      </c>
      <c r="B1542" s="10" t="n">
        <f aca="false">VALUE(LEFT(D1542,6))</f>
        <v>36829</v>
      </c>
      <c r="C1542" s="13" t="n">
        <v>5</v>
      </c>
      <c r="D1542" s="16" t="n">
        <v>36829.2083333333</v>
      </c>
      <c r="E1542" s="0" t="s">
        <v>110</v>
      </c>
      <c r="F1542" s="14" t="n">
        <v>61755</v>
      </c>
      <c r="G1542" s="17" t="n">
        <v>51.23</v>
      </c>
      <c r="H1542" s="17" t="n">
        <v>0.11</v>
      </c>
      <c r="I1542" s="17" t="n">
        <v>0</v>
      </c>
    </row>
    <row r="1543" customFormat="false" ht="12.75" hidden="false" customHeight="false" outlineLevel="0" collapsed="false">
      <c r="A1543" s="0" t="str">
        <f aca="false">+E1543&amp;B1543&amp;C1543</f>
        <v>NPX368295</v>
      </c>
      <c r="B1543" s="10" t="n">
        <f aca="false">VALUE(LEFT(D1543,6))</f>
        <v>36829</v>
      </c>
      <c r="C1543" s="13" t="n">
        <v>5</v>
      </c>
      <c r="D1543" s="16" t="n">
        <v>36829.2083333333</v>
      </c>
      <c r="E1543" s="0" t="s">
        <v>111</v>
      </c>
      <c r="F1543" s="14" t="n">
        <v>61845</v>
      </c>
      <c r="G1543" s="17" t="n">
        <v>53.03</v>
      </c>
      <c r="H1543" s="17" t="n">
        <v>1.91</v>
      </c>
      <c r="I1543" s="17" t="n">
        <v>0</v>
      </c>
    </row>
    <row r="1544" customFormat="false" ht="12.75" hidden="false" customHeight="false" outlineLevel="0" collapsed="false">
      <c r="A1544" s="0" t="str">
        <f aca="false">+E1544&amp;B1544&amp;C1544</f>
        <v>O H368295</v>
      </c>
      <c r="B1544" s="10" t="n">
        <f aca="false">VALUE(LEFT(D1544,6))</f>
        <v>36829</v>
      </c>
      <c r="C1544" s="13" t="n">
        <v>5</v>
      </c>
      <c r="D1544" s="16" t="n">
        <v>36829.2083333333</v>
      </c>
      <c r="E1544" s="0" t="s">
        <v>112</v>
      </c>
      <c r="F1544" s="14" t="n">
        <v>61846</v>
      </c>
      <c r="G1544" s="17" t="n">
        <v>46.97</v>
      </c>
      <c r="H1544" s="17" t="n">
        <v>-4.15</v>
      </c>
      <c r="I1544" s="17" t="n">
        <v>0</v>
      </c>
    </row>
    <row r="1545" customFormat="false" ht="12.75" hidden="false" customHeight="false" outlineLevel="0" collapsed="false">
      <c r="A1545" s="0" t="str">
        <f aca="false">+E1545&amp;B1545&amp;C1545</f>
        <v>PJM368295</v>
      </c>
      <c r="B1545" s="10" t="n">
        <f aca="false">VALUE(LEFT(D1545,6))</f>
        <v>36829</v>
      </c>
      <c r="C1545" s="13" t="n">
        <v>5</v>
      </c>
      <c r="D1545" s="16" t="n">
        <v>36829.2083333333</v>
      </c>
      <c r="E1545" s="0" t="s">
        <v>113</v>
      </c>
      <c r="F1545" s="14" t="n">
        <v>61847</v>
      </c>
      <c r="G1545" s="17" t="n">
        <v>-48.86</v>
      </c>
      <c r="H1545" s="17" t="n">
        <v>-4.36</v>
      </c>
      <c r="I1545" s="17" t="n">
        <v>95.62</v>
      </c>
    </row>
    <row r="1546" customFormat="false" ht="12.75" hidden="false" customHeight="false" outlineLevel="0" collapsed="false">
      <c r="A1546" s="0" t="str">
        <f aca="false">+E1546&amp;B1546&amp;C1546</f>
        <v>WEST368295</v>
      </c>
      <c r="B1546" s="10" t="n">
        <f aca="false">VALUE(LEFT(D1546,6))</f>
        <v>36829</v>
      </c>
      <c r="C1546" s="13" t="n">
        <v>5</v>
      </c>
      <c r="D1546" s="16" t="n">
        <v>36829.2083333333</v>
      </c>
      <c r="E1546" s="0" t="s">
        <v>114</v>
      </c>
      <c r="F1546" s="14" t="n">
        <v>61752</v>
      </c>
      <c r="G1546" s="17" t="n">
        <v>46.39</v>
      </c>
      <c r="H1546" s="17" t="n">
        <v>-4.73</v>
      </c>
      <c r="I1546" s="17" t="n">
        <v>0</v>
      </c>
    </row>
    <row r="1547" customFormat="false" ht="12.75" hidden="false" customHeight="false" outlineLevel="0" collapsed="false">
      <c r="A1547" s="0" t="str">
        <f aca="false">+E1547&amp;B1547&amp;C1547</f>
        <v>CAPITL368296</v>
      </c>
      <c r="B1547" s="10" t="n">
        <f aca="false">VALUE(LEFT(D1547,6))</f>
        <v>36829</v>
      </c>
      <c r="C1547" s="13" t="n">
        <v>6</v>
      </c>
      <c r="D1547" s="16" t="n">
        <v>36829.25</v>
      </c>
      <c r="E1547" s="0" t="s">
        <v>100</v>
      </c>
      <c r="F1547" s="14" t="n">
        <v>61757</v>
      </c>
      <c r="G1547" s="17" t="n">
        <v>60.98</v>
      </c>
      <c r="H1547" s="17" t="n">
        <v>4.45</v>
      </c>
      <c r="I1547" s="17" t="n">
        <v>0</v>
      </c>
    </row>
    <row r="1548" customFormat="false" ht="12.75" hidden="false" customHeight="false" outlineLevel="0" collapsed="false">
      <c r="A1548" s="0" t="str">
        <f aca="false">+E1548&amp;B1548&amp;C1548</f>
        <v>CENTRL368296</v>
      </c>
      <c r="B1548" s="10" t="n">
        <f aca="false">VALUE(LEFT(D1548,6))</f>
        <v>36829</v>
      </c>
      <c r="C1548" s="13" t="n">
        <v>6</v>
      </c>
      <c r="D1548" s="16" t="n">
        <v>36829.25</v>
      </c>
      <c r="E1548" s="0" t="s">
        <v>101</v>
      </c>
      <c r="F1548" s="14" t="n">
        <v>61754</v>
      </c>
      <c r="G1548" s="17" t="n">
        <v>54.82</v>
      </c>
      <c r="H1548" s="17" t="n">
        <v>-1.71</v>
      </c>
      <c r="I1548" s="17" t="n">
        <v>0</v>
      </c>
    </row>
    <row r="1549" customFormat="false" ht="12.75" hidden="false" customHeight="false" outlineLevel="0" collapsed="false">
      <c r="A1549" s="0" t="str">
        <f aca="false">+E1549&amp;B1549&amp;C1549</f>
        <v>DUNWOD368296</v>
      </c>
      <c r="B1549" s="10" t="n">
        <f aca="false">VALUE(LEFT(D1549,6))</f>
        <v>36829</v>
      </c>
      <c r="C1549" s="13" t="n">
        <v>6</v>
      </c>
      <c r="D1549" s="16" t="n">
        <v>36829.25</v>
      </c>
      <c r="E1549" s="0" t="s">
        <v>102</v>
      </c>
      <c r="F1549" s="14" t="n">
        <v>61760</v>
      </c>
      <c r="G1549" s="17" t="n">
        <v>58.12</v>
      </c>
      <c r="H1549" s="17" t="n">
        <v>1.59</v>
      </c>
      <c r="I1549" s="17" t="n">
        <v>0</v>
      </c>
    </row>
    <row r="1550" customFormat="false" ht="12.75" hidden="false" customHeight="false" outlineLevel="0" collapsed="false">
      <c r="A1550" s="0" t="str">
        <f aca="false">+E1550&amp;B1550&amp;C1550</f>
        <v>GENESE368296</v>
      </c>
      <c r="B1550" s="10" t="n">
        <f aca="false">VALUE(LEFT(D1550,6))</f>
        <v>36829</v>
      </c>
      <c r="C1550" s="13" t="n">
        <v>6</v>
      </c>
      <c r="D1550" s="16" t="n">
        <v>36829.25</v>
      </c>
      <c r="E1550" s="0" t="s">
        <v>103</v>
      </c>
      <c r="F1550" s="14" t="n">
        <v>61753</v>
      </c>
      <c r="G1550" s="17" t="n">
        <v>56.81</v>
      </c>
      <c r="H1550" s="17" t="n">
        <v>0.28</v>
      </c>
      <c r="I1550" s="17" t="n">
        <v>0</v>
      </c>
    </row>
    <row r="1551" customFormat="false" ht="12.75" hidden="false" customHeight="false" outlineLevel="0" collapsed="false">
      <c r="A1551" s="0" t="str">
        <f aca="false">+E1551&amp;B1551&amp;C1551</f>
        <v>H Q368296</v>
      </c>
      <c r="B1551" s="10" t="n">
        <f aca="false">VALUE(LEFT(D1551,6))</f>
        <v>36829</v>
      </c>
      <c r="C1551" s="13" t="n">
        <v>6</v>
      </c>
      <c r="D1551" s="16" t="n">
        <v>36829.25</v>
      </c>
      <c r="E1551" s="0" t="s">
        <v>104</v>
      </c>
      <c r="F1551" s="14" t="n">
        <v>61844</v>
      </c>
      <c r="G1551" s="17" t="n">
        <v>54.67</v>
      </c>
      <c r="H1551" s="17" t="n">
        <v>0</v>
      </c>
      <c r="I1551" s="17" t="n">
        <v>1.86</v>
      </c>
    </row>
    <row r="1552" customFormat="false" ht="12.75" hidden="false" customHeight="false" outlineLevel="0" collapsed="false">
      <c r="A1552" s="0" t="str">
        <f aca="false">+E1552&amp;B1552&amp;C1552</f>
        <v>HUD VL368296</v>
      </c>
      <c r="B1552" s="10" t="n">
        <f aca="false">VALUE(LEFT(D1552,6))</f>
        <v>36829</v>
      </c>
      <c r="C1552" s="13" t="n">
        <v>6</v>
      </c>
      <c r="D1552" s="16" t="n">
        <v>36829.25</v>
      </c>
      <c r="E1552" s="0" t="s">
        <v>105</v>
      </c>
      <c r="F1552" s="14" t="n">
        <v>61758</v>
      </c>
      <c r="G1552" s="17" t="n">
        <v>57.08</v>
      </c>
      <c r="H1552" s="17" t="n">
        <v>0.55</v>
      </c>
      <c r="I1552" s="17" t="n">
        <v>0</v>
      </c>
    </row>
    <row r="1553" customFormat="false" ht="12.75" hidden="false" customHeight="false" outlineLevel="0" collapsed="false">
      <c r="A1553" s="0" t="str">
        <f aca="false">+E1553&amp;B1553&amp;C1553</f>
        <v>LONGIL368296</v>
      </c>
      <c r="B1553" s="10" t="n">
        <f aca="false">VALUE(LEFT(D1553,6))</f>
        <v>36829</v>
      </c>
      <c r="C1553" s="13" t="n">
        <v>6</v>
      </c>
      <c r="D1553" s="16" t="n">
        <v>36829.25</v>
      </c>
      <c r="E1553" s="0" t="s">
        <v>106</v>
      </c>
      <c r="F1553" s="14" t="n">
        <v>61762</v>
      </c>
      <c r="G1553" s="17" t="n">
        <v>58.13</v>
      </c>
      <c r="H1553" s="17" t="n">
        <v>1.6</v>
      </c>
      <c r="I1553" s="17" t="n">
        <v>0</v>
      </c>
    </row>
    <row r="1554" customFormat="false" ht="12.75" hidden="false" customHeight="false" outlineLevel="0" collapsed="false">
      <c r="A1554" s="0" t="str">
        <f aca="false">+E1554&amp;B1554&amp;C1554</f>
        <v>MHK VL368296</v>
      </c>
      <c r="B1554" s="10" t="n">
        <f aca="false">VALUE(LEFT(D1554,6))</f>
        <v>36829</v>
      </c>
      <c r="C1554" s="13" t="n">
        <v>6</v>
      </c>
      <c r="D1554" s="16" t="n">
        <v>36829.25</v>
      </c>
      <c r="E1554" s="0" t="s">
        <v>107</v>
      </c>
      <c r="F1554" s="14" t="n">
        <v>61756</v>
      </c>
      <c r="G1554" s="17" t="n">
        <v>57.11</v>
      </c>
      <c r="H1554" s="17" t="n">
        <v>0.58</v>
      </c>
      <c r="I1554" s="17" t="n">
        <v>0</v>
      </c>
    </row>
    <row r="1555" customFormat="false" ht="12.75" hidden="false" customHeight="false" outlineLevel="0" collapsed="false">
      <c r="A1555" s="0" t="str">
        <f aca="false">+E1555&amp;B1555&amp;C1555</f>
        <v>MILLWD368296</v>
      </c>
      <c r="B1555" s="10" t="n">
        <f aca="false">VALUE(LEFT(D1555,6))</f>
        <v>36829</v>
      </c>
      <c r="C1555" s="13" t="n">
        <v>6</v>
      </c>
      <c r="D1555" s="16" t="n">
        <v>36829.25</v>
      </c>
      <c r="E1555" s="0" t="s">
        <v>108</v>
      </c>
      <c r="F1555" s="14" t="n">
        <v>61759</v>
      </c>
      <c r="G1555" s="17" t="n">
        <v>57.47</v>
      </c>
      <c r="H1555" s="17" t="n">
        <v>0.94</v>
      </c>
      <c r="I1555" s="17" t="n">
        <v>0</v>
      </c>
    </row>
    <row r="1556" customFormat="false" ht="12.75" hidden="false" customHeight="false" outlineLevel="0" collapsed="false">
      <c r="A1556" s="0" t="str">
        <f aca="false">+E1556&amp;B1556&amp;C1556</f>
        <v>N.Y.C.368296</v>
      </c>
      <c r="B1556" s="10" t="n">
        <f aca="false">VALUE(LEFT(D1556,6))</f>
        <v>36829</v>
      </c>
      <c r="C1556" s="13" t="n">
        <v>6</v>
      </c>
      <c r="D1556" s="16" t="n">
        <v>36829.25</v>
      </c>
      <c r="E1556" s="0" t="s">
        <v>109</v>
      </c>
      <c r="F1556" s="14" t="n">
        <v>61761</v>
      </c>
      <c r="G1556" s="17" t="n">
        <v>59.3</v>
      </c>
      <c r="H1556" s="17" t="n">
        <v>2.77</v>
      </c>
      <c r="I1556" s="17" t="n">
        <v>0</v>
      </c>
    </row>
    <row r="1557" customFormat="false" ht="12.75" hidden="false" customHeight="false" outlineLevel="0" collapsed="false">
      <c r="A1557" s="0" t="str">
        <f aca="false">+E1557&amp;B1557&amp;C1557</f>
        <v>NORTH368296</v>
      </c>
      <c r="B1557" s="10" t="n">
        <f aca="false">VALUE(LEFT(D1557,6))</f>
        <v>36829</v>
      </c>
      <c r="C1557" s="13" t="n">
        <v>6</v>
      </c>
      <c r="D1557" s="16" t="n">
        <v>36829.25</v>
      </c>
      <c r="E1557" s="0" t="s">
        <v>110</v>
      </c>
      <c r="F1557" s="14" t="n">
        <v>61755</v>
      </c>
      <c r="G1557" s="17" t="n">
        <v>56.54</v>
      </c>
      <c r="H1557" s="17" t="n">
        <v>0.01</v>
      </c>
      <c r="I1557" s="17" t="n">
        <v>0</v>
      </c>
    </row>
    <row r="1558" customFormat="false" ht="12.75" hidden="false" customHeight="false" outlineLevel="0" collapsed="false">
      <c r="A1558" s="0" t="str">
        <f aca="false">+E1558&amp;B1558&amp;C1558</f>
        <v>NPX368296</v>
      </c>
      <c r="B1558" s="10" t="n">
        <f aca="false">VALUE(LEFT(D1558,6))</f>
        <v>36829</v>
      </c>
      <c r="C1558" s="13" t="n">
        <v>6</v>
      </c>
      <c r="D1558" s="16" t="n">
        <v>36829.25</v>
      </c>
      <c r="E1558" s="0" t="s">
        <v>111</v>
      </c>
      <c r="F1558" s="14" t="n">
        <v>61845</v>
      </c>
      <c r="G1558" s="17" t="n">
        <v>58.82</v>
      </c>
      <c r="H1558" s="17" t="n">
        <v>2.03</v>
      </c>
      <c r="I1558" s="17" t="n">
        <v>-0.26</v>
      </c>
    </row>
    <row r="1559" customFormat="false" ht="12.75" hidden="false" customHeight="false" outlineLevel="0" collapsed="false">
      <c r="A1559" s="0" t="str">
        <f aca="false">+E1559&amp;B1559&amp;C1559</f>
        <v>O H368296</v>
      </c>
      <c r="B1559" s="10" t="n">
        <f aca="false">VALUE(LEFT(D1559,6))</f>
        <v>36829</v>
      </c>
      <c r="C1559" s="13" t="n">
        <v>6</v>
      </c>
      <c r="D1559" s="16" t="n">
        <v>36829.25</v>
      </c>
      <c r="E1559" s="0" t="s">
        <v>112</v>
      </c>
      <c r="F1559" s="14" t="n">
        <v>61846</v>
      </c>
      <c r="G1559" s="17" t="n">
        <v>52.16</v>
      </c>
      <c r="H1559" s="17" t="n">
        <v>-4.5</v>
      </c>
      <c r="I1559" s="17" t="n">
        <v>-0.14</v>
      </c>
    </row>
    <row r="1560" customFormat="false" ht="12.75" hidden="false" customHeight="false" outlineLevel="0" collapsed="false">
      <c r="A1560" s="0" t="str">
        <f aca="false">+E1560&amp;B1560&amp;C1560</f>
        <v>PJM368296</v>
      </c>
      <c r="B1560" s="10" t="n">
        <f aca="false">VALUE(LEFT(D1560,6))</f>
        <v>36829</v>
      </c>
      <c r="C1560" s="13" t="n">
        <v>6</v>
      </c>
      <c r="D1560" s="16" t="n">
        <v>36829.25</v>
      </c>
      <c r="E1560" s="0" t="s">
        <v>113</v>
      </c>
      <c r="F1560" s="14" t="n">
        <v>61847</v>
      </c>
      <c r="G1560" s="17" t="n">
        <v>50.1</v>
      </c>
      <c r="H1560" s="17" t="n">
        <v>-4.73</v>
      </c>
      <c r="I1560" s="17" t="n">
        <v>1.7</v>
      </c>
    </row>
    <row r="1561" customFormat="false" ht="12.75" hidden="false" customHeight="false" outlineLevel="0" collapsed="false">
      <c r="A1561" s="0" t="str">
        <f aca="false">+E1561&amp;B1561&amp;C1561</f>
        <v>WEST368296</v>
      </c>
      <c r="B1561" s="10" t="n">
        <f aca="false">VALUE(LEFT(D1561,6))</f>
        <v>36829</v>
      </c>
      <c r="C1561" s="13" t="n">
        <v>6</v>
      </c>
      <c r="D1561" s="16" t="n">
        <v>36829.25</v>
      </c>
      <c r="E1561" s="0" t="s">
        <v>114</v>
      </c>
      <c r="F1561" s="14" t="n">
        <v>61752</v>
      </c>
      <c r="G1561" s="17" t="n">
        <v>51.42</v>
      </c>
      <c r="H1561" s="17" t="n">
        <v>-5.11</v>
      </c>
      <c r="I1561" s="17" t="n">
        <v>0</v>
      </c>
    </row>
    <row r="1562" customFormat="false" ht="12.75" hidden="false" customHeight="false" outlineLevel="0" collapsed="false">
      <c r="A1562" s="0" t="str">
        <f aca="false">+E1562&amp;B1562&amp;C1562</f>
        <v>CAPITL368297</v>
      </c>
      <c r="B1562" s="10" t="n">
        <f aca="false">VALUE(LEFT(D1562,6))</f>
        <v>36829</v>
      </c>
      <c r="C1562" s="13" t="n">
        <v>7</v>
      </c>
      <c r="D1562" s="16" t="n">
        <v>36829.2916666667</v>
      </c>
      <c r="E1562" s="0" t="s">
        <v>100</v>
      </c>
      <c r="F1562" s="14" t="n">
        <v>61757</v>
      </c>
      <c r="G1562" s="17" t="n">
        <v>62.97</v>
      </c>
      <c r="H1562" s="17" t="n">
        <v>4.07</v>
      </c>
      <c r="I1562" s="17" t="n">
        <v>0</v>
      </c>
    </row>
    <row r="1563" customFormat="false" ht="12.75" hidden="false" customHeight="false" outlineLevel="0" collapsed="false">
      <c r="A1563" s="0" t="str">
        <f aca="false">+E1563&amp;B1563&amp;C1563</f>
        <v>CENTRL368297</v>
      </c>
      <c r="B1563" s="10" t="n">
        <f aca="false">VALUE(LEFT(D1563,6))</f>
        <v>36829</v>
      </c>
      <c r="C1563" s="13" t="n">
        <v>7</v>
      </c>
      <c r="D1563" s="16" t="n">
        <v>36829.2916666667</v>
      </c>
      <c r="E1563" s="0" t="s">
        <v>101</v>
      </c>
      <c r="F1563" s="14" t="n">
        <v>61754</v>
      </c>
      <c r="G1563" s="17" t="n">
        <v>57.26</v>
      </c>
      <c r="H1563" s="17" t="n">
        <v>-1.63</v>
      </c>
      <c r="I1563" s="17" t="n">
        <v>0</v>
      </c>
    </row>
    <row r="1564" customFormat="false" ht="12.75" hidden="false" customHeight="false" outlineLevel="0" collapsed="false">
      <c r="A1564" s="0" t="str">
        <f aca="false">+E1564&amp;B1564&amp;C1564</f>
        <v>DUNWOD368297</v>
      </c>
      <c r="B1564" s="10" t="n">
        <f aca="false">VALUE(LEFT(D1564,6))</f>
        <v>36829</v>
      </c>
      <c r="C1564" s="13" t="n">
        <v>7</v>
      </c>
      <c r="D1564" s="16" t="n">
        <v>36829.2916666667</v>
      </c>
      <c r="E1564" s="0" t="s">
        <v>102</v>
      </c>
      <c r="F1564" s="14" t="n">
        <v>61760</v>
      </c>
      <c r="G1564" s="17" t="n">
        <v>60.92</v>
      </c>
      <c r="H1564" s="17" t="n">
        <v>2.03</v>
      </c>
      <c r="I1564" s="17" t="n">
        <v>0</v>
      </c>
    </row>
    <row r="1565" customFormat="false" ht="12.75" hidden="false" customHeight="false" outlineLevel="0" collapsed="false">
      <c r="A1565" s="0" t="str">
        <f aca="false">+E1565&amp;B1565&amp;C1565</f>
        <v>GENESE368297</v>
      </c>
      <c r="B1565" s="10" t="n">
        <f aca="false">VALUE(LEFT(D1565,6))</f>
        <v>36829</v>
      </c>
      <c r="C1565" s="13" t="n">
        <v>7</v>
      </c>
      <c r="D1565" s="16" t="n">
        <v>36829.2916666667</v>
      </c>
      <c r="E1565" s="0" t="s">
        <v>103</v>
      </c>
      <c r="F1565" s="14" t="n">
        <v>61753</v>
      </c>
      <c r="G1565" s="17" t="n">
        <v>59.13</v>
      </c>
      <c r="H1565" s="17" t="n">
        <v>0.24</v>
      </c>
      <c r="I1565" s="17" t="n">
        <v>0</v>
      </c>
    </row>
    <row r="1566" customFormat="false" ht="12.75" hidden="false" customHeight="false" outlineLevel="0" collapsed="false">
      <c r="A1566" s="0" t="str">
        <f aca="false">+E1566&amp;B1566&amp;C1566</f>
        <v>H Q368297</v>
      </c>
      <c r="B1566" s="10" t="n">
        <f aca="false">VALUE(LEFT(D1566,6))</f>
        <v>36829</v>
      </c>
      <c r="C1566" s="13" t="n">
        <v>7</v>
      </c>
      <c r="D1566" s="16" t="n">
        <v>36829.2916666667</v>
      </c>
      <c r="E1566" s="0" t="s">
        <v>104</v>
      </c>
      <c r="F1566" s="14" t="n">
        <v>61844</v>
      </c>
      <c r="G1566" s="17" t="n">
        <v>58.89</v>
      </c>
      <c r="H1566" s="17" t="n">
        <v>0</v>
      </c>
      <c r="I1566" s="17" t="n">
        <v>0</v>
      </c>
    </row>
    <row r="1567" customFormat="false" ht="12.75" hidden="false" customHeight="false" outlineLevel="0" collapsed="false">
      <c r="A1567" s="0" t="str">
        <f aca="false">+E1567&amp;B1567&amp;C1567</f>
        <v>HUD VL368297</v>
      </c>
      <c r="B1567" s="10" t="n">
        <f aca="false">VALUE(LEFT(D1567,6))</f>
        <v>36829</v>
      </c>
      <c r="C1567" s="13" t="n">
        <v>7</v>
      </c>
      <c r="D1567" s="16" t="n">
        <v>36829.2916666667</v>
      </c>
      <c r="E1567" s="0" t="s">
        <v>105</v>
      </c>
      <c r="F1567" s="14" t="n">
        <v>61758</v>
      </c>
      <c r="G1567" s="17" t="n">
        <v>59.7</v>
      </c>
      <c r="H1567" s="17" t="n">
        <v>0.81</v>
      </c>
      <c r="I1567" s="17" t="n">
        <v>0</v>
      </c>
    </row>
    <row r="1568" customFormat="false" ht="12.75" hidden="false" customHeight="false" outlineLevel="0" collapsed="false">
      <c r="A1568" s="0" t="str">
        <f aca="false">+E1568&amp;B1568&amp;C1568</f>
        <v>LONGIL368297</v>
      </c>
      <c r="B1568" s="10" t="n">
        <f aca="false">VALUE(LEFT(D1568,6))</f>
        <v>36829</v>
      </c>
      <c r="C1568" s="13" t="n">
        <v>7</v>
      </c>
      <c r="D1568" s="16" t="n">
        <v>36829.2916666667</v>
      </c>
      <c r="E1568" s="0" t="s">
        <v>106</v>
      </c>
      <c r="F1568" s="14" t="n">
        <v>61762</v>
      </c>
      <c r="G1568" s="17" t="n">
        <v>60.63</v>
      </c>
      <c r="H1568" s="17" t="n">
        <v>1.74</v>
      </c>
      <c r="I1568" s="17" t="n">
        <v>0</v>
      </c>
    </row>
    <row r="1569" customFormat="false" ht="12.75" hidden="false" customHeight="false" outlineLevel="0" collapsed="false">
      <c r="A1569" s="0" t="str">
        <f aca="false">+E1569&amp;B1569&amp;C1569</f>
        <v>MHK VL368297</v>
      </c>
      <c r="B1569" s="10" t="n">
        <f aca="false">VALUE(LEFT(D1569,6))</f>
        <v>36829</v>
      </c>
      <c r="C1569" s="13" t="n">
        <v>7</v>
      </c>
      <c r="D1569" s="16" t="n">
        <v>36829.2916666667</v>
      </c>
      <c r="E1569" s="0" t="s">
        <v>107</v>
      </c>
      <c r="F1569" s="14" t="n">
        <v>61756</v>
      </c>
      <c r="G1569" s="17" t="n">
        <v>59.52</v>
      </c>
      <c r="H1569" s="17" t="n">
        <v>0.63</v>
      </c>
      <c r="I1569" s="17" t="n">
        <v>0</v>
      </c>
    </row>
    <row r="1570" customFormat="false" ht="12.75" hidden="false" customHeight="false" outlineLevel="0" collapsed="false">
      <c r="A1570" s="0" t="str">
        <f aca="false">+E1570&amp;B1570&amp;C1570</f>
        <v>MILLWD368297</v>
      </c>
      <c r="B1570" s="10" t="n">
        <f aca="false">VALUE(LEFT(D1570,6))</f>
        <v>36829</v>
      </c>
      <c r="C1570" s="13" t="n">
        <v>7</v>
      </c>
      <c r="D1570" s="16" t="n">
        <v>36829.2916666667</v>
      </c>
      <c r="E1570" s="0" t="s">
        <v>108</v>
      </c>
      <c r="F1570" s="14" t="n">
        <v>61759</v>
      </c>
      <c r="G1570" s="17" t="n">
        <v>60.2</v>
      </c>
      <c r="H1570" s="17" t="n">
        <v>1.31</v>
      </c>
      <c r="I1570" s="17" t="n">
        <v>0</v>
      </c>
    </row>
    <row r="1571" customFormat="false" ht="12.75" hidden="false" customHeight="false" outlineLevel="0" collapsed="false">
      <c r="A1571" s="0" t="str">
        <f aca="false">+E1571&amp;B1571&amp;C1571</f>
        <v>N.Y.C.368297</v>
      </c>
      <c r="B1571" s="10" t="n">
        <f aca="false">VALUE(LEFT(D1571,6))</f>
        <v>36829</v>
      </c>
      <c r="C1571" s="13" t="n">
        <v>7</v>
      </c>
      <c r="D1571" s="16" t="n">
        <v>36829.2916666667</v>
      </c>
      <c r="E1571" s="0" t="s">
        <v>109</v>
      </c>
      <c r="F1571" s="14" t="n">
        <v>61761</v>
      </c>
      <c r="G1571" s="17" t="n">
        <v>62.29</v>
      </c>
      <c r="H1571" s="17" t="n">
        <v>3.4</v>
      </c>
      <c r="I1571" s="17" t="n">
        <v>0</v>
      </c>
    </row>
    <row r="1572" customFormat="false" ht="12.75" hidden="false" customHeight="false" outlineLevel="0" collapsed="false">
      <c r="A1572" s="0" t="str">
        <f aca="false">+E1572&amp;B1572&amp;C1572</f>
        <v>NORTH368297</v>
      </c>
      <c r="B1572" s="10" t="n">
        <f aca="false">VALUE(LEFT(D1572,6))</f>
        <v>36829</v>
      </c>
      <c r="C1572" s="13" t="n">
        <v>7</v>
      </c>
      <c r="D1572" s="16" t="n">
        <v>36829.2916666667</v>
      </c>
      <c r="E1572" s="0" t="s">
        <v>110</v>
      </c>
      <c r="F1572" s="14" t="n">
        <v>61755</v>
      </c>
      <c r="G1572" s="17" t="n">
        <v>58.76</v>
      </c>
      <c r="H1572" s="17" t="n">
        <v>-0.14</v>
      </c>
      <c r="I1572" s="17" t="n">
        <v>0</v>
      </c>
    </row>
    <row r="1573" customFormat="false" ht="12.75" hidden="false" customHeight="false" outlineLevel="0" collapsed="false">
      <c r="A1573" s="0" t="str">
        <f aca="false">+E1573&amp;B1573&amp;C1573</f>
        <v>NPX368297</v>
      </c>
      <c r="B1573" s="10" t="n">
        <f aca="false">VALUE(LEFT(D1573,6))</f>
        <v>36829</v>
      </c>
      <c r="C1573" s="13" t="n">
        <v>7</v>
      </c>
      <c r="D1573" s="16" t="n">
        <v>36829.2916666667</v>
      </c>
      <c r="E1573" s="0" t="s">
        <v>111</v>
      </c>
      <c r="F1573" s="14" t="n">
        <v>61845</v>
      </c>
      <c r="G1573" s="17" t="n">
        <v>60.67</v>
      </c>
      <c r="H1573" s="17" t="n">
        <v>1.78</v>
      </c>
      <c r="I1573" s="17" t="n">
        <v>0</v>
      </c>
    </row>
    <row r="1574" customFormat="false" ht="12.75" hidden="false" customHeight="false" outlineLevel="0" collapsed="false">
      <c r="A1574" s="0" t="str">
        <f aca="false">+E1574&amp;B1574&amp;C1574</f>
        <v>O H368297</v>
      </c>
      <c r="B1574" s="10" t="n">
        <f aca="false">VALUE(LEFT(D1574,6))</f>
        <v>36829</v>
      </c>
      <c r="C1574" s="13" t="n">
        <v>7</v>
      </c>
      <c r="D1574" s="16" t="n">
        <v>36829.2916666667</v>
      </c>
      <c r="E1574" s="0" t="s">
        <v>112</v>
      </c>
      <c r="F1574" s="14" t="n">
        <v>61846</v>
      </c>
      <c r="G1574" s="17" t="n">
        <v>53.97</v>
      </c>
      <c r="H1574" s="17" t="n">
        <v>-4.92</v>
      </c>
      <c r="I1574" s="17" t="n">
        <v>0</v>
      </c>
    </row>
    <row r="1575" customFormat="false" ht="12.75" hidden="false" customHeight="false" outlineLevel="0" collapsed="false">
      <c r="A1575" s="0" t="str">
        <f aca="false">+E1575&amp;B1575&amp;C1575</f>
        <v>PJM368297</v>
      </c>
      <c r="B1575" s="10" t="n">
        <f aca="false">VALUE(LEFT(D1575,6))</f>
        <v>36829</v>
      </c>
      <c r="C1575" s="13" t="n">
        <v>7</v>
      </c>
      <c r="D1575" s="16" t="n">
        <v>36829.2916666667</v>
      </c>
      <c r="E1575" s="0" t="s">
        <v>113</v>
      </c>
      <c r="F1575" s="14" t="n">
        <v>61847</v>
      </c>
      <c r="G1575" s="17" t="n">
        <v>54.14</v>
      </c>
      <c r="H1575" s="17" t="n">
        <v>-4.75</v>
      </c>
      <c r="I1575" s="17" t="n">
        <v>0</v>
      </c>
    </row>
    <row r="1576" customFormat="false" ht="12.75" hidden="false" customHeight="false" outlineLevel="0" collapsed="false">
      <c r="A1576" s="0" t="str">
        <f aca="false">+E1576&amp;B1576&amp;C1576</f>
        <v>WEST368297</v>
      </c>
      <c r="B1576" s="10" t="n">
        <f aca="false">VALUE(LEFT(D1576,6))</f>
        <v>36829</v>
      </c>
      <c r="C1576" s="13" t="n">
        <v>7</v>
      </c>
      <c r="D1576" s="16" t="n">
        <v>36829.2916666667</v>
      </c>
      <c r="E1576" s="0" t="s">
        <v>114</v>
      </c>
      <c r="F1576" s="14" t="n">
        <v>61752</v>
      </c>
      <c r="G1576" s="17" t="n">
        <v>53.4</v>
      </c>
      <c r="H1576" s="17" t="n">
        <v>-5.49</v>
      </c>
      <c r="I1576" s="17" t="n">
        <v>0</v>
      </c>
    </row>
    <row r="1577" customFormat="false" ht="12.75" hidden="false" customHeight="false" outlineLevel="0" collapsed="false">
      <c r="A1577" s="0" t="str">
        <f aca="false">+E1577&amp;B1577&amp;C1577</f>
        <v>CAPITL368298</v>
      </c>
      <c r="B1577" s="10" t="n">
        <f aca="false">VALUE(LEFT(D1577,6))</f>
        <v>36829</v>
      </c>
      <c r="C1577" s="13" t="n">
        <v>8</v>
      </c>
      <c r="D1577" s="16" t="n">
        <v>36829.3333333333</v>
      </c>
      <c r="E1577" s="0" t="s">
        <v>100</v>
      </c>
      <c r="F1577" s="14" t="n">
        <v>61757</v>
      </c>
      <c r="G1577" s="17" t="n">
        <v>69</v>
      </c>
      <c r="H1577" s="17" t="n">
        <v>3.76</v>
      </c>
      <c r="I1577" s="17" t="n">
        <v>0</v>
      </c>
    </row>
    <row r="1578" customFormat="false" ht="12.75" hidden="false" customHeight="false" outlineLevel="0" collapsed="false">
      <c r="A1578" s="0" t="str">
        <f aca="false">+E1578&amp;B1578&amp;C1578</f>
        <v>CENTRL368298</v>
      </c>
      <c r="B1578" s="10" t="n">
        <f aca="false">VALUE(LEFT(D1578,6))</f>
        <v>36829</v>
      </c>
      <c r="C1578" s="13" t="n">
        <v>8</v>
      </c>
      <c r="D1578" s="16" t="n">
        <v>36829.3333333333</v>
      </c>
      <c r="E1578" s="0" t="s">
        <v>101</v>
      </c>
      <c r="F1578" s="14" t="n">
        <v>61754</v>
      </c>
      <c r="G1578" s="17" t="n">
        <v>63.52</v>
      </c>
      <c r="H1578" s="17" t="n">
        <v>-1.72</v>
      </c>
      <c r="I1578" s="17" t="n">
        <v>0</v>
      </c>
    </row>
    <row r="1579" customFormat="false" ht="12.75" hidden="false" customHeight="false" outlineLevel="0" collapsed="false">
      <c r="A1579" s="0" t="str">
        <f aca="false">+E1579&amp;B1579&amp;C1579</f>
        <v>DUNWOD368298</v>
      </c>
      <c r="B1579" s="10" t="n">
        <f aca="false">VALUE(LEFT(D1579,6))</f>
        <v>36829</v>
      </c>
      <c r="C1579" s="13" t="n">
        <v>8</v>
      </c>
      <c r="D1579" s="16" t="n">
        <v>36829.3333333333</v>
      </c>
      <c r="E1579" s="0" t="s">
        <v>102</v>
      </c>
      <c r="F1579" s="14" t="n">
        <v>61760</v>
      </c>
      <c r="G1579" s="17" t="n">
        <v>67.98</v>
      </c>
      <c r="H1579" s="17" t="n">
        <v>2.73</v>
      </c>
      <c r="I1579" s="17" t="n">
        <v>0</v>
      </c>
    </row>
    <row r="1580" customFormat="false" ht="12.75" hidden="false" customHeight="false" outlineLevel="0" collapsed="false">
      <c r="A1580" s="0" t="str">
        <f aca="false">+E1580&amp;B1580&amp;C1580</f>
        <v>GENESE368298</v>
      </c>
      <c r="B1580" s="10" t="n">
        <f aca="false">VALUE(LEFT(D1580,6))</f>
        <v>36829</v>
      </c>
      <c r="C1580" s="13" t="n">
        <v>8</v>
      </c>
      <c r="D1580" s="16" t="n">
        <v>36829.3333333333</v>
      </c>
      <c r="E1580" s="0" t="s">
        <v>103</v>
      </c>
      <c r="F1580" s="14" t="n">
        <v>61753</v>
      </c>
      <c r="G1580" s="17" t="n">
        <v>65.47</v>
      </c>
      <c r="H1580" s="17" t="n">
        <v>0.22</v>
      </c>
      <c r="I1580" s="17" t="n">
        <v>0</v>
      </c>
    </row>
    <row r="1581" customFormat="false" ht="12.75" hidden="false" customHeight="false" outlineLevel="0" collapsed="false">
      <c r="A1581" s="0" t="str">
        <f aca="false">+E1581&amp;B1581&amp;C1581</f>
        <v>H Q368298</v>
      </c>
      <c r="B1581" s="10" t="n">
        <f aca="false">VALUE(LEFT(D1581,6))</f>
        <v>36829</v>
      </c>
      <c r="C1581" s="13" t="n">
        <v>8</v>
      </c>
      <c r="D1581" s="16" t="n">
        <v>36829.3333333333</v>
      </c>
      <c r="E1581" s="0" t="s">
        <v>104</v>
      </c>
      <c r="F1581" s="14" t="n">
        <v>61844</v>
      </c>
      <c r="G1581" s="17" t="n">
        <v>65.25</v>
      </c>
      <c r="H1581" s="17" t="n">
        <v>0</v>
      </c>
      <c r="I1581" s="17" t="n">
        <v>0</v>
      </c>
    </row>
    <row r="1582" customFormat="false" ht="12.75" hidden="false" customHeight="false" outlineLevel="0" collapsed="false">
      <c r="A1582" s="0" t="str">
        <f aca="false">+E1582&amp;B1582&amp;C1582</f>
        <v>HUD VL368298</v>
      </c>
      <c r="B1582" s="10" t="n">
        <f aca="false">VALUE(LEFT(D1582,6))</f>
        <v>36829</v>
      </c>
      <c r="C1582" s="13" t="n">
        <v>8</v>
      </c>
      <c r="D1582" s="16" t="n">
        <v>36829.3333333333</v>
      </c>
      <c r="E1582" s="0" t="s">
        <v>105</v>
      </c>
      <c r="F1582" s="14" t="n">
        <v>61758</v>
      </c>
      <c r="G1582" s="17" t="n">
        <v>66.44</v>
      </c>
      <c r="H1582" s="17" t="n">
        <v>1.19</v>
      </c>
      <c r="I1582" s="17" t="n">
        <v>0</v>
      </c>
    </row>
    <row r="1583" customFormat="false" ht="12.75" hidden="false" customHeight="false" outlineLevel="0" collapsed="false">
      <c r="A1583" s="0" t="str">
        <f aca="false">+E1583&amp;B1583&amp;C1583</f>
        <v>LONGIL368298</v>
      </c>
      <c r="B1583" s="10" t="n">
        <f aca="false">VALUE(LEFT(D1583,6))</f>
        <v>36829</v>
      </c>
      <c r="C1583" s="13" t="n">
        <v>8</v>
      </c>
      <c r="D1583" s="16" t="n">
        <v>36829.3333333333</v>
      </c>
      <c r="E1583" s="0" t="s">
        <v>106</v>
      </c>
      <c r="F1583" s="14" t="n">
        <v>61762</v>
      </c>
      <c r="G1583" s="17" t="n">
        <v>67.76</v>
      </c>
      <c r="H1583" s="17" t="n">
        <v>2.52</v>
      </c>
      <c r="I1583" s="17" t="n">
        <v>0</v>
      </c>
    </row>
    <row r="1584" customFormat="false" ht="12.75" hidden="false" customHeight="false" outlineLevel="0" collapsed="false">
      <c r="A1584" s="0" t="str">
        <f aca="false">+E1584&amp;B1584&amp;C1584</f>
        <v>MHK VL368298</v>
      </c>
      <c r="B1584" s="10" t="n">
        <f aca="false">VALUE(LEFT(D1584,6))</f>
        <v>36829</v>
      </c>
      <c r="C1584" s="13" t="n">
        <v>8</v>
      </c>
      <c r="D1584" s="16" t="n">
        <v>36829.3333333333</v>
      </c>
      <c r="E1584" s="0" t="s">
        <v>107</v>
      </c>
      <c r="F1584" s="14" t="n">
        <v>61756</v>
      </c>
      <c r="G1584" s="17" t="n">
        <v>65.98</v>
      </c>
      <c r="H1584" s="17" t="n">
        <v>0.73</v>
      </c>
      <c r="I1584" s="17" t="n">
        <v>0</v>
      </c>
    </row>
    <row r="1585" customFormat="false" ht="12.75" hidden="false" customHeight="false" outlineLevel="0" collapsed="false">
      <c r="A1585" s="0" t="str">
        <f aca="false">+E1585&amp;B1585&amp;C1585</f>
        <v>MILLWD368298</v>
      </c>
      <c r="B1585" s="10" t="n">
        <f aca="false">VALUE(LEFT(D1585,6))</f>
        <v>36829</v>
      </c>
      <c r="C1585" s="13" t="n">
        <v>8</v>
      </c>
      <c r="D1585" s="16" t="n">
        <v>36829.3333333333</v>
      </c>
      <c r="E1585" s="0" t="s">
        <v>108</v>
      </c>
      <c r="F1585" s="14" t="n">
        <v>61759</v>
      </c>
      <c r="G1585" s="17" t="n">
        <v>67.14</v>
      </c>
      <c r="H1585" s="17" t="n">
        <v>1.89</v>
      </c>
      <c r="I1585" s="17" t="n">
        <v>0</v>
      </c>
    </row>
    <row r="1586" customFormat="false" ht="12.75" hidden="false" customHeight="false" outlineLevel="0" collapsed="false">
      <c r="A1586" s="0" t="str">
        <f aca="false">+E1586&amp;B1586&amp;C1586</f>
        <v>N.Y.C.368298</v>
      </c>
      <c r="B1586" s="10" t="n">
        <f aca="false">VALUE(LEFT(D1586,6))</f>
        <v>36829</v>
      </c>
      <c r="C1586" s="13" t="n">
        <v>8</v>
      </c>
      <c r="D1586" s="16" t="n">
        <v>36829.3333333333</v>
      </c>
      <c r="E1586" s="0" t="s">
        <v>109</v>
      </c>
      <c r="F1586" s="14" t="n">
        <v>61761</v>
      </c>
      <c r="G1586" s="17" t="n">
        <v>69.66</v>
      </c>
      <c r="H1586" s="17" t="n">
        <v>4.41</v>
      </c>
      <c r="I1586" s="17" t="n">
        <v>0</v>
      </c>
    </row>
    <row r="1587" customFormat="false" ht="12.75" hidden="false" customHeight="false" outlineLevel="0" collapsed="false">
      <c r="A1587" s="0" t="str">
        <f aca="false">+E1587&amp;B1587&amp;C1587</f>
        <v>NORTH368298</v>
      </c>
      <c r="B1587" s="10" t="n">
        <f aca="false">VALUE(LEFT(D1587,6))</f>
        <v>36829</v>
      </c>
      <c r="C1587" s="13" t="n">
        <v>8</v>
      </c>
      <c r="D1587" s="16" t="n">
        <v>36829.3333333333</v>
      </c>
      <c r="E1587" s="0" t="s">
        <v>110</v>
      </c>
      <c r="F1587" s="14" t="n">
        <v>61755</v>
      </c>
      <c r="G1587" s="17" t="n">
        <v>64.83</v>
      </c>
      <c r="H1587" s="17" t="n">
        <v>-0.42</v>
      </c>
      <c r="I1587" s="17" t="n">
        <v>0</v>
      </c>
    </row>
    <row r="1588" customFormat="false" ht="12.75" hidden="false" customHeight="false" outlineLevel="0" collapsed="false">
      <c r="A1588" s="0" t="str">
        <f aca="false">+E1588&amp;B1588&amp;C1588</f>
        <v>NPX368298</v>
      </c>
      <c r="B1588" s="10" t="n">
        <f aca="false">VALUE(LEFT(D1588,6))</f>
        <v>36829</v>
      </c>
      <c r="C1588" s="13" t="n">
        <v>8</v>
      </c>
      <c r="D1588" s="16" t="n">
        <v>36829.3333333333</v>
      </c>
      <c r="E1588" s="0" t="s">
        <v>111</v>
      </c>
      <c r="F1588" s="14" t="n">
        <v>61845</v>
      </c>
      <c r="G1588" s="17" t="n">
        <v>66.84</v>
      </c>
      <c r="H1588" s="17" t="n">
        <v>1.59</v>
      </c>
      <c r="I1588" s="17" t="n">
        <v>0</v>
      </c>
    </row>
    <row r="1589" customFormat="false" ht="12.75" hidden="false" customHeight="false" outlineLevel="0" collapsed="false">
      <c r="A1589" s="0" t="str">
        <f aca="false">+E1589&amp;B1589&amp;C1589</f>
        <v>O H368298</v>
      </c>
      <c r="B1589" s="10" t="n">
        <f aca="false">VALUE(LEFT(D1589,6))</f>
        <v>36829</v>
      </c>
      <c r="C1589" s="13" t="n">
        <v>8</v>
      </c>
      <c r="D1589" s="16" t="n">
        <v>36829.3333333333</v>
      </c>
      <c r="E1589" s="0" t="s">
        <v>112</v>
      </c>
      <c r="F1589" s="14" t="n">
        <v>61846</v>
      </c>
      <c r="G1589" s="17" t="n">
        <v>59.72</v>
      </c>
      <c r="H1589" s="17" t="n">
        <v>-5.53</v>
      </c>
      <c r="I1589" s="17" t="n">
        <v>0</v>
      </c>
    </row>
    <row r="1590" customFormat="false" ht="12.75" hidden="false" customHeight="false" outlineLevel="0" collapsed="false">
      <c r="A1590" s="0" t="str">
        <f aca="false">+E1590&amp;B1590&amp;C1590</f>
        <v>PJM368298</v>
      </c>
      <c r="B1590" s="10" t="n">
        <f aca="false">VALUE(LEFT(D1590,6))</f>
        <v>36829</v>
      </c>
      <c r="C1590" s="13" t="n">
        <v>8</v>
      </c>
      <c r="D1590" s="16" t="n">
        <v>36829.3333333333</v>
      </c>
      <c r="E1590" s="0" t="s">
        <v>113</v>
      </c>
      <c r="F1590" s="14" t="n">
        <v>61847</v>
      </c>
      <c r="G1590" s="17" t="n">
        <v>60.02</v>
      </c>
      <c r="H1590" s="17" t="n">
        <v>-5.23</v>
      </c>
      <c r="I1590" s="17" t="n">
        <v>0</v>
      </c>
    </row>
    <row r="1591" customFormat="false" ht="12.75" hidden="false" customHeight="false" outlineLevel="0" collapsed="false">
      <c r="A1591" s="0" t="str">
        <f aca="false">+E1591&amp;B1591&amp;C1591</f>
        <v>WEST368298</v>
      </c>
      <c r="B1591" s="10" t="n">
        <f aca="false">VALUE(LEFT(D1591,6))</f>
        <v>36829</v>
      </c>
      <c r="C1591" s="13" t="n">
        <v>8</v>
      </c>
      <c r="D1591" s="16" t="n">
        <v>36829.3333333333</v>
      </c>
      <c r="E1591" s="0" t="s">
        <v>114</v>
      </c>
      <c r="F1591" s="14" t="n">
        <v>61752</v>
      </c>
      <c r="G1591" s="17" t="n">
        <v>59.08</v>
      </c>
      <c r="H1591" s="17" t="n">
        <v>-6.16</v>
      </c>
      <c r="I1591" s="17" t="n">
        <v>0</v>
      </c>
    </row>
    <row r="1592" customFormat="false" ht="12.75" hidden="false" customHeight="false" outlineLevel="0" collapsed="false">
      <c r="A1592" s="0" t="str">
        <f aca="false">+E1592&amp;B1592&amp;C1592</f>
        <v>CAPITL368299</v>
      </c>
      <c r="B1592" s="10" t="n">
        <f aca="false">VALUE(LEFT(D1592,6))</f>
        <v>36829</v>
      </c>
      <c r="C1592" s="13" t="n">
        <v>9</v>
      </c>
      <c r="D1592" s="16" t="n">
        <v>36829.375</v>
      </c>
      <c r="E1592" s="0" t="s">
        <v>100</v>
      </c>
      <c r="F1592" s="14" t="n">
        <v>61757</v>
      </c>
      <c r="G1592" s="17" t="n">
        <v>61.59</v>
      </c>
      <c r="H1592" s="17" t="n">
        <v>3.17</v>
      </c>
      <c r="I1592" s="17" t="n">
        <v>0</v>
      </c>
    </row>
    <row r="1593" customFormat="false" ht="12.75" hidden="false" customHeight="false" outlineLevel="0" collapsed="false">
      <c r="A1593" s="0" t="str">
        <f aca="false">+E1593&amp;B1593&amp;C1593</f>
        <v>CENTRL368299</v>
      </c>
      <c r="B1593" s="10" t="n">
        <f aca="false">VALUE(LEFT(D1593,6))</f>
        <v>36829</v>
      </c>
      <c r="C1593" s="13" t="n">
        <v>9</v>
      </c>
      <c r="D1593" s="16" t="n">
        <v>36829.375</v>
      </c>
      <c r="E1593" s="0" t="s">
        <v>101</v>
      </c>
      <c r="F1593" s="14" t="n">
        <v>61754</v>
      </c>
      <c r="G1593" s="17" t="n">
        <v>56.99</v>
      </c>
      <c r="H1593" s="17" t="n">
        <v>-1.43</v>
      </c>
      <c r="I1593" s="17" t="n">
        <v>0</v>
      </c>
    </row>
    <row r="1594" customFormat="false" ht="12.75" hidden="false" customHeight="false" outlineLevel="0" collapsed="false">
      <c r="A1594" s="0" t="str">
        <f aca="false">+E1594&amp;B1594&amp;C1594</f>
        <v>DUNWOD368299</v>
      </c>
      <c r="B1594" s="10" t="n">
        <f aca="false">VALUE(LEFT(D1594,6))</f>
        <v>36829</v>
      </c>
      <c r="C1594" s="13" t="n">
        <v>9</v>
      </c>
      <c r="D1594" s="16" t="n">
        <v>36829.375</v>
      </c>
      <c r="E1594" s="0" t="s">
        <v>102</v>
      </c>
      <c r="F1594" s="14" t="n">
        <v>61760</v>
      </c>
      <c r="G1594" s="17" t="n">
        <v>61.07</v>
      </c>
      <c r="H1594" s="17" t="n">
        <v>2.65</v>
      </c>
      <c r="I1594" s="17" t="n">
        <v>0</v>
      </c>
    </row>
    <row r="1595" customFormat="false" ht="12.75" hidden="false" customHeight="false" outlineLevel="0" collapsed="false">
      <c r="A1595" s="0" t="str">
        <f aca="false">+E1595&amp;B1595&amp;C1595</f>
        <v>GENESE368299</v>
      </c>
      <c r="B1595" s="10" t="n">
        <f aca="false">VALUE(LEFT(D1595,6))</f>
        <v>36829</v>
      </c>
      <c r="C1595" s="13" t="n">
        <v>9</v>
      </c>
      <c r="D1595" s="16" t="n">
        <v>36829.375</v>
      </c>
      <c r="E1595" s="0" t="s">
        <v>103</v>
      </c>
      <c r="F1595" s="14" t="n">
        <v>61753</v>
      </c>
      <c r="G1595" s="17" t="n">
        <v>58.61</v>
      </c>
      <c r="H1595" s="17" t="n">
        <v>0.19</v>
      </c>
      <c r="I1595" s="17" t="n">
        <v>0</v>
      </c>
    </row>
    <row r="1596" customFormat="false" ht="12.75" hidden="false" customHeight="false" outlineLevel="0" collapsed="false">
      <c r="A1596" s="0" t="str">
        <f aca="false">+E1596&amp;B1596&amp;C1596</f>
        <v>H Q368299</v>
      </c>
      <c r="B1596" s="10" t="n">
        <f aca="false">VALUE(LEFT(D1596,6))</f>
        <v>36829</v>
      </c>
      <c r="C1596" s="13" t="n">
        <v>9</v>
      </c>
      <c r="D1596" s="16" t="n">
        <v>36829.375</v>
      </c>
      <c r="E1596" s="0" t="s">
        <v>104</v>
      </c>
      <c r="F1596" s="14" t="n">
        <v>61844</v>
      </c>
      <c r="G1596" s="17" t="n">
        <v>58.42</v>
      </c>
      <c r="H1596" s="17" t="n">
        <v>0</v>
      </c>
      <c r="I1596" s="17" t="n">
        <v>0</v>
      </c>
    </row>
    <row r="1597" customFormat="false" ht="12.75" hidden="false" customHeight="false" outlineLevel="0" collapsed="false">
      <c r="A1597" s="0" t="str">
        <f aca="false">+E1597&amp;B1597&amp;C1597</f>
        <v>HUD VL368299</v>
      </c>
      <c r="B1597" s="10" t="n">
        <f aca="false">VALUE(LEFT(D1597,6))</f>
        <v>36829</v>
      </c>
      <c r="C1597" s="13" t="n">
        <v>9</v>
      </c>
      <c r="D1597" s="16" t="n">
        <v>36829.375</v>
      </c>
      <c r="E1597" s="0" t="s">
        <v>105</v>
      </c>
      <c r="F1597" s="14" t="n">
        <v>61758</v>
      </c>
      <c r="G1597" s="17" t="n">
        <v>59.61</v>
      </c>
      <c r="H1597" s="17" t="n">
        <v>1.19</v>
      </c>
      <c r="I1597" s="17" t="n">
        <v>0</v>
      </c>
    </row>
    <row r="1598" customFormat="false" ht="12.75" hidden="false" customHeight="false" outlineLevel="0" collapsed="false">
      <c r="A1598" s="0" t="str">
        <f aca="false">+E1598&amp;B1598&amp;C1598</f>
        <v>LONGIL368299</v>
      </c>
      <c r="B1598" s="10" t="n">
        <f aca="false">VALUE(LEFT(D1598,6))</f>
        <v>36829</v>
      </c>
      <c r="C1598" s="13" t="n">
        <v>9</v>
      </c>
      <c r="D1598" s="16" t="n">
        <v>36829.375</v>
      </c>
      <c r="E1598" s="0" t="s">
        <v>106</v>
      </c>
      <c r="F1598" s="14" t="n">
        <v>61762</v>
      </c>
      <c r="G1598" s="17" t="n">
        <v>61.01</v>
      </c>
      <c r="H1598" s="17" t="n">
        <v>2.59</v>
      </c>
      <c r="I1598" s="17" t="n">
        <v>0</v>
      </c>
    </row>
    <row r="1599" customFormat="false" ht="12.75" hidden="false" customHeight="false" outlineLevel="0" collapsed="false">
      <c r="A1599" s="0" t="str">
        <f aca="false">+E1599&amp;B1599&amp;C1599</f>
        <v>MHK VL368299</v>
      </c>
      <c r="B1599" s="10" t="n">
        <f aca="false">VALUE(LEFT(D1599,6))</f>
        <v>36829</v>
      </c>
      <c r="C1599" s="13" t="n">
        <v>9</v>
      </c>
      <c r="D1599" s="16" t="n">
        <v>36829.375</v>
      </c>
      <c r="E1599" s="0" t="s">
        <v>107</v>
      </c>
      <c r="F1599" s="14" t="n">
        <v>61756</v>
      </c>
      <c r="G1599" s="17" t="n">
        <v>58.98</v>
      </c>
      <c r="H1599" s="17" t="n">
        <v>0.55</v>
      </c>
      <c r="I1599" s="17" t="n">
        <v>0</v>
      </c>
    </row>
    <row r="1600" customFormat="false" ht="12.75" hidden="false" customHeight="false" outlineLevel="0" collapsed="false">
      <c r="A1600" s="0" t="str">
        <f aca="false">+E1600&amp;B1600&amp;C1600</f>
        <v>MILLWD368299</v>
      </c>
      <c r="B1600" s="10" t="n">
        <f aca="false">VALUE(LEFT(D1600,6))</f>
        <v>36829</v>
      </c>
      <c r="C1600" s="13" t="n">
        <v>9</v>
      </c>
      <c r="D1600" s="16" t="n">
        <v>36829.375</v>
      </c>
      <c r="E1600" s="0" t="s">
        <v>108</v>
      </c>
      <c r="F1600" s="14" t="n">
        <v>61759</v>
      </c>
      <c r="G1600" s="17" t="n">
        <v>60.3</v>
      </c>
      <c r="H1600" s="17" t="n">
        <v>1.88</v>
      </c>
      <c r="I1600" s="17" t="n">
        <v>0</v>
      </c>
    </row>
    <row r="1601" customFormat="false" ht="12.75" hidden="false" customHeight="false" outlineLevel="0" collapsed="false">
      <c r="A1601" s="0" t="str">
        <f aca="false">+E1601&amp;B1601&amp;C1601</f>
        <v>N.Y.C.368299</v>
      </c>
      <c r="B1601" s="10" t="n">
        <f aca="false">VALUE(LEFT(D1601,6))</f>
        <v>36829</v>
      </c>
      <c r="C1601" s="13" t="n">
        <v>9</v>
      </c>
      <c r="D1601" s="16" t="n">
        <v>36829.375</v>
      </c>
      <c r="E1601" s="0" t="s">
        <v>109</v>
      </c>
      <c r="F1601" s="14" t="n">
        <v>61761</v>
      </c>
      <c r="G1601" s="17" t="n">
        <v>62.49</v>
      </c>
      <c r="H1601" s="17" t="n">
        <v>4.07</v>
      </c>
      <c r="I1601" s="17" t="n">
        <v>0</v>
      </c>
    </row>
    <row r="1602" customFormat="false" ht="12.75" hidden="false" customHeight="false" outlineLevel="0" collapsed="false">
      <c r="A1602" s="0" t="str">
        <f aca="false">+E1602&amp;B1602&amp;C1602</f>
        <v>NORTH368299</v>
      </c>
      <c r="B1602" s="10" t="n">
        <f aca="false">VALUE(LEFT(D1602,6))</f>
        <v>36829</v>
      </c>
      <c r="C1602" s="13" t="n">
        <v>9</v>
      </c>
      <c r="D1602" s="16" t="n">
        <v>36829.375</v>
      </c>
      <c r="E1602" s="0" t="s">
        <v>110</v>
      </c>
      <c r="F1602" s="14" t="n">
        <v>61755</v>
      </c>
      <c r="G1602" s="17" t="n">
        <v>57.58</v>
      </c>
      <c r="H1602" s="17" t="n">
        <v>-0.84</v>
      </c>
      <c r="I1602" s="17" t="n">
        <v>0</v>
      </c>
    </row>
    <row r="1603" customFormat="false" ht="12.75" hidden="false" customHeight="false" outlineLevel="0" collapsed="false">
      <c r="A1603" s="0" t="str">
        <f aca="false">+E1603&amp;B1603&amp;C1603</f>
        <v>NPX368299</v>
      </c>
      <c r="B1603" s="10" t="n">
        <f aca="false">VALUE(LEFT(D1603,6))</f>
        <v>36829</v>
      </c>
      <c r="C1603" s="13" t="n">
        <v>9</v>
      </c>
      <c r="D1603" s="16" t="n">
        <v>36829.375</v>
      </c>
      <c r="E1603" s="0" t="s">
        <v>111</v>
      </c>
      <c r="F1603" s="14" t="n">
        <v>61845</v>
      </c>
      <c r="G1603" s="17" t="n">
        <v>59.8</v>
      </c>
      <c r="H1603" s="17" t="n">
        <v>1.38</v>
      </c>
      <c r="I1603" s="17" t="n">
        <v>0</v>
      </c>
    </row>
    <row r="1604" customFormat="false" ht="12.75" hidden="false" customHeight="false" outlineLevel="0" collapsed="false">
      <c r="A1604" s="0" t="str">
        <f aca="false">+E1604&amp;B1604&amp;C1604</f>
        <v>O H368299</v>
      </c>
      <c r="B1604" s="10" t="n">
        <f aca="false">VALUE(LEFT(D1604,6))</f>
        <v>36829</v>
      </c>
      <c r="C1604" s="13" t="n">
        <v>9</v>
      </c>
      <c r="D1604" s="16" t="n">
        <v>36829.375</v>
      </c>
      <c r="E1604" s="0" t="s">
        <v>112</v>
      </c>
      <c r="F1604" s="14" t="n">
        <v>61846</v>
      </c>
      <c r="G1604" s="17" t="n">
        <v>53.71</v>
      </c>
      <c r="H1604" s="17" t="n">
        <v>-4.71</v>
      </c>
      <c r="I1604" s="17" t="n">
        <v>0</v>
      </c>
    </row>
    <row r="1605" customFormat="false" ht="12.75" hidden="false" customHeight="false" outlineLevel="0" collapsed="false">
      <c r="A1605" s="0" t="str">
        <f aca="false">+E1605&amp;B1605&amp;C1605</f>
        <v>PJM368299</v>
      </c>
      <c r="B1605" s="10" t="n">
        <f aca="false">VALUE(LEFT(D1605,6))</f>
        <v>36829</v>
      </c>
      <c r="C1605" s="13" t="n">
        <v>9</v>
      </c>
      <c r="D1605" s="16" t="n">
        <v>36829.375</v>
      </c>
      <c r="E1605" s="0" t="s">
        <v>113</v>
      </c>
      <c r="F1605" s="14" t="n">
        <v>61847</v>
      </c>
      <c r="G1605" s="17" t="n">
        <v>53.69</v>
      </c>
      <c r="H1605" s="17" t="n">
        <v>-4.73</v>
      </c>
      <c r="I1605" s="17" t="n">
        <v>0</v>
      </c>
    </row>
    <row r="1606" customFormat="false" ht="12.75" hidden="false" customHeight="false" outlineLevel="0" collapsed="false">
      <c r="A1606" s="0" t="str">
        <f aca="false">+E1606&amp;B1606&amp;C1606</f>
        <v>WEST368299</v>
      </c>
      <c r="B1606" s="10" t="n">
        <f aca="false">VALUE(LEFT(D1606,6))</f>
        <v>36829</v>
      </c>
      <c r="C1606" s="13" t="n">
        <v>9</v>
      </c>
      <c r="D1606" s="16" t="n">
        <v>36829.375</v>
      </c>
      <c r="E1606" s="0" t="s">
        <v>114</v>
      </c>
      <c r="F1606" s="14" t="n">
        <v>61752</v>
      </c>
      <c r="G1606" s="17" t="n">
        <v>53.16</v>
      </c>
      <c r="H1606" s="17" t="n">
        <v>-5.26</v>
      </c>
      <c r="I1606" s="17" t="n">
        <v>0</v>
      </c>
    </row>
    <row r="1607" customFormat="false" ht="12.75" hidden="false" customHeight="false" outlineLevel="0" collapsed="false">
      <c r="A1607" s="0" t="str">
        <f aca="false">+E1607&amp;B1607&amp;C1607</f>
        <v>CAPITL3682910</v>
      </c>
      <c r="B1607" s="10" t="n">
        <f aca="false">VALUE(LEFT(D1607,6))</f>
        <v>36829</v>
      </c>
      <c r="C1607" s="13" t="n">
        <v>10</v>
      </c>
      <c r="D1607" s="16" t="n">
        <v>36829.4166666667</v>
      </c>
      <c r="E1607" s="0" t="s">
        <v>100</v>
      </c>
      <c r="F1607" s="14" t="n">
        <v>61757</v>
      </c>
      <c r="G1607" s="17" t="n">
        <v>69.57</v>
      </c>
      <c r="H1607" s="17" t="n">
        <v>3.68</v>
      </c>
      <c r="I1607" s="17" t="n">
        <v>0</v>
      </c>
    </row>
    <row r="1608" customFormat="false" ht="12.75" hidden="false" customHeight="false" outlineLevel="0" collapsed="false">
      <c r="A1608" s="0" t="str">
        <f aca="false">+E1608&amp;B1608&amp;C1608</f>
        <v>CENTRL3682910</v>
      </c>
      <c r="B1608" s="10" t="n">
        <f aca="false">VALUE(LEFT(D1608,6))</f>
        <v>36829</v>
      </c>
      <c r="C1608" s="13" t="n">
        <v>10</v>
      </c>
      <c r="D1608" s="16" t="n">
        <v>36829.4166666667</v>
      </c>
      <c r="E1608" s="0" t="s">
        <v>101</v>
      </c>
      <c r="F1608" s="14" t="n">
        <v>61754</v>
      </c>
      <c r="G1608" s="17" t="n">
        <v>64.24</v>
      </c>
      <c r="H1608" s="17" t="n">
        <v>-1.64</v>
      </c>
      <c r="I1608" s="17" t="n">
        <v>0</v>
      </c>
    </row>
    <row r="1609" customFormat="false" ht="12.75" hidden="false" customHeight="false" outlineLevel="0" collapsed="false">
      <c r="A1609" s="0" t="str">
        <f aca="false">+E1609&amp;B1609&amp;C1609</f>
        <v>DUNWOD3682910</v>
      </c>
      <c r="B1609" s="10" t="n">
        <f aca="false">VALUE(LEFT(D1609,6))</f>
        <v>36829</v>
      </c>
      <c r="C1609" s="13" t="n">
        <v>10</v>
      </c>
      <c r="D1609" s="16" t="n">
        <v>36829.4166666667</v>
      </c>
      <c r="E1609" s="0" t="s">
        <v>102</v>
      </c>
      <c r="F1609" s="14" t="n">
        <v>61760</v>
      </c>
      <c r="G1609" s="17" t="n">
        <v>68.94</v>
      </c>
      <c r="H1609" s="17" t="n">
        <v>3.06</v>
      </c>
      <c r="I1609" s="17" t="n">
        <v>0</v>
      </c>
    </row>
    <row r="1610" customFormat="false" ht="12.75" hidden="false" customHeight="false" outlineLevel="0" collapsed="false">
      <c r="A1610" s="0" t="str">
        <f aca="false">+E1610&amp;B1610&amp;C1610</f>
        <v>GENESE3682910</v>
      </c>
      <c r="B1610" s="10" t="n">
        <f aca="false">VALUE(LEFT(D1610,6))</f>
        <v>36829</v>
      </c>
      <c r="C1610" s="13" t="n">
        <v>10</v>
      </c>
      <c r="D1610" s="16" t="n">
        <v>36829.4166666667</v>
      </c>
      <c r="E1610" s="0" t="s">
        <v>103</v>
      </c>
      <c r="F1610" s="14" t="n">
        <v>61753</v>
      </c>
      <c r="G1610" s="17" t="n">
        <v>66.06</v>
      </c>
      <c r="H1610" s="17" t="n">
        <v>0.17</v>
      </c>
      <c r="I1610" s="17" t="n">
        <v>0</v>
      </c>
    </row>
    <row r="1611" customFormat="false" ht="12.75" hidden="false" customHeight="false" outlineLevel="0" collapsed="false">
      <c r="A1611" s="0" t="str">
        <f aca="false">+E1611&amp;B1611&amp;C1611</f>
        <v>H Q3682910</v>
      </c>
      <c r="B1611" s="10" t="n">
        <f aca="false">VALUE(LEFT(D1611,6))</f>
        <v>36829</v>
      </c>
      <c r="C1611" s="13" t="n">
        <v>10</v>
      </c>
      <c r="D1611" s="16" t="n">
        <v>36829.4166666667</v>
      </c>
      <c r="E1611" s="0" t="s">
        <v>104</v>
      </c>
      <c r="F1611" s="14" t="n">
        <v>61844</v>
      </c>
      <c r="G1611" s="17" t="n">
        <v>0.71</v>
      </c>
      <c r="H1611" s="17" t="n">
        <v>0</v>
      </c>
      <c r="I1611" s="17" t="n">
        <v>65.18</v>
      </c>
    </row>
    <row r="1612" customFormat="false" ht="12.75" hidden="false" customHeight="false" outlineLevel="0" collapsed="false">
      <c r="A1612" s="0" t="str">
        <f aca="false">+E1612&amp;B1612&amp;C1612</f>
        <v>HUD VL3682910</v>
      </c>
      <c r="B1612" s="10" t="n">
        <f aca="false">VALUE(LEFT(D1612,6))</f>
        <v>36829</v>
      </c>
      <c r="C1612" s="13" t="n">
        <v>10</v>
      </c>
      <c r="D1612" s="16" t="n">
        <v>36829.4166666667</v>
      </c>
      <c r="E1612" s="0" t="s">
        <v>105</v>
      </c>
      <c r="F1612" s="14" t="n">
        <v>61758</v>
      </c>
      <c r="G1612" s="17" t="n">
        <v>67.22</v>
      </c>
      <c r="H1612" s="17" t="n">
        <v>1.33</v>
      </c>
      <c r="I1612" s="17" t="n">
        <v>0</v>
      </c>
    </row>
    <row r="1613" customFormat="false" ht="12.75" hidden="false" customHeight="false" outlineLevel="0" collapsed="false">
      <c r="A1613" s="0" t="str">
        <f aca="false">+E1613&amp;B1613&amp;C1613</f>
        <v>LONGIL3682910</v>
      </c>
      <c r="B1613" s="10" t="n">
        <f aca="false">VALUE(LEFT(D1613,6))</f>
        <v>36829</v>
      </c>
      <c r="C1613" s="13" t="n">
        <v>10</v>
      </c>
      <c r="D1613" s="16" t="n">
        <v>36829.4166666667</v>
      </c>
      <c r="E1613" s="0" t="s">
        <v>106</v>
      </c>
      <c r="F1613" s="14" t="n">
        <v>61762</v>
      </c>
      <c r="G1613" s="17" t="n">
        <v>69.04</v>
      </c>
      <c r="H1613" s="17" t="n">
        <v>3.15</v>
      </c>
      <c r="I1613" s="17" t="n">
        <v>0</v>
      </c>
    </row>
    <row r="1614" customFormat="false" ht="12.75" hidden="false" customHeight="false" outlineLevel="0" collapsed="false">
      <c r="A1614" s="0" t="str">
        <f aca="false">+E1614&amp;B1614&amp;C1614</f>
        <v>MHK VL3682910</v>
      </c>
      <c r="B1614" s="10" t="n">
        <f aca="false">VALUE(LEFT(D1614,6))</f>
        <v>36829</v>
      </c>
      <c r="C1614" s="13" t="n">
        <v>10</v>
      </c>
      <c r="D1614" s="16" t="n">
        <v>36829.4166666667</v>
      </c>
      <c r="E1614" s="0" t="s">
        <v>107</v>
      </c>
      <c r="F1614" s="14" t="n">
        <v>61756</v>
      </c>
      <c r="G1614" s="17" t="n">
        <v>66.51</v>
      </c>
      <c r="H1614" s="17" t="n">
        <v>0.63</v>
      </c>
      <c r="I1614" s="17" t="n">
        <v>0</v>
      </c>
    </row>
    <row r="1615" customFormat="false" ht="12.75" hidden="false" customHeight="false" outlineLevel="0" collapsed="false">
      <c r="A1615" s="0" t="str">
        <f aca="false">+E1615&amp;B1615&amp;C1615</f>
        <v>MILLWD3682910</v>
      </c>
      <c r="B1615" s="10" t="n">
        <f aca="false">VALUE(LEFT(D1615,6))</f>
        <v>36829</v>
      </c>
      <c r="C1615" s="13" t="n">
        <v>10</v>
      </c>
      <c r="D1615" s="16" t="n">
        <v>36829.4166666667</v>
      </c>
      <c r="E1615" s="0" t="s">
        <v>108</v>
      </c>
      <c r="F1615" s="14" t="n">
        <v>61759</v>
      </c>
      <c r="G1615" s="17" t="n">
        <v>68.06</v>
      </c>
      <c r="H1615" s="17" t="n">
        <v>2.17</v>
      </c>
      <c r="I1615" s="17" t="n">
        <v>0</v>
      </c>
    </row>
    <row r="1616" customFormat="false" ht="12.75" hidden="false" customHeight="false" outlineLevel="0" collapsed="false">
      <c r="A1616" s="0" t="str">
        <f aca="false">+E1616&amp;B1616&amp;C1616</f>
        <v>N.Y.C.3682910</v>
      </c>
      <c r="B1616" s="10" t="n">
        <f aca="false">VALUE(LEFT(D1616,6))</f>
        <v>36829</v>
      </c>
      <c r="C1616" s="13" t="n">
        <v>10</v>
      </c>
      <c r="D1616" s="16" t="n">
        <v>36829.4166666667</v>
      </c>
      <c r="E1616" s="0" t="s">
        <v>109</v>
      </c>
      <c r="F1616" s="14" t="n">
        <v>61761</v>
      </c>
      <c r="G1616" s="17" t="n">
        <v>70.55</v>
      </c>
      <c r="H1616" s="17" t="n">
        <v>4.66</v>
      </c>
      <c r="I1616" s="17" t="n">
        <v>0</v>
      </c>
    </row>
    <row r="1617" customFormat="false" ht="12.75" hidden="false" customHeight="false" outlineLevel="0" collapsed="false">
      <c r="A1617" s="0" t="str">
        <f aca="false">+E1617&amp;B1617&amp;C1617</f>
        <v>NORTH3682910</v>
      </c>
      <c r="B1617" s="10" t="n">
        <f aca="false">VALUE(LEFT(D1617,6))</f>
        <v>36829</v>
      </c>
      <c r="C1617" s="13" t="n">
        <v>10</v>
      </c>
      <c r="D1617" s="16" t="n">
        <v>36829.4166666667</v>
      </c>
      <c r="E1617" s="0" t="s">
        <v>110</v>
      </c>
      <c r="F1617" s="14" t="n">
        <v>61755</v>
      </c>
      <c r="G1617" s="17" t="n">
        <v>64.85</v>
      </c>
      <c r="H1617" s="17" t="n">
        <v>-1.04</v>
      </c>
      <c r="I1617" s="17" t="n">
        <v>0</v>
      </c>
    </row>
    <row r="1618" customFormat="false" ht="12.75" hidden="false" customHeight="false" outlineLevel="0" collapsed="false">
      <c r="A1618" s="0" t="str">
        <f aca="false">+E1618&amp;B1618&amp;C1618</f>
        <v>NPX3682910</v>
      </c>
      <c r="B1618" s="10" t="n">
        <f aca="false">VALUE(LEFT(D1618,6))</f>
        <v>36829</v>
      </c>
      <c r="C1618" s="13" t="n">
        <v>10</v>
      </c>
      <c r="D1618" s="16" t="n">
        <v>36829.4166666667</v>
      </c>
      <c r="E1618" s="0" t="s">
        <v>111</v>
      </c>
      <c r="F1618" s="14" t="n">
        <v>61845</v>
      </c>
      <c r="G1618" s="17" t="n">
        <v>67.54</v>
      </c>
      <c r="H1618" s="17" t="n">
        <v>1.66</v>
      </c>
      <c r="I1618" s="17" t="n">
        <v>0</v>
      </c>
    </row>
    <row r="1619" customFormat="false" ht="12.75" hidden="false" customHeight="false" outlineLevel="0" collapsed="false">
      <c r="A1619" s="0" t="str">
        <f aca="false">+E1619&amp;B1619&amp;C1619</f>
        <v>O H3682910</v>
      </c>
      <c r="B1619" s="10" t="n">
        <f aca="false">VALUE(LEFT(D1619,6))</f>
        <v>36829</v>
      </c>
      <c r="C1619" s="13" t="n">
        <v>10</v>
      </c>
      <c r="D1619" s="16" t="n">
        <v>36829.4166666667</v>
      </c>
      <c r="E1619" s="0" t="s">
        <v>112</v>
      </c>
      <c r="F1619" s="14" t="n">
        <v>61846</v>
      </c>
      <c r="G1619" s="17" t="n">
        <v>60.27</v>
      </c>
      <c r="H1619" s="17" t="n">
        <v>-5.62</v>
      </c>
      <c r="I1619" s="17" t="n">
        <v>0</v>
      </c>
    </row>
    <row r="1620" customFormat="false" ht="12.75" hidden="false" customHeight="false" outlineLevel="0" collapsed="false">
      <c r="A1620" s="0" t="str">
        <f aca="false">+E1620&amp;B1620&amp;C1620</f>
        <v>PJM3682910</v>
      </c>
      <c r="B1620" s="10" t="n">
        <f aca="false">VALUE(LEFT(D1620,6))</f>
        <v>36829</v>
      </c>
      <c r="C1620" s="13" t="n">
        <v>10</v>
      </c>
      <c r="D1620" s="16" t="n">
        <v>36829.4166666667</v>
      </c>
      <c r="E1620" s="0" t="s">
        <v>113</v>
      </c>
      <c r="F1620" s="14" t="n">
        <v>61847</v>
      </c>
      <c r="G1620" s="17" t="n">
        <v>0.65</v>
      </c>
      <c r="H1620" s="17" t="n">
        <v>-5.56</v>
      </c>
      <c r="I1620" s="17" t="n">
        <v>59.68</v>
      </c>
    </row>
    <row r="1621" customFormat="false" ht="12.75" hidden="false" customHeight="false" outlineLevel="0" collapsed="false">
      <c r="A1621" s="0" t="str">
        <f aca="false">+E1621&amp;B1621&amp;C1621</f>
        <v>WEST3682910</v>
      </c>
      <c r="B1621" s="10" t="n">
        <f aca="false">VALUE(LEFT(D1621,6))</f>
        <v>36829</v>
      </c>
      <c r="C1621" s="13" t="n">
        <v>10</v>
      </c>
      <c r="D1621" s="16" t="n">
        <v>36829.4166666667</v>
      </c>
      <c r="E1621" s="0" t="s">
        <v>114</v>
      </c>
      <c r="F1621" s="14" t="n">
        <v>61752</v>
      </c>
      <c r="G1621" s="17" t="n">
        <v>59.73</v>
      </c>
      <c r="H1621" s="17" t="n">
        <v>-6.15</v>
      </c>
      <c r="I1621" s="17" t="n">
        <v>0</v>
      </c>
    </row>
    <row r="1622" customFormat="false" ht="12.75" hidden="false" customHeight="false" outlineLevel="0" collapsed="false">
      <c r="A1622" s="0" t="str">
        <f aca="false">+E1622&amp;B1622&amp;C1622</f>
        <v>CAPITL3682911</v>
      </c>
      <c r="B1622" s="10" t="n">
        <f aca="false">VALUE(LEFT(D1622,6))</f>
        <v>36829</v>
      </c>
      <c r="C1622" s="13" t="n">
        <v>11</v>
      </c>
      <c r="D1622" s="16" t="n">
        <v>36829.4583333333</v>
      </c>
      <c r="E1622" s="0" t="s">
        <v>100</v>
      </c>
      <c r="F1622" s="14" t="n">
        <v>61757</v>
      </c>
      <c r="G1622" s="17" t="n">
        <v>66.11</v>
      </c>
      <c r="H1622" s="17" t="n">
        <v>3.34</v>
      </c>
      <c r="I1622" s="17" t="n">
        <v>0</v>
      </c>
    </row>
    <row r="1623" customFormat="false" ht="12.75" hidden="false" customHeight="false" outlineLevel="0" collapsed="false">
      <c r="A1623" s="0" t="str">
        <f aca="false">+E1623&amp;B1623&amp;C1623</f>
        <v>CENTRL3682911</v>
      </c>
      <c r="B1623" s="10" t="n">
        <f aca="false">VALUE(LEFT(D1623,6))</f>
        <v>36829</v>
      </c>
      <c r="C1623" s="13" t="n">
        <v>11</v>
      </c>
      <c r="D1623" s="16" t="n">
        <v>36829.4583333333</v>
      </c>
      <c r="E1623" s="0" t="s">
        <v>101</v>
      </c>
      <c r="F1623" s="14" t="n">
        <v>61754</v>
      </c>
      <c r="G1623" s="17" t="n">
        <v>61.19</v>
      </c>
      <c r="H1623" s="17" t="n">
        <v>-1.59</v>
      </c>
      <c r="I1623" s="17" t="n">
        <v>0</v>
      </c>
    </row>
    <row r="1624" customFormat="false" ht="12.75" hidden="false" customHeight="false" outlineLevel="0" collapsed="false">
      <c r="A1624" s="0" t="str">
        <f aca="false">+E1624&amp;B1624&amp;C1624</f>
        <v>DUNWOD3682911</v>
      </c>
      <c r="B1624" s="10" t="n">
        <f aca="false">VALUE(LEFT(D1624,6))</f>
        <v>36829</v>
      </c>
      <c r="C1624" s="13" t="n">
        <v>11</v>
      </c>
      <c r="D1624" s="16" t="n">
        <v>36829.4583333333</v>
      </c>
      <c r="E1624" s="0" t="s">
        <v>102</v>
      </c>
      <c r="F1624" s="14" t="n">
        <v>61760</v>
      </c>
      <c r="G1624" s="17" t="n">
        <v>65.83</v>
      </c>
      <c r="H1624" s="17" t="n">
        <v>3.05</v>
      </c>
      <c r="I1624" s="17" t="n">
        <v>0</v>
      </c>
    </row>
    <row r="1625" customFormat="false" ht="12.75" hidden="false" customHeight="false" outlineLevel="0" collapsed="false">
      <c r="A1625" s="0" t="str">
        <f aca="false">+E1625&amp;B1625&amp;C1625</f>
        <v>GENESE3682911</v>
      </c>
      <c r="B1625" s="10" t="n">
        <f aca="false">VALUE(LEFT(D1625,6))</f>
        <v>36829</v>
      </c>
      <c r="C1625" s="13" t="n">
        <v>11</v>
      </c>
      <c r="D1625" s="16" t="n">
        <v>36829.4583333333</v>
      </c>
      <c r="E1625" s="0" t="s">
        <v>103</v>
      </c>
      <c r="F1625" s="14" t="n">
        <v>61753</v>
      </c>
      <c r="G1625" s="17" t="n">
        <v>62.95</v>
      </c>
      <c r="H1625" s="17" t="n">
        <v>0.17</v>
      </c>
      <c r="I1625" s="17" t="n">
        <v>0</v>
      </c>
    </row>
    <row r="1626" customFormat="false" ht="12.75" hidden="false" customHeight="false" outlineLevel="0" collapsed="false">
      <c r="A1626" s="0" t="str">
        <f aca="false">+E1626&amp;B1626&amp;C1626</f>
        <v>H Q3682911</v>
      </c>
      <c r="B1626" s="10" t="n">
        <f aca="false">VALUE(LEFT(D1626,6))</f>
        <v>36829</v>
      </c>
      <c r="C1626" s="13" t="n">
        <v>11</v>
      </c>
      <c r="D1626" s="16" t="n">
        <v>36829.4583333333</v>
      </c>
      <c r="E1626" s="0" t="s">
        <v>104</v>
      </c>
      <c r="F1626" s="14" t="n">
        <v>61844</v>
      </c>
      <c r="G1626" s="17" t="n">
        <v>-0.06</v>
      </c>
      <c r="H1626" s="17" t="n">
        <v>0</v>
      </c>
      <c r="I1626" s="17" t="n">
        <v>62.83</v>
      </c>
    </row>
    <row r="1627" customFormat="false" ht="12.75" hidden="false" customHeight="false" outlineLevel="0" collapsed="false">
      <c r="A1627" s="0" t="str">
        <f aca="false">+E1627&amp;B1627&amp;C1627</f>
        <v>HUD VL3682911</v>
      </c>
      <c r="B1627" s="10" t="n">
        <f aca="false">VALUE(LEFT(D1627,6))</f>
        <v>36829</v>
      </c>
      <c r="C1627" s="13" t="n">
        <v>11</v>
      </c>
      <c r="D1627" s="16" t="n">
        <v>36829.4583333333</v>
      </c>
      <c r="E1627" s="0" t="s">
        <v>105</v>
      </c>
      <c r="F1627" s="14" t="n">
        <v>61758</v>
      </c>
      <c r="G1627" s="17" t="n">
        <v>64.05</v>
      </c>
      <c r="H1627" s="17" t="n">
        <v>1.28</v>
      </c>
      <c r="I1627" s="17" t="n">
        <v>0</v>
      </c>
    </row>
    <row r="1628" customFormat="false" ht="12.75" hidden="false" customHeight="false" outlineLevel="0" collapsed="false">
      <c r="A1628" s="0" t="str">
        <f aca="false">+E1628&amp;B1628&amp;C1628</f>
        <v>LONGIL3682911</v>
      </c>
      <c r="B1628" s="10" t="n">
        <f aca="false">VALUE(LEFT(D1628,6))</f>
        <v>36829</v>
      </c>
      <c r="C1628" s="13" t="n">
        <v>11</v>
      </c>
      <c r="D1628" s="16" t="n">
        <v>36829.4583333333</v>
      </c>
      <c r="E1628" s="0" t="s">
        <v>106</v>
      </c>
      <c r="F1628" s="14" t="n">
        <v>61762</v>
      </c>
      <c r="G1628" s="17" t="n">
        <v>65.97</v>
      </c>
      <c r="H1628" s="17" t="n">
        <v>3.19</v>
      </c>
      <c r="I1628" s="17" t="n">
        <v>0</v>
      </c>
    </row>
    <row r="1629" customFormat="false" ht="12.75" hidden="false" customHeight="false" outlineLevel="0" collapsed="false">
      <c r="A1629" s="0" t="str">
        <f aca="false">+E1629&amp;B1629&amp;C1629</f>
        <v>MHK VL3682911</v>
      </c>
      <c r="B1629" s="10" t="n">
        <f aca="false">VALUE(LEFT(D1629,6))</f>
        <v>36829</v>
      </c>
      <c r="C1629" s="13" t="n">
        <v>11</v>
      </c>
      <c r="D1629" s="16" t="n">
        <v>36829.4583333333</v>
      </c>
      <c r="E1629" s="0" t="s">
        <v>107</v>
      </c>
      <c r="F1629" s="14" t="n">
        <v>61756</v>
      </c>
      <c r="G1629" s="17" t="n">
        <v>63.37</v>
      </c>
      <c r="H1629" s="17" t="n">
        <v>0.6</v>
      </c>
      <c r="I1629" s="17" t="n">
        <v>0</v>
      </c>
    </row>
    <row r="1630" customFormat="false" ht="12.75" hidden="false" customHeight="false" outlineLevel="0" collapsed="false">
      <c r="A1630" s="0" t="str">
        <f aca="false">+E1630&amp;B1630&amp;C1630</f>
        <v>MILLWD3682911</v>
      </c>
      <c r="B1630" s="10" t="n">
        <f aca="false">VALUE(LEFT(D1630,6))</f>
        <v>36829</v>
      </c>
      <c r="C1630" s="13" t="n">
        <v>11</v>
      </c>
      <c r="D1630" s="16" t="n">
        <v>36829.4583333333</v>
      </c>
      <c r="E1630" s="0" t="s">
        <v>108</v>
      </c>
      <c r="F1630" s="14" t="n">
        <v>61759</v>
      </c>
      <c r="G1630" s="17" t="n">
        <v>64.96</v>
      </c>
      <c r="H1630" s="17" t="n">
        <v>2.19</v>
      </c>
      <c r="I1630" s="17" t="n">
        <v>0</v>
      </c>
    </row>
    <row r="1631" customFormat="false" ht="12.75" hidden="false" customHeight="false" outlineLevel="0" collapsed="false">
      <c r="A1631" s="0" t="str">
        <f aca="false">+E1631&amp;B1631&amp;C1631</f>
        <v>N.Y.C.3682911</v>
      </c>
      <c r="B1631" s="10" t="n">
        <f aca="false">VALUE(LEFT(D1631,6))</f>
        <v>36829</v>
      </c>
      <c r="C1631" s="13" t="n">
        <v>11</v>
      </c>
      <c r="D1631" s="16" t="n">
        <v>36829.4583333333</v>
      </c>
      <c r="E1631" s="0" t="s">
        <v>109</v>
      </c>
      <c r="F1631" s="14" t="n">
        <v>61761</v>
      </c>
      <c r="G1631" s="17" t="n">
        <v>67.46</v>
      </c>
      <c r="H1631" s="17" t="n">
        <v>4.68</v>
      </c>
      <c r="I1631" s="17" t="n">
        <v>0</v>
      </c>
    </row>
    <row r="1632" customFormat="false" ht="12.75" hidden="false" customHeight="false" outlineLevel="0" collapsed="false">
      <c r="A1632" s="0" t="str">
        <f aca="false">+E1632&amp;B1632&amp;C1632</f>
        <v>NORTH3682911</v>
      </c>
      <c r="B1632" s="10" t="n">
        <f aca="false">VALUE(LEFT(D1632,6))</f>
        <v>36829</v>
      </c>
      <c r="C1632" s="13" t="n">
        <v>11</v>
      </c>
      <c r="D1632" s="16" t="n">
        <v>36829.4583333333</v>
      </c>
      <c r="E1632" s="0" t="s">
        <v>110</v>
      </c>
      <c r="F1632" s="14" t="n">
        <v>61755</v>
      </c>
      <c r="G1632" s="17" t="n">
        <v>61.8</v>
      </c>
      <c r="H1632" s="17" t="n">
        <v>-0.97</v>
      </c>
      <c r="I1632" s="17" t="n">
        <v>0</v>
      </c>
    </row>
    <row r="1633" customFormat="false" ht="12.75" hidden="false" customHeight="false" outlineLevel="0" collapsed="false">
      <c r="A1633" s="0" t="str">
        <f aca="false">+E1633&amp;B1633&amp;C1633</f>
        <v>NPX3682911</v>
      </c>
      <c r="B1633" s="10" t="n">
        <f aca="false">VALUE(LEFT(D1633,6))</f>
        <v>36829</v>
      </c>
      <c r="C1633" s="13" t="n">
        <v>11</v>
      </c>
      <c r="D1633" s="16" t="n">
        <v>36829.4583333333</v>
      </c>
      <c r="E1633" s="0" t="s">
        <v>111</v>
      </c>
      <c r="F1633" s="14" t="n">
        <v>61845</v>
      </c>
      <c r="G1633" s="17" t="n">
        <v>64.23</v>
      </c>
      <c r="H1633" s="17" t="n">
        <v>1.46</v>
      </c>
      <c r="I1633" s="17" t="n">
        <v>0</v>
      </c>
    </row>
    <row r="1634" customFormat="false" ht="12.75" hidden="false" customHeight="false" outlineLevel="0" collapsed="false">
      <c r="A1634" s="0" t="str">
        <f aca="false">+E1634&amp;B1634&amp;C1634</f>
        <v>O H3682911</v>
      </c>
      <c r="B1634" s="10" t="n">
        <f aca="false">VALUE(LEFT(D1634,6))</f>
        <v>36829</v>
      </c>
      <c r="C1634" s="13" t="n">
        <v>11</v>
      </c>
      <c r="D1634" s="16" t="n">
        <v>36829.4583333333</v>
      </c>
      <c r="E1634" s="0" t="s">
        <v>112</v>
      </c>
      <c r="F1634" s="14" t="n">
        <v>61846</v>
      </c>
      <c r="G1634" s="17" t="n">
        <v>57.59</v>
      </c>
      <c r="H1634" s="17" t="n">
        <v>-5.18</v>
      </c>
      <c r="I1634" s="17" t="n">
        <v>0</v>
      </c>
    </row>
    <row r="1635" customFormat="false" ht="12.75" hidden="false" customHeight="false" outlineLevel="0" collapsed="false">
      <c r="A1635" s="0" t="str">
        <f aca="false">+E1635&amp;B1635&amp;C1635</f>
        <v>PJM3682911</v>
      </c>
      <c r="B1635" s="10" t="n">
        <f aca="false">VALUE(LEFT(D1635,6))</f>
        <v>36829</v>
      </c>
      <c r="C1635" s="13" t="n">
        <v>11</v>
      </c>
      <c r="D1635" s="16" t="n">
        <v>36829.4583333333</v>
      </c>
      <c r="E1635" s="0" t="s">
        <v>113</v>
      </c>
      <c r="F1635" s="14" t="n">
        <v>61847</v>
      </c>
      <c r="G1635" s="17" t="n">
        <v>0</v>
      </c>
      <c r="H1635" s="17" t="n">
        <v>-5.2</v>
      </c>
      <c r="I1635" s="17" t="n">
        <v>57.57</v>
      </c>
    </row>
    <row r="1636" customFormat="false" ht="12.75" hidden="false" customHeight="false" outlineLevel="0" collapsed="false">
      <c r="A1636" s="0" t="str">
        <f aca="false">+E1636&amp;B1636&amp;C1636</f>
        <v>WEST3682911</v>
      </c>
      <c r="B1636" s="10" t="n">
        <f aca="false">VALUE(LEFT(D1636,6))</f>
        <v>36829</v>
      </c>
      <c r="C1636" s="13" t="n">
        <v>11</v>
      </c>
      <c r="D1636" s="16" t="n">
        <v>36829.4583333333</v>
      </c>
      <c r="E1636" s="0" t="s">
        <v>114</v>
      </c>
      <c r="F1636" s="14" t="n">
        <v>61752</v>
      </c>
      <c r="G1636" s="17" t="n">
        <v>57.11</v>
      </c>
      <c r="H1636" s="17" t="n">
        <v>-5.67</v>
      </c>
      <c r="I1636" s="17" t="n">
        <v>0</v>
      </c>
    </row>
    <row r="1637" customFormat="false" ht="12.75" hidden="false" customHeight="false" outlineLevel="0" collapsed="false">
      <c r="A1637" s="0" t="str">
        <f aca="false">+E1637&amp;B1637&amp;C1637</f>
        <v>CAPITL3682912</v>
      </c>
      <c r="B1637" s="10" t="n">
        <f aca="false">VALUE(LEFT(D1637,6))</f>
        <v>36829</v>
      </c>
      <c r="C1637" s="13" t="n">
        <v>12</v>
      </c>
      <c r="D1637" s="16" t="n">
        <v>36829.5</v>
      </c>
      <c r="E1637" s="0" t="s">
        <v>100</v>
      </c>
      <c r="F1637" s="14" t="n">
        <v>61757</v>
      </c>
      <c r="G1637" s="17" t="n">
        <v>70.2</v>
      </c>
      <c r="H1637" s="17" t="n">
        <v>3.52</v>
      </c>
      <c r="I1637" s="17" t="n">
        <v>0</v>
      </c>
    </row>
    <row r="1638" customFormat="false" ht="12.75" hidden="false" customHeight="false" outlineLevel="0" collapsed="false">
      <c r="A1638" s="0" t="str">
        <f aca="false">+E1638&amp;B1638&amp;C1638</f>
        <v>CENTRL3682912</v>
      </c>
      <c r="B1638" s="10" t="n">
        <f aca="false">VALUE(LEFT(D1638,6))</f>
        <v>36829</v>
      </c>
      <c r="C1638" s="13" t="n">
        <v>12</v>
      </c>
      <c r="D1638" s="16" t="n">
        <v>36829.5</v>
      </c>
      <c r="E1638" s="0" t="s">
        <v>101</v>
      </c>
      <c r="F1638" s="14" t="n">
        <v>61754</v>
      </c>
      <c r="G1638" s="17" t="n">
        <v>65</v>
      </c>
      <c r="H1638" s="17" t="n">
        <v>-1.68</v>
      </c>
      <c r="I1638" s="17" t="n">
        <v>0</v>
      </c>
    </row>
    <row r="1639" customFormat="false" ht="12.75" hidden="false" customHeight="false" outlineLevel="0" collapsed="false">
      <c r="A1639" s="0" t="str">
        <f aca="false">+E1639&amp;B1639&amp;C1639</f>
        <v>DUNWOD3682912</v>
      </c>
      <c r="B1639" s="10" t="n">
        <f aca="false">VALUE(LEFT(D1639,6))</f>
        <v>36829</v>
      </c>
      <c r="C1639" s="13" t="n">
        <v>12</v>
      </c>
      <c r="D1639" s="16" t="n">
        <v>36829.5</v>
      </c>
      <c r="E1639" s="0" t="s">
        <v>102</v>
      </c>
      <c r="F1639" s="14" t="n">
        <v>61760</v>
      </c>
      <c r="G1639" s="17" t="n">
        <v>69.86</v>
      </c>
      <c r="H1639" s="17" t="n">
        <v>3.18</v>
      </c>
      <c r="I1639" s="17" t="n">
        <v>0</v>
      </c>
    </row>
    <row r="1640" customFormat="false" ht="12.75" hidden="false" customHeight="false" outlineLevel="0" collapsed="false">
      <c r="A1640" s="0" t="str">
        <f aca="false">+E1640&amp;B1640&amp;C1640</f>
        <v>GENESE3682912</v>
      </c>
      <c r="B1640" s="10" t="n">
        <f aca="false">VALUE(LEFT(D1640,6))</f>
        <v>36829</v>
      </c>
      <c r="C1640" s="13" t="n">
        <v>12</v>
      </c>
      <c r="D1640" s="16" t="n">
        <v>36829.5</v>
      </c>
      <c r="E1640" s="0" t="s">
        <v>103</v>
      </c>
      <c r="F1640" s="14" t="n">
        <v>61753</v>
      </c>
      <c r="G1640" s="17" t="n">
        <v>66.84</v>
      </c>
      <c r="H1640" s="17" t="n">
        <v>0.16</v>
      </c>
      <c r="I1640" s="17" t="n">
        <v>0</v>
      </c>
    </row>
    <row r="1641" customFormat="false" ht="12.75" hidden="false" customHeight="false" outlineLevel="0" collapsed="false">
      <c r="A1641" s="0" t="str">
        <f aca="false">+E1641&amp;B1641&amp;C1641</f>
        <v>H Q3682912</v>
      </c>
      <c r="B1641" s="10" t="n">
        <f aca="false">VALUE(LEFT(D1641,6))</f>
        <v>36829</v>
      </c>
      <c r="C1641" s="13" t="n">
        <v>12</v>
      </c>
      <c r="D1641" s="16" t="n">
        <v>36829.5</v>
      </c>
      <c r="E1641" s="0" t="s">
        <v>104</v>
      </c>
      <c r="F1641" s="14" t="n">
        <v>61844</v>
      </c>
      <c r="G1641" s="17" t="n">
        <v>-0.07</v>
      </c>
      <c r="H1641" s="17" t="n">
        <v>0</v>
      </c>
      <c r="I1641" s="17" t="n">
        <v>66.75</v>
      </c>
    </row>
    <row r="1642" customFormat="false" ht="12.75" hidden="false" customHeight="false" outlineLevel="0" collapsed="false">
      <c r="A1642" s="0" t="str">
        <f aca="false">+E1642&amp;B1642&amp;C1642</f>
        <v>HUD VL3682912</v>
      </c>
      <c r="B1642" s="10" t="n">
        <f aca="false">VALUE(LEFT(D1642,6))</f>
        <v>36829</v>
      </c>
      <c r="C1642" s="13" t="n">
        <v>12</v>
      </c>
      <c r="D1642" s="16" t="n">
        <v>36829.5</v>
      </c>
      <c r="E1642" s="0" t="s">
        <v>105</v>
      </c>
      <c r="F1642" s="14" t="n">
        <v>61758</v>
      </c>
      <c r="G1642" s="17" t="n">
        <v>67.99</v>
      </c>
      <c r="H1642" s="17" t="n">
        <v>1.31</v>
      </c>
      <c r="I1642" s="17" t="n">
        <v>0</v>
      </c>
    </row>
    <row r="1643" customFormat="false" ht="12.75" hidden="false" customHeight="false" outlineLevel="0" collapsed="false">
      <c r="A1643" s="0" t="str">
        <f aca="false">+E1643&amp;B1643&amp;C1643</f>
        <v>LONGIL3682912</v>
      </c>
      <c r="B1643" s="10" t="n">
        <f aca="false">VALUE(LEFT(D1643,6))</f>
        <v>36829</v>
      </c>
      <c r="C1643" s="13" t="n">
        <v>12</v>
      </c>
      <c r="D1643" s="16" t="n">
        <v>36829.5</v>
      </c>
      <c r="E1643" s="0" t="s">
        <v>106</v>
      </c>
      <c r="F1643" s="14" t="n">
        <v>61762</v>
      </c>
      <c r="G1643" s="17" t="n">
        <v>70.03</v>
      </c>
      <c r="H1643" s="17" t="n">
        <v>3.35</v>
      </c>
      <c r="I1643" s="17" t="n">
        <v>0</v>
      </c>
    </row>
    <row r="1644" customFormat="false" ht="12.75" hidden="false" customHeight="false" outlineLevel="0" collapsed="false">
      <c r="A1644" s="0" t="str">
        <f aca="false">+E1644&amp;B1644&amp;C1644</f>
        <v>MHK VL3682912</v>
      </c>
      <c r="B1644" s="10" t="n">
        <f aca="false">VALUE(LEFT(D1644,6))</f>
        <v>36829</v>
      </c>
      <c r="C1644" s="13" t="n">
        <v>12</v>
      </c>
      <c r="D1644" s="16" t="n">
        <v>36829.5</v>
      </c>
      <c r="E1644" s="0" t="s">
        <v>107</v>
      </c>
      <c r="F1644" s="14" t="n">
        <v>61756</v>
      </c>
      <c r="G1644" s="17" t="n">
        <v>67.3</v>
      </c>
      <c r="H1644" s="17" t="n">
        <v>0.62</v>
      </c>
      <c r="I1644" s="17" t="n">
        <v>0</v>
      </c>
    </row>
    <row r="1645" customFormat="false" ht="12.75" hidden="false" customHeight="false" outlineLevel="0" collapsed="false">
      <c r="A1645" s="0" t="str">
        <f aca="false">+E1645&amp;B1645&amp;C1645</f>
        <v>MILLWD3682912</v>
      </c>
      <c r="B1645" s="10" t="n">
        <f aca="false">VALUE(LEFT(D1645,6))</f>
        <v>36829</v>
      </c>
      <c r="C1645" s="13" t="n">
        <v>12</v>
      </c>
      <c r="D1645" s="16" t="n">
        <v>36829.5</v>
      </c>
      <c r="E1645" s="0" t="s">
        <v>108</v>
      </c>
      <c r="F1645" s="14" t="n">
        <v>61759</v>
      </c>
      <c r="G1645" s="17" t="n">
        <v>68.95</v>
      </c>
      <c r="H1645" s="17" t="n">
        <v>2.26</v>
      </c>
      <c r="I1645" s="17" t="n">
        <v>0</v>
      </c>
    </row>
    <row r="1646" customFormat="false" ht="12.75" hidden="false" customHeight="false" outlineLevel="0" collapsed="false">
      <c r="A1646" s="0" t="str">
        <f aca="false">+E1646&amp;B1646&amp;C1646</f>
        <v>N.Y.C.3682912</v>
      </c>
      <c r="B1646" s="10" t="n">
        <f aca="false">VALUE(LEFT(D1646,6))</f>
        <v>36829</v>
      </c>
      <c r="C1646" s="13" t="n">
        <v>12</v>
      </c>
      <c r="D1646" s="16" t="n">
        <v>36829.5</v>
      </c>
      <c r="E1646" s="0" t="s">
        <v>109</v>
      </c>
      <c r="F1646" s="14" t="n">
        <v>61761</v>
      </c>
      <c r="G1646" s="17" t="n">
        <v>71.57</v>
      </c>
      <c r="H1646" s="17" t="n">
        <v>4.89</v>
      </c>
      <c r="I1646" s="17" t="n">
        <v>0</v>
      </c>
    </row>
    <row r="1647" customFormat="false" ht="12.75" hidden="false" customHeight="false" outlineLevel="0" collapsed="false">
      <c r="A1647" s="0" t="str">
        <f aca="false">+E1647&amp;B1647&amp;C1647</f>
        <v>NORTH3682912</v>
      </c>
      <c r="B1647" s="10" t="n">
        <f aca="false">VALUE(LEFT(D1647,6))</f>
        <v>36829</v>
      </c>
      <c r="C1647" s="13" t="n">
        <v>12</v>
      </c>
      <c r="D1647" s="16" t="n">
        <v>36829.5</v>
      </c>
      <c r="E1647" s="0" t="s">
        <v>110</v>
      </c>
      <c r="F1647" s="14" t="n">
        <v>61755</v>
      </c>
      <c r="G1647" s="17" t="n">
        <v>65.63</v>
      </c>
      <c r="H1647" s="17" t="n">
        <v>-1.05</v>
      </c>
      <c r="I1647" s="17" t="n">
        <v>0</v>
      </c>
    </row>
    <row r="1648" customFormat="false" ht="12.75" hidden="false" customHeight="false" outlineLevel="0" collapsed="false">
      <c r="A1648" s="0" t="str">
        <f aca="false">+E1648&amp;B1648&amp;C1648</f>
        <v>NPX3682912</v>
      </c>
      <c r="B1648" s="10" t="n">
        <f aca="false">VALUE(LEFT(D1648,6))</f>
        <v>36829</v>
      </c>
      <c r="C1648" s="13" t="n">
        <v>12</v>
      </c>
      <c r="D1648" s="16" t="n">
        <v>36829.5</v>
      </c>
      <c r="E1648" s="0" t="s">
        <v>111</v>
      </c>
      <c r="F1648" s="14" t="n">
        <v>61845</v>
      </c>
      <c r="G1648" s="17" t="n">
        <v>68.18</v>
      </c>
      <c r="H1648" s="17" t="n">
        <v>1.5</v>
      </c>
      <c r="I1648" s="17" t="n">
        <v>0</v>
      </c>
    </row>
    <row r="1649" customFormat="false" ht="12.75" hidden="false" customHeight="false" outlineLevel="0" collapsed="false">
      <c r="A1649" s="0" t="str">
        <f aca="false">+E1649&amp;B1649&amp;C1649</f>
        <v>O H3682912</v>
      </c>
      <c r="B1649" s="10" t="n">
        <f aca="false">VALUE(LEFT(D1649,6))</f>
        <v>36829</v>
      </c>
      <c r="C1649" s="13" t="n">
        <v>12</v>
      </c>
      <c r="D1649" s="16" t="n">
        <v>36829.5</v>
      </c>
      <c r="E1649" s="0" t="s">
        <v>112</v>
      </c>
      <c r="F1649" s="14" t="n">
        <v>61846</v>
      </c>
      <c r="G1649" s="17" t="n">
        <v>61.43</v>
      </c>
      <c r="H1649" s="17" t="n">
        <v>-5.25</v>
      </c>
      <c r="I1649" s="17" t="n">
        <v>0</v>
      </c>
    </row>
    <row r="1650" customFormat="false" ht="12.75" hidden="false" customHeight="false" outlineLevel="0" collapsed="false">
      <c r="A1650" s="0" t="str">
        <f aca="false">+E1650&amp;B1650&amp;C1650</f>
        <v>PJM3682912</v>
      </c>
      <c r="B1650" s="10" t="n">
        <f aca="false">VALUE(LEFT(D1650,6))</f>
        <v>36829</v>
      </c>
      <c r="C1650" s="13" t="n">
        <v>12</v>
      </c>
      <c r="D1650" s="16" t="n">
        <v>36829.5</v>
      </c>
      <c r="E1650" s="0" t="s">
        <v>113</v>
      </c>
      <c r="F1650" s="14" t="n">
        <v>61847</v>
      </c>
      <c r="G1650" s="17" t="n">
        <v>0</v>
      </c>
      <c r="H1650" s="17" t="n">
        <v>-5.37</v>
      </c>
      <c r="I1650" s="17" t="n">
        <v>61.31</v>
      </c>
    </row>
    <row r="1651" customFormat="false" ht="12.75" hidden="false" customHeight="false" outlineLevel="0" collapsed="false">
      <c r="A1651" s="0" t="str">
        <f aca="false">+E1651&amp;B1651&amp;C1651</f>
        <v>WEST3682912</v>
      </c>
      <c r="B1651" s="10" t="n">
        <f aca="false">VALUE(LEFT(D1651,6))</f>
        <v>36829</v>
      </c>
      <c r="C1651" s="13" t="n">
        <v>12</v>
      </c>
      <c r="D1651" s="16" t="n">
        <v>36829.5</v>
      </c>
      <c r="E1651" s="0" t="s">
        <v>114</v>
      </c>
      <c r="F1651" s="14" t="n">
        <v>61752</v>
      </c>
      <c r="G1651" s="17" t="n">
        <v>61.16</v>
      </c>
      <c r="H1651" s="17" t="n">
        <v>-5.52</v>
      </c>
      <c r="I1651" s="17" t="n">
        <v>0</v>
      </c>
    </row>
    <row r="1652" customFormat="false" ht="12.75" hidden="false" customHeight="false" outlineLevel="0" collapsed="false">
      <c r="A1652" s="0" t="str">
        <f aca="false">+E1652&amp;B1652&amp;C1652</f>
        <v>CAPITL3682913</v>
      </c>
      <c r="B1652" s="10" t="n">
        <f aca="false">VALUE(LEFT(D1652,6))</f>
        <v>36829</v>
      </c>
      <c r="C1652" s="13" t="n">
        <v>13</v>
      </c>
      <c r="D1652" s="16" t="n">
        <v>36829.5416666667</v>
      </c>
      <c r="E1652" s="0" t="s">
        <v>100</v>
      </c>
      <c r="F1652" s="14" t="n">
        <v>61757</v>
      </c>
      <c r="G1652" s="17" t="n">
        <v>66.03</v>
      </c>
      <c r="H1652" s="17" t="n">
        <v>3.17</v>
      </c>
      <c r="I1652" s="17" t="n">
        <v>0</v>
      </c>
    </row>
    <row r="1653" customFormat="false" ht="12.75" hidden="false" customHeight="false" outlineLevel="0" collapsed="false">
      <c r="A1653" s="0" t="str">
        <f aca="false">+E1653&amp;B1653&amp;C1653</f>
        <v>CENTRL3682913</v>
      </c>
      <c r="B1653" s="10" t="n">
        <f aca="false">VALUE(LEFT(D1653,6))</f>
        <v>36829</v>
      </c>
      <c r="C1653" s="13" t="n">
        <v>13</v>
      </c>
      <c r="D1653" s="16" t="n">
        <v>36829.5416666667</v>
      </c>
      <c r="E1653" s="0" t="s">
        <v>101</v>
      </c>
      <c r="F1653" s="14" t="n">
        <v>61754</v>
      </c>
      <c r="G1653" s="17" t="n">
        <v>61.26</v>
      </c>
      <c r="H1653" s="17" t="n">
        <v>-1.6</v>
      </c>
      <c r="I1653" s="17" t="n">
        <v>0</v>
      </c>
    </row>
    <row r="1654" customFormat="false" ht="12.75" hidden="false" customHeight="false" outlineLevel="0" collapsed="false">
      <c r="A1654" s="0" t="str">
        <f aca="false">+E1654&amp;B1654&amp;C1654</f>
        <v>DUNWOD3682913</v>
      </c>
      <c r="B1654" s="10" t="n">
        <f aca="false">VALUE(LEFT(D1654,6))</f>
        <v>36829</v>
      </c>
      <c r="C1654" s="13" t="n">
        <v>13</v>
      </c>
      <c r="D1654" s="16" t="n">
        <v>36829.5416666667</v>
      </c>
      <c r="E1654" s="0" t="s">
        <v>102</v>
      </c>
      <c r="F1654" s="14" t="n">
        <v>61760</v>
      </c>
      <c r="G1654" s="17" t="n">
        <v>65.87</v>
      </c>
      <c r="H1654" s="17" t="n">
        <v>3.01</v>
      </c>
      <c r="I1654" s="17" t="n">
        <v>0</v>
      </c>
    </row>
    <row r="1655" customFormat="false" ht="12.75" hidden="false" customHeight="false" outlineLevel="0" collapsed="false">
      <c r="A1655" s="0" t="str">
        <f aca="false">+E1655&amp;B1655&amp;C1655</f>
        <v>GENESE3682913</v>
      </c>
      <c r="B1655" s="10" t="n">
        <f aca="false">VALUE(LEFT(D1655,6))</f>
        <v>36829</v>
      </c>
      <c r="C1655" s="13" t="n">
        <v>13</v>
      </c>
      <c r="D1655" s="16" t="n">
        <v>36829.5416666667</v>
      </c>
      <c r="E1655" s="0" t="s">
        <v>103</v>
      </c>
      <c r="F1655" s="14" t="n">
        <v>61753</v>
      </c>
      <c r="G1655" s="17" t="n">
        <v>62.95</v>
      </c>
      <c r="H1655" s="17" t="n">
        <v>0.09</v>
      </c>
      <c r="I1655" s="17" t="n">
        <v>0</v>
      </c>
    </row>
    <row r="1656" customFormat="false" ht="12.75" hidden="false" customHeight="false" outlineLevel="0" collapsed="false">
      <c r="A1656" s="0" t="str">
        <f aca="false">+E1656&amp;B1656&amp;C1656</f>
        <v>H Q3682913</v>
      </c>
      <c r="B1656" s="10" t="n">
        <f aca="false">VALUE(LEFT(D1656,6))</f>
        <v>36829</v>
      </c>
      <c r="C1656" s="13" t="n">
        <v>13</v>
      </c>
      <c r="D1656" s="16" t="n">
        <v>36829.5416666667</v>
      </c>
      <c r="E1656" s="0" t="s">
        <v>104</v>
      </c>
      <c r="F1656" s="14" t="n">
        <v>61844</v>
      </c>
      <c r="G1656" s="17" t="n">
        <v>-19.77</v>
      </c>
      <c r="H1656" s="17" t="n">
        <v>0</v>
      </c>
      <c r="I1656" s="17" t="n">
        <v>82.63</v>
      </c>
    </row>
    <row r="1657" customFormat="false" ht="12.75" hidden="false" customHeight="false" outlineLevel="0" collapsed="false">
      <c r="A1657" s="0" t="str">
        <f aca="false">+E1657&amp;B1657&amp;C1657</f>
        <v>HUD VL3682913</v>
      </c>
      <c r="B1657" s="10" t="n">
        <f aca="false">VALUE(LEFT(D1657,6))</f>
        <v>36829</v>
      </c>
      <c r="C1657" s="13" t="n">
        <v>13</v>
      </c>
      <c r="D1657" s="16" t="n">
        <v>36829.5416666667</v>
      </c>
      <c r="E1657" s="0" t="s">
        <v>105</v>
      </c>
      <c r="F1657" s="14" t="n">
        <v>61758</v>
      </c>
      <c r="G1657" s="17" t="n">
        <v>64.11</v>
      </c>
      <c r="H1657" s="17" t="n">
        <v>1.25</v>
      </c>
      <c r="I1657" s="17" t="n">
        <v>0</v>
      </c>
    </row>
    <row r="1658" customFormat="false" ht="12.75" hidden="false" customHeight="false" outlineLevel="0" collapsed="false">
      <c r="A1658" s="0" t="str">
        <f aca="false">+E1658&amp;B1658&amp;C1658</f>
        <v>LONGIL3682913</v>
      </c>
      <c r="B1658" s="10" t="n">
        <f aca="false">VALUE(LEFT(D1658,6))</f>
        <v>36829</v>
      </c>
      <c r="C1658" s="13" t="n">
        <v>13</v>
      </c>
      <c r="D1658" s="16" t="n">
        <v>36829.5416666667</v>
      </c>
      <c r="E1658" s="0" t="s">
        <v>106</v>
      </c>
      <c r="F1658" s="14" t="n">
        <v>61762</v>
      </c>
      <c r="G1658" s="17" t="n">
        <v>65.9</v>
      </c>
      <c r="H1658" s="17" t="n">
        <v>3.04</v>
      </c>
      <c r="I1658" s="17" t="n">
        <v>0</v>
      </c>
    </row>
    <row r="1659" customFormat="false" ht="12.75" hidden="false" customHeight="false" outlineLevel="0" collapsed="false">
      <c r="A1659" s="0" t="str">
        <f aca="false">+E1659&amp;B1659&amp;C1659</f>
        <v>MHK VL3682913</v>
      </c>
      <c r="B1659" s="10" t="n">
        <f aca="false">VALUE(LEFT(D1659,6))</f>
        <v>36829</v>
      </c>
      <c r="C1659" s="13" t="n">
        <v>13</v>
      </c>
      <c r="D1659" s="16" t="n">
        <v>36829.5416666667</v>
      </c>
      <c r="E1659" s="0" t="s">
        <v>107</v>
      </c>
      <c r="F1659" s="14" t="n">
        <v>61756</v>
      </c>
      <c r="G1659" s="17" t="n">
        <v>63.42</v>
      </c>
      <c r="H1659" s="17" t="n">
        <v>0.55</v>
      </c>
      <c r="I1659" s="17" t="n">
        <v>0</v>
      </c>
    </row>
    <row r="1660" customFormat="false" ht="12.75" hidden="false" customHeight="false" outlineLevel="0" collapsed="false">
      <c r="A1660" s="0" t="str">
        <f aca="false">+E1660&amp;B1660&amp;C1660</f>
        <v>MILLWD3682913</v>
      </c>
      <c r="B1660" s="10" t="n">
        <f aca="false">VALUE(LEFT(D1660,6))</f>
        <v>36829</v>
      </c>
      <c r="C1660" s="13" t="n">
        <v>13</v>
      </c>
      <c r="D1660" s="16" t="n">
        <v>36829.5416666667</v>
      </c>
      <c r="E1660" s="0" t="s">
        <v>108</v>
      </c>
      <c r="F1660" s="14" t="n">
        <v>61759</v>
      </c>
      <c r="G1660" s="17" t="n">
        <v>65.01</v>
      </c>
      <c r="H1660" s="17" t="n">
        <v>2.15</v>
      </c>
      <c r="I1660" s="17" t="n">
        <v>0</v>
      </c>
    </row>
    <row r="1661" customFormat="false" ht="12.75" hidden="false" customHeight="false" outlineLevel="0" collapsed="false">
      <c r="A1661" s="0" t="str">
        <f aca="false">+E1661&amp;B1661&amp;C1661</f>
        <v>N.Y.C.3682913</v>
      </c>
      <c r="B1661" s="10" t="n">
        <f aca="false">VALUE(LEFT(D1661,6))</f>
        <v>36829</v>
      </c>
      <c r="C1661" s="13" t="n">
        <v>13</v>
      </c>
      <c r="D1661" s="16" t="n">
        <v>36829.5416666667</v>
      </c>
      <c r="E1661" s="0" t="s">
        <v>109</v>
      </c>
      <c r="F1661" s="14" t="n">
        <v>61761</v>
      </c>
      <c r="G1661" s="17" t="n">
        <v>67.5</v>
      </c>
      <c r="H1661" s="17" t="n">
        <v>4.63</v>
      </c>
      <c r="I1661" s="17" t="n">
        <v>0</v>
      </c>
    </row>
    <row r="1662" customFormat="false" ht="12.75" hidden="false" customHeight="false" outlineLevel="0" collapsed="false">
      <c r="A1662" s="0" t="str">
        <f aca="false">+E1662&amp;B1662&amp;C1662</f>
        <v>NORTH3682913</v>
      </c>
      <c r="B1662" s="10" t="n">
        <f aca="false">VALUE(LEFT(D1662,6))</f>
        <v>36829</v>
      </c>
      <c r="C1662" s="13" t="n">
        <v>13</v>
      </c>
      <c r="D1662" s="16" t="n">
        <v>36829.5416666667</v>
      </c>
      <c r="E1662" s="0" t="s">
        <v>110</v>
      </c>
      <c r="F1662" s="14" t="n">
        <v>61755</v>
      </c>
      <c r="G1662" s="17" t="n">
        <v>61.87</v>
      </c>
      <c r="H1662" s="17" t="n">
        <v>-0.99</v>
      </c>
      <c r="I1662" s="17" t="n">
        <v>0</v>
      </c>
    </row>
    <row r="1663" customFormat="false" ht="12.75" hidden="false" customHeight="false" outlineLevel="0" collapsed="false">
      <c r="A1663" s="0" t="str">
        <f aca="false">+E1663&amp;B1663&amp;C1663</f>
        <v>NPX3682913</v>
      </c>
      <c r="B1663" s="10" t="n">
        <f aca="false">VALUE(LEFT(D1663,6))</f>
        <v>36829</v>
      </c>
      <c r="C1663" s="13" t="n">
        <v>13</v>
      </c>
      <c r="D1663" s="16" t="n">
        <v>36829.5416666667</v>
      </c>
      <c r="E1663" s="0" t="s">
        <v>111</v>
      </c>
      <c r="F1663" s="14" t="n">
        <v>61845</v>
      </c>
      <c r="G1663" s="17" t="n">
        <v>64.16</v>
      </c>
      <c r="H1663" s="17" t="n">
        <v>1.29</v>
      </c>
      <c r="I1663" s="17" t="n">
        <v>0</v>
      </c>
    </row>
    <row r="1664" customFormat="false" ht="12.75" hidden="false" customHeight="false" outlineLevel="0" collapsed="false">
      <c r="A1664" s="0" t="str">
        <f aca="false">+E1664&amp;B1664&amp;C1664</f>
        <v>O H3682913</v>
      </c>
      <c r="B1664" s="10" t="n">
        <f aca="false">VALUE(LEFT(D1664,6))</f>
        <v>36829</v>
      </c>
      <c r="C1664" s="13" t="n">
        <v>13</v>
      </c>
      <c r="D1664" s="16" t="n">
        <v>36829.5416666667</v>
      </c>
      <c r="E1664" s="0" t="s">
        <v>112</v>
      </c>
      <c r="F1664" s="14" t="n">
        <v>61846</v>
      </c>
      <c r="G1664" s="17" t="n">
        <v>58.08</v>
      </c>
      <c r="H1664" s="17" t="n">
        <v>-4.78</v>
      </c>
      <c r="I1664" s="17" t="n">
        <v>0</v>
      </c>
    </row>
    <row r="1665" customFormat="false" ht="12.75" hidden="false" customHeight="false" outlineLevel="0" collapsed="false">
      <c r="A1665" s="0" t="str">
        <f aca="false">+E1665&amp;B1665&amp;C1665</f>
        <v>PJM3682913</v>
      </c>
      <c r="B1665" s="10" t="n">
        <f aca="false">VALUE(LEFT(D1665,6))</f>
        <v>36829</v>
      </c>
      <c r="C1665" s="13" t="n">
        <v>13</v>
      </c>
      <c r="D1665" s="16" t="n">
        <v>36829.5416666667</v>
      </c>
      <c r="E1665" s="0" t="s">
        <v>113</v>
      </c>
      <c r="F1665" s="14" t="n">
        <v>61847</v>
      </c>
      <c r="G1665" s="17" t="n">
        <v>-19.77</v>
      </c>
      <c r="H1665" s="17" t="n">
        <v>-4.93</v>
      </c>
      <c r="I1665" s="17" t="n">
        <v>77.7</v>
      </c>
    </row>
    <row r="1666" customFormat="false" ht="12.75" hidden="false" customHeight="false" outlineLevel="0" collapsed="false">
      <c r="A1666" s="0" t="str">
        <f aca="false">+E1666&amp;B1666&amp;C1666</f>
        <v>WEST3682913</v>
      </c>
      <c r="B1666" s="10" t="n">
        <f aca="false">VALUE(LEFT(D1666,6))</f>
        <v>36829</v>
      </c>
      <c r="C1666" s="13" t="n">
        <v>13</v>
      </c>
      <c r="D1666" s="16" t="n">
        <v>36829.5416666667</v>
      </c>
      <c r="E1666" s="0" t="s">
        <v>114</v>
      </c>
      <c r="F1666" s="14" t="n">
        <v>61752</v>
      </c>
      <c r="G1666" s="17" t="n">
        <v>57.86</v>
      </c>
      <c r="H1666" s="17" t="n">
        <v>-5.01</v>
      </c>
      <c r="I1666" s="17" t="n">
        <v>0</v>
      </c>
    </row>
    <row r="1667" customFormat="false" ht="12.75" hidden="false" customHeight="false" outlineLevel="0" collapsed="false">
      <c r="A1667" s="0" t="str">
        <f aca="false">+E1667&amp;B1667&amp;C1667</f>
        <v>CAPITL3682914</v>
      </c>
      <c r="B1667" s="10" t="n">
        <f aca="false">VALUE(LEFT(D1667,6))</f>
        <v>36829</v>
      </c>
      <c r="C1667" s="13" t="n">
        <v>14</v>
      </c>
      <c r="D1667" s="16" t="n">
        <v>36829.5833333333</v>
      </c>
      <c r="E1667" s="0" t="s">
        <v>100</v>
      </c>
      <c r="F1667" s="14" t="n">
        <v>61757</v>
      </c>
      <c r="G1667" s="17" t="n">
        <v>60.23</v>
      </c>
      <c r="H1667" s="17" t="n">
        <v>2.99</v>
      </c>
      <c r="I1667" s="17" t="n">
        <v>0</v>
      </c>
    </row>
    <row r="1668" customFormat="false" ht="12.75" hidden="false" customHeight="false" outlineLevel="0" collapsed="false">
      <c r="A1668" s="0" t="str">
        <f aca="false">+E1668&amp;B1668&amp;C1668</f>
        <v>CENTRL3682914</v>
      </c>
      <c r="B1668" s="10" t="n">
        <f aca="false">VALUE(LEFT(D1668,6))</f>
        <v>36829</v>
      </c>
      <c r="C1668" s="13" t="n">
        <v>14</v>
      </c>
      <c r="D1668" s="16" t="n">
        <v>36829.5833333333</v>
      </c>
      <c r="E1668" s="0" t="s">
        <v>101</v>
      </c>
      <c r="F1668" s="14" t="n">
        <v>61754</v>
      </c>
      <c r="G1668" s="17" t="n">
        <v>55.72</v>
      </c>
      <c r="H1668" s="17" t="n">
        <v>-1.51</v>
      </c>
      <c r="I1668" s="17" t="n">
        <v>0</v>
      </c>
    </row>
    <row r="1669" customFormat="false" ht="12.75" hidden="false" customHeight="false" outlineLevel="0" collapsed="false">
      <c r="A1669" s="0" t="str">
        <f aca="false">+E1669&amp;B1669&amp;C1669</f>
        <v>DUNWOD3682914</v>
      </c>
      <c r="B1669" s="10" t="n">
        <f aca="false">VALUE(LEFT(D1669,6))</f>
        <v>36829</v>
      </c>
      <c r="C1669" s="13" t="n">
        <v>14</v>
      </c>
      <c r="D1669" s="16" t="n">
        <v>36829.5833333333</v>
      </c>
      <c r="E1669" s="0" t="s">
        <v>102</v>
      </c>
      <c r="F1669" s="14" t="n">
        <v>61760</v>
      </c>
      <c r="G1669" s="17" t="n">
        <v>59.92</v>
      </c>
      <c r="H1669" s="17" t="n">
        <v>2.68</v>
      </c>
      <c r="I1669" s="17" t="n">
        <v>0</v>
      </c>
    </row>
    <row r="1670" customFormat="false" ht="12.75" hidden="false" customHeight="false" outlineLevel="0" collapsed="false">
      <c r="A1670" s="0" t="str">
        <f aca="false">+E1670&amp;B1670&amp;C1670</f>
        <v>GENESE3682914</v>
      </c>
      <c r="B1670" s="10" t="n">
        <f aca="false">VALUE(LEFT(D1670,6))</f>
        <v>36829</v>
      </c>
      <c r="C1670" s="13" t="n">
        <v>14</v>
      </c>
      <c r="D1670" s="16" t="n">
        <v>36829.5833333333</v>
      </c>
      <c r="E1670" s="0" t="s">
        <v>103</v>
      </c>
      <c r="F1670" s="14" t="n">
        <v>61753</v>
      </c>
      <c r="G1670" s="17" t="n">
        <v>57.42</v>
      </c>
      <c r="H1670" s="17" t="n">
        <v>0.18</v>
      </c>
      <c r="I1670" s="17" t="n">
        <v>0</v>
      </c>
    </row>
    <row r="1671" customFormat="false" ht="12.75" hidden="false" customHeight="false" outlineLevel="0" collapsed="false">
      <c r="A1671" s="0" t="str">
        <f aca="false">+E1671&amp;B1671&amp;C1671</f>
        <v>H Q3682914</v>
      </c>
      <c r="B1671" s="10" t="n">
        <f aca="false">VALUE(LEFT(D1671,6))</f>
        <v>36829</v>
      </c>
      <c r="C1671" s="13" t="n">
        <v>14</v>
      </c>
      <c r="D1671" s="16" t="n">
        <v>36829.5833333333</v>
      </c>
      <c r="E1671" s="0" t="s">
        <v>104</v>
      </c>
      <c r="F1671" s="14" t="n">
        <v>61844</v>
      </c>
      <c r="G1671" s="17" t="n">
        <v>-3.26</v>
      </c>
      <c r="H1671" s="17" t="n">
        <v>0</v>
      </c>
      <c r="I1671" s="17" t="n">
        <v>60.49</v>
      </c>
    </row>
    <row r="1672" customFormat="false" ht="12.75" hidden="false" customHeight="false" outlineLevel="0" collapsed="false">
      <c r="A1672" s="0" t="str">
        <f aca="false">+E1672&amp;B1672&amp;C1672</f>
        <v>HUD VL3682914</v>
      </c>
      <c r="B1672" s="10" t="n">
        <f aca="false">VALUE(LEFT(D1672,6))</f>
        <v>36829</v>
      </c>
      <c r="C1672" s="13" t="n">
        <v>14</v>
      </c>
      <c r="D1672" s="16" t="n">
        <v>36829.5833333333</v>
      </c>
      <c r="E1672" s="0" t="s">
        <v>105</v>
      </c>
      <c r="F1672" s="14" t="n">
        <v>61758</v>
      </c>
      <c r="G1672" s="17" t="n">
        <v>58.29</v>
      </c>
      <c r="H1672" s="17" t="n">
        <v>1.06</v>
      </c>
      <c r="I1672" s="17" t="n">
        <v>0</v>
      </c>
    </row>
    <row r="1673" customFormat="false" ht="12.75" hidden="false" customHeight="false" outlineLevel="0" collapsed="false">
      <c r="A1673" s="0" t="str">
        <f aca="false">+E1673&amp;B1673&amp;C1673</f>
        <v>LONGIL3682914</v>
      </c>
      <c r="B1673" s="10" t="n">
        <f aca="false">VALUE(LEFT(D1673,6))</f>
        <v>36829</v>
      </c>
      <c r="C1673" s="13" t="n">
        <v>14</v>
      </c>
      <c r="D1673" s="16" t="n">
        <v>36829.5833333333</v>
      </c>
      <c r="E1673" s="0" t="s">
        <v>106</v>
      </c>
      <c r="F1673" s="14" t="n">
        <v>61762</v>
      </c>
      <c r="G1673" s="17" t="n">
        <v>59.96</v>
      </c>
      <c r="H1673" s="17" t="n">
        <v>2.73</v>
      </c>
      <c r="I1673" s="17" t="n">
        <v>0</v>
      </c>
    </row>
    <row r="1674" customFormat="false" ht="12.75" hidden="false" customHeight="false" outlineLevel="0" collapsed="false">
      <c r="A1674" s="0" t="str">
        <f aca="false">+E1674&amp;B1674&amp;C1674</f>
        <v>MHK VL3682914</v>
      </c>
      <c r="B1674" s="10" t="n">
        <f aca="false">VALUE(LEFT(D1674,6))</f>
        <v>36829</v>
      </c>
      <c r="C1674" s="13" t="n">
        <v>14</v>
      </c>
      <c r="D1674" s="16" t="n">
        <v>36829.5833333333</v>
      </c>
      <c r="E1674" s="0" t="s">
        <v>107</v>
      </c>
      <c r="F1674" s="14" t="n">
        <v>61756</v>
      </c>
      <c r="G1674" s="17" t="n">
        <v>57.7</v>
      </c>
      <c r="H1674" s="17" t="n">
        <v>0.46</v>
      </c>
      <c r="I1674" s="17" t="n">
        <v>0</v>
      </c>
    </row>
    <row r="1675" customFormat="false" ht="12.75" hidden="false" customHeight="false" outlineLevel="0" collapsed="false">
      <c r="A1675" s="0" t="str">
        <f aca="false">+E1675&amp;B1675&amp;C1675</f>
        <v>MILLWD3682914</v>
      </c>
      <c r="B1675" s="10" t="n">
        <f aca="false">VALUE(LEFT(D1675,6))</f>
        <v>36829</v>
      </c>
      <c r="C1675" s="13" t="n">
        <v>14</v>
      </c>
      <c r="D1675" s="16" t="n">
        <v>36829.5833333333</v>
      </c>
      <c r="E1675" s="0" t="s">
        <v>108</v>
      </c>
      <c r="F1675" s="14" t="n">
        <v>61759</v>
      </c>
      <c r="G1675" s="17" t="n">
        <v>59.13</v>
      </c>
      <c r="H1675" s="17" t="n">
        <v>1.89</v>
      </c>
      <c r="I1675" s="17" t="n">
        <v>0</v>
      </c>
    </row>
    <row r="1676" customFormat="false" ht="12.75" hidden="false" customHeight="false" outlineLevel="0" collapsed="false">
      <c r="A1676" s="0" t="str">
        <f aca="false">+E1676&amp;B1676&amp;C1676</f>
        <v>N.Y.C.3682914</v>
      </c>
      <c r="B1676" s="10" t="n">
        <f aca="false">VALUE(LEFT(D1676,6))</f>
        <v>36829</v>
      </c>
      <c r="C1676" s="13" t="n">
        <v>14</v>
      </c>
      <c r="D1676" s="16" t="n">
        <v>36829.5833333333</v>
      </c>
      <c r="E1676" s="0" t="s">
        <v>109</v>
      </c>
      <c r="F1676" s="14" t="n">
        <v>61761</v>
      </c>
      <c r="G1676" s="17" t="n">
        <v>61.43</v>
      </c>
      <c r="H1676" s="17" t="n">
        <v>4.2</v>
      </c>
      <c r="I1676" s="17" t="n">
        <v>0</v>
      </c>
    </row>
    <row r="1677" customFormat="false" ht="12.75" hidden="false" customHeight="false" outlineLevel="0" collapsed="false">
      <c r="A1677" s="0" t="str">
        <f aca="false">+E1677&amp;B1677&amp;C1677</f>
        <v>NORTH3682914</v>
      </c>
      <c r="B1677" s="10" t="n">
        <f aca="false">VALUE(LEFT(D1677,6))</f>
        <v>36829</v>
      </c>
      <c r="C1677" s="13" t="n">
        <v>14</v>
      </c>
      <c r="D1677" s="16" t="n">
        <v>36829.5833333333</v>
      </c>
      <c r="E1677" s="0" t="s">
        <v>110</v>
      </c>
      <c r="F1677" s="14" t="n">
        <v>61755</v>
      </c>
      <c r="G1677" s="17" t="n">
        <v>56.5</v>
      </c>
      <c r="H1677" s="17" t="n">
        <v>-0.74</v>
      </c>
      <c r="I1677" s="17" t="n">
        <v>0</v>
      </c>
    </row>
    <row r="1678" customFormat="false" ht="12.75" hidden="false" customHeight="false" outlineLevel="0" collapsed="false">
      <c r="A1678" s="0" t="str">
        <f aca="false">+E1678&amp;B1678&amp;C1678</f>
        <v>NPX3682914</v>
      </c>
      <c r="B1678" s="10" t="n">
        <f aca="false">VALUE(LEFT(D1678,6))</f>
        <v>36829</v>
      </c>
      <c r="C1678" s="13" t="n">
        <v>14</v>
      </c>
      <c r="D1678" s="16" t="n">
        <v>36829.5833333333</v>
      </c>
      <c r="E1678" s="0" t="s">
        <v>111</v>
      </c>
      <c r="F1678" s="14" t="n">
        <v>61845</v>
      </c>
      <c r="G1678" s="17" t="n">
        <v>58.49</v>
      </c>
      <c r="H1678" s="17" t="n">
        <v>1.25</v>
      </c>
      <c r="I1678" s="17" t="n">
        <v>0</v>
      </c>
    </row>
    <row r="1679" customFormat="false" ht="12.75" hidden="false" customHeight="false" outlineLevel="0" collapsed="false">
      <c r="A1679" s="0" t="str">
        <f aca="false">+E1679&amp;B1679&amp;C1679</f>
        <v>O H3682914</v>
      </c>
      <c r="B1679" s="10" t="n">
        <f aca="false">VALUE(LEFT(D1679,6))</f>
        <v>36829</v>
      </c>
      <c r="C1679" s="13" t="n">
        <v>14</v>
      </c>
      <c r="D1679" s="16" t="n">
        <v>36829.5833333333</v>
      </c>
      <c r="E1679" s="0" t="s">
        <v>112</v>
      </c>
      <c r="F1679" s="14" t="n">
        <v>61846</v>
      </c>
      <c r="G1679" s="17" t="n">
        <v>52.85</v>
      </c>
      <c r="H1679" s="17" t="n">
        <v>-4.39</v>
      </c>
      <c r="I1679" s="17" t="n">
        <v>0</v>
      </c>
    </row>
    <row r="1680" customFormat="false" ht="12.75" hidden="false" customHeight="false" outlineLevel="0" collapsed="false">
      <c r="A1680" s="0" t="str">
        <f aca="false">+E1680&amp;B1680&amp;C1680</f>
        <v>PJM3682914</v>
      </c>
      <c r="B1680" s="10" t="n">
        <f aca="false">VALUE(LEFT(D1680,6))</f>
        <v>36829</v>
      </c>
      <c r="C1680" s="13" t="n">
        <v>14</v>
      </c>
      <c r="D1680" s="16" t="n">
        <v>36829.5833333333</v>
      </c>
      <c r="E1680" s="0" t="s">
        <v>113</v>
      </c>
      <c r="F1680" s="14" t="n">
        <v>61847</v>
      </c>
      <c r="G1680" s="17" t="n">
        <v>-3.19</v>
      </c>
      <c r="H1680" s="17" t="n">
        <v>-4.64</v>
      </c>
      <c r="I1680" s="17" t="n">
        <v>55.78</v>
      </c>
    </row>
    <row r="1681" customFormat="false" ht="12.75" hidden="false" customHeight="false" outlineLevel="0" collapsed="false">
      <c r="A1681" s="0" t="str">
        <f aca="false">+E1681&amp;B1681&amp;C1681</f>
        <v>WEST3682914</v>
      </c>
      <c r="B1681" s="10" t="n">
        <f aca="false">VALUE(LEFT(D1681,6))</f>
        <v>36829</v>
      </c>
      <c r="C1681" s="13" t="n">
        <v>14</v>
      </c>
      <c r="D1681" s="16" t="n">
        <v>36829.5833333333</v>
      </c>
      <c r="E1681" s="0" t="s">
        <v>114</v>
      </c>
      <c r="F1681" s="14" t="n">
        <v>61752</v>
      </c>
      <c r="G1681" s="17" t="n">
        <v>52.62</v>
      </c>
      <c r="H1681" s="17" t="n">
        <v>-4.62</v>
      </c>
      <c r="I1681" s="17" t="n">
        <v>0</v>
      </c>
    </row>
    <row r="1682" customFormat="false" ht="12.75" hidden="false" customHeight="false" outlineLevel="0" collapsed="false">
      <c r="A1682" s="0" t="str">
        <f aca="false">+E1682&amp;B1682&amp;C1682</f>
        <v>CAPITL3682915</v>
      </c>
      <c r="B1682" s="10" t="n">
        <f aca="false">VALUE(LEFT(D1682,6))</f>
        <v>36829</v>
      </c>
      <c r="C1682" s="13" t="n">
        <v>15</v>
      </c>
      <c r="D1682" s="16" t="n">
        <v>36829.625</v>
      </c>
      <c r="E1682" s="0" t="s">
        <v>100</v>
      </c>
      <c r="F1682" s="14" t="n">
        <v>61757</v>
      </c>
      <c r="G1682" s="17" t="n">
        <v>58.45</v>
      </c>
      <c r="H1682" s="17" t="n">
        <v>2.82</v>
      </c>
      <c r="I1682" s="17" t="n">
        <v>0</v>
      </c>
    </row>
    <row r="1683" customFormat="false" ht="12.75" hidden="false" customHeight="false" outlineLevel="0" collapsed="false">
      <c r="A1683" s="0" t="str">
        <f aca="false">+E1683&amp;B1683&amp;C1683</f>
        <v>CENTRL3682915</v>
      </c>
      <c r="B1683" s="10" t="n">
        <f aca="false">VALUE(LEFT(D1683,6))</f>
        <v>36829</v>
      </c>
      <c r="C1683" s="13" t="n">
        <v>15</v>
      </c>
      <c r="D1683" s="16" t="n">
        <v>36829.625</v>
      </c>
      <c r="E1683" s="0" t="s">
        <v>101</v>
      </c>
      <c r="F1683" s="14" t="n">
        <v>61754</v>
      </c>
      <c r="G1683" s="17" t="n">
        <v>54.12</v>
      </c>
      <c r="H1683" s="17" t="n">
        <v>-1.5</v>
      </c>
      <c r="I1683" s="17" t="n">
        <v>0</v>
      </c>
    </row>
    <row r="1684" customFormat="false" ht="12.75" hidden="false" customHeight="false" outlineLevel="0" collapsed="false">
      <c r="A1684" s="0" t="str">
        <f aca="false">+E1684&amp;B1684&amp;C1684</f>
        <v>DUNWOD3682915</v>
      </c>
      <c r="B1684" s="10" t="n">
        <f aca="false">VALUE(LEFT(D1684,6))</f>
        <v>36829</v>
      </c>
      <c r="C1684" s="13" t="n">
        <v>15</v>
      </c>
      <c r="D1684" s="16" t="n">
        <v>36829.625</v>
      </c>
      <c r="E1684" s="0" t="s">
        <v>102</v>
      </c>
      <c r="F1684" s="14" t="n">
        <v>61760</v>
      </c>
      <c r="G1684" s="17" t="n">
        <v>58.34</v>
      </c>
      <c r="H1684" s="17" t="n">
        <v>2.71</v>
      </c>
      <c r="I1684" s="17" t="n">
        <v>0</v>
      </c>
    </row>
    <row r="1685" customFormat="false" ht="12.75" hidden="false" customHeight="false" outlineLevel="0" collapsed="false">
      <c r="A1685" s="0" t="str">
        <f aca="false">+E1685&amp;B1685&amp;C1685</f>
        <v>GENESE3682915</v>
      </c>
      <c r="B1685" s="10" t="n">
        <f aca="false">VALUE(LEFT(D1685,6))</f>
        <v>36829</v>
      </c>
      <c r="C1685" s="13" t="n">
        <v>15</v>
      </c>
      <c r="D1685" s="16" t="n">
        <v>36829.625</v>
      </c>
      <c r="E1685" s="0" t="s">
        <v>103</v>
      </c>
      <c r="F1685" s="14" t="n">
        <v>61753</v>
      </c>
      <c r="G1685" s="17" t="n">
        <v>55.61</v>
      </c>
      <c r="H1685" s="17" t="n">
        <v>-0.02</v>
      </c>
      <c r="I1685" s="17" t="n">
        <v>0</v>
      </c>
    </row>
    <row r="1686" customFormat="false" ht="12.75" hidden="false" customHeight="false" outlineLevel="0" collapsed="false">
      <c r="A1686" s="0" t="str">
        <f aca="false">+E1686&amp;B1686&amp;C1686</f>
        <v>H Q3682915</v>
      </c>
      <c r="B1686" s="10" t="n">
        <f aca="false">VALUE(LEFT(D1686,6))</f>
        <v>36829</v>
      </c>
      <c r="C1686" s="13" t="n">
        <v>15</v>
      </c>
      <c r="D1686" s="16" t="n">
        <v>36829.625</v>
      </c>
      <c r="E1686" s="0" t="s">
        <v>104</v>
      </c>
      <c r="F1686" s="14" t="n">
        <v>61844</v>
      </c>
      <c r="G1686" s="17" t="n">
        <v>-3</v>
      </c>
      <c r="H1686" s="17" t="n">
        <v>0</v>
      </c>
      <c r="I1686" s="17" t="n">
        <v>58.63</v>
      </c>
    </row>
    <row r="1687" customFormat="false" ht="12.75" hidden="false" customHeight="false" outlineLevel="0" collapsed="false">
      <c r="A1687" s="0" t="str">
        <f aca="false">+E1687&amp;B1687&amp;C1687</f>
        <v>HUD VL3682915</v>
      </c>
      <c r="B1687" s="10" t="n">
        <f aca="false">VALUE(LEFT(D1687,6))</f>
        <v>36829</v>
      </c>
      <c r="C1687" s="13" t="n">
        <v>15</v>
      </c>
      <c r="D1687" s="16" t="n">
        <v>36829.625</v>
      </c>
      <c r="E1687" s="0" t="s">
        <v>105</v>
      </c>
      <c r="F1687" s="14" t="n">
        <v>61758</v>
      </c>
      <c r="G1687" s="17" t="n">
        <v>56.74</v>
      </c>
      <c r="H1687" s="17" t="n">
        <v>1.11</v>
      </c>
      <c r="I1687" s="17" t="n">
        <v>0</v>
      </c>
    </row>
    <row r="1688" customFormat="false" ht="12.75" hidden="false" customHeight="false" outlineLevel="0" collapsed="false">
      <c r="A1688" s="0" t="str">
        <f aca="false">+E1688&amp;B1688&amp;C1688</f>
        <v>LONGIL3682915</v>
      </c>
      <c r="B1688" s="10" t="n">
        <f aca="false">VALUE(LEFT(D1688,6))</f>
        <v>36829</v>
      </c>
      <c r="C1688" s="13" t="n">
        <v>15</v>
      </c>
      <c r="D1688" s="16" t="n">
        <v>36829.625</v>
      </c>
      <c r="E1688" s="0" t="s">
        <v>106</v>
      </c>
      <c r="F1688" s="14" t="n">
        <v>61762</v>
      </c>
      <c r="G1688" s="17" t="n">
        <v>58.42</v>
      </c>
      <c r="H1688" s="17" t="n">
        <v>2.79</v>
      </c>
      <c r="I1688" s="17" t="n">
        <v>0</v>
      </c>
    </row>
    <row r="1689" customFormat="false" ht="12.75" hidden="false" customHeight="false" outlineLevel="0" collapsed="false">
      <c r="A1689" s="0" t="str">
        <f aca="false">+E1689&amp;B1689&amp;C1689</f>
        <v>MHK VL3682915</v>
      </c>
      <c r="B1689" s="10" t="n">
        <f aca="false">VALUE(LEFT(D1689,6))</f>
        <v>36829</v>
      </c>
      <c r="C1689" s="13" t="n">
        <v>15</v>
      </c>
      <c r="D1689" s="16" t="n">
        <v>36829.625</v>
      </c>
      <c r="E1689" s="0" t="s">
        <v>107</v>
      </c>
      <c r="F1689" s="14" t="n">
        <v>61756</v>
      </c>
      <c r="G1689" s="17" t="n">
        <v>56.13</v>
      </c>
      <c r="H1689" s="17" t="n">
        <v>0.5</v>
      </c>
      <c r="I1689" s="17" t="n">
        <v>0</v>
      </c>
    </row>
    <row r="1690" customFormat="false" ht="12.75" hidden="false" customHeight="false" outlineLevel="0" collapsed="false">
      <c r="A1690" s="0" t="str">
        <f aca="false">+E1690&amp;B1690&amp;C1690</f>
        <v>MILLWD3682915</v>
      </c>
      <c r="B1690" s="10" t="n">
        <f aca="false">VALUE(LEFT(D1690,6))</f>
        <v>36829</v>
      </c>
      <c r="C1690" s="13" t="n">
        <v>15</v>
      </c>
      <c r="D1690" s="16" t="n">
        <v>36829.625</v>
      </c>
      <c r="E1690" s="0" t="s">
        <v>108</v>
      </c>
      <c r="F1690" s="14" t="n">
        <v>61759</v>
      </c>
      <c r="G1690" s="17" t="n">
        <v>57.57</v>
      </c>
      <c r="H1690" s="17" t="n">
        <v>1.94</v>
      </c>
      <c r="I1690" s="17" t="n">
        <v>0</v>
      </c>
    </row>
    <row r="1691" customFormat="false" ht="12.75" hidden="false" customHeight="false" outlineLevel="0" collapsed="false">
      <c r="A1691" s="0" t="str">
        <f aca="false">+E1691&amp;B1691&amp;C1691</f>
        <v>N.Y.C.3682915</v>
      </c>
      <c r="B1691" s="10" t="n">
        <f aca="false">VALUE(LEFT(D1691,6))</f>
        <v>36829</v>
      </c>
      <c r="C1691" s="13" t="n">
        <v>15</v>
      </c>
      <c r="D1691" s="16" t="n">
        <v>36829.625</v>
      </c>
      <c r="E1691" s="0" t="s">
        <v>109</v>
      </c>
      <c r="F1691" s="14" t="n">
        <v>61761</v>
      </c>
      <c r="G1691" s="17" t="n">
        <v>59.82</v>
      </c>
      <c r="H1691" s="17" t="n">
        <v>4.19</v>
      </c>
      <c r="I1691" s="17" t="n">
        <v>0</v>
      </c>
    </row>
    <row r="1692" customFormat="false" ht="12.75" hidden="false" customHeight="false" outlineLevel="0" collapsed="false">
      <c r="A1692" s="0" t="str">
        <f aca="false">+E1692&amp;B1692&amp;C1692</f>
        <v>NORTH3682915</v>
      </c>
      <c r="B1692" s="10" t="n">
        <f aca="false">VALUE(LEFT(D1692,6))</f>
        <v>36829</v>
      </c>
      <c r="C1692" s="13" t="n">
        <v>15</v>
      </c>
      <c r="D1692" s="16" t="n">
        <v>36829.625</v>
      </c>
      <c r="E1692" s="0" t="s">
        <v>110</v>
      </c>
      <c r="F1692" s="14" t="n">
        <v>61755</v>
      </c>
      <c r="G1692" s="17" t="n">
        <v>54.85</v>
      </c>
      <c r="H1692" s="17" t="n">
        <v>-0.77</v>
      </c>
      <c r="I1692" s="17" t="n">
        <v>0</v>
      </c>
    </row>
    <row r="1693" customFormat="false" ht="12.75" hidden="false" customHeight="false" outlineLevel="0" collapsed="false">
      <c r="A1693" s="0" t="str">
        <f aca="false">+E1693&amp;B1693&amp;C1693</f>
        <v>NPX3682915</v>
      </c>
      <c r="B1693" s="10" t="n">
        <f aca="false">VALUE(LEFT(D1693,6))</f>
        <v>36829</v>
      </c>
      <c r="C1693" s="13" t="n">
        <v>15</v>
      </c>
      <c r="D1693" s="16" t="n">
        <v>36829.625</v>
      </c>
      <c r="E1693" s="0" t="s">
        <v>111</v>
      </c>
      <c r="F1693" s="14" t="n">
        <v>61845</v>
      </c>
      <c r="G1693" s="17" t="n">
        <v>56.86</v>
      </c>
      <c r="H1693" s="17" t="n">
        <v>1.23</v>
      </c>
      <c r="I1693" s="17" t="n">
        <v>0</v>
      </c>
    </row>
    <row r="1694" customFormat="false" ht="12.75" hidden="false" customHeight="false" outlineLevel="0" collapsed="false">
      <c r="A1694" s="0" t="str">
        <f aca="false">+E1694&amp;B1694&amp;C1694</f>
        <v>O H3682915</v>
      </c>
      <c r="B1694" s="10" t="n">
        <f aca="false">VALUE(LEFT(D1694,6))</f>
        <v>36829</v>
      </c>
      <c r="C1694" s="13" t="n">
        <v>15</v>
      </c>
      <c r="D1694" s="16" t="n">
        <v>36829.625</v>
      </c>
      <c r="E1694" s="0" t="s">
        <v>112</v>
      </c>
      <c r="F1694" s="14" t="n">
        <v>61846</v>
      </c>
      <c r="G1694" s="17" t="n">
        <v>51.26</v>
      </c>
      <c r="H1694" s="17" t="n">
        <v>-4.37</v>
      </c>
      <c r="I1694" s="17" t="n">
        <v>0</v>
      </c>
    </row>
    <row r="1695" customFormat="false" ht="12.75" hidden="false" customHeight="false" outlineLevel="0" collapsed="false">
      <c r="A1695" s="0" t="str">
        <f aca="false">+E1695&amp;B1695&amp;C1695</f>
        <v>PJM3682915</v>
      </c>
      <c r="B1695" s="10" t="n">
        <f aca="false">VALUE(LEFT(D1695,6))</f>
        <v>36829</v>
      </c>
      <c r="C1695" s="13" t="n">
        <v>15</v>
      </c>
      <c r="D1695" s="16" t="n">
        <v>36829.625</v>
      </c>
      <c r="E1695" s="0" t="s">
        <v>113</v>
      </c>
      <c r="F1695" s="14" t="n">
        <v>61847</v>
      </c>
      <c r="G1695" s="17" t="n">
        <v>-3</v>
      </c>
      <c r="H1695" s="17" t="n">
        <v>-4.41</v>
      </c>
      <c r="I1695" s="17" t="n">
        <v>54.22</v>
      </c>
    </row>
    <row r="1696" customFormat="false" ht="12.75" hidden="false" customHeight="false" outlineLevel="0" collapsed="false">
      <c r="A1696" s="0" t="str">
        <f aca="false">+E1696&amp;B1696&amp;C1696</f>
        <v>WEST3682915</v>
      </c>
      <c r="B1696" s="10" t="n">
        <f aca="false">VALUE(LEFT(D1696,6))</f>
        <v>36829</v>
      </c>
      <c r="C1696" s="13" t="n">
        <v>15</v>
      </c>
      <c r="D1696" s="16" t="n">
        <v>36829.625</v>
      </c>
      <c r="E1696" s="0" t="s">
        <v>114</v>
      </c>
      <c r="F1696" s="14" t="n">
        <v>61752</v>
      </c>
      <c r="G1696" s="17" t="n">
        <v>50.99</v>
      </c>
      <c r="H1696" s="17" t="n">
        <v>-4.64</v>
      </c>
      <c r="I1696" s="17" t="n">
        <v>0</v>
      </c>
    </row>
    <row r="1697" customFormat="false" ht="12.75" hidden="false" customHeight="false" outlineLevel="0" collapsed="false">
      <c r="A1697" s="0" t="str">
        <f aca="false">+E1697&amp;B1697&amp;C1697</f>
        <v>CAPITL3682916</v>
      </c>
      <c r="B1697" s="10" t="n">
        <f aca="false">VALUE(LEFT(D1697,6))</f>
        <v>36829</v>
      </c>
      <c r="C1697" s="13" t="n">
        <v>16</v>
      </c>
      <c r="D1697" s="16" t="n">
        <v>36829.6666666667</v>
      </c>
      <c r="E1697" s="0" t="s">
        <v>100</v>
      </c>
      <c r="F1697" s="14" t="n">
        <v>61757</v>
      </c>
      <c r="G1697" s="17" t="n">
        <v>89.44</v>
      </c>
      <c r="H1697" s="17" t="n">
        <v>4.5</v>
      </c>
      <c r="I1697" s="17" t="n">
        <v>0</v>
      </c>
    </row>
    <row r="1698" customFormat="false" ht="12.75" hidden="false" customHeight="false" outlineLevel="0" collapsed="false">
      <c r="A1698" s="0" t="str">
        <f aca="false">+E1698&amp;B1698&amp;C1698</f>
        <v>CENTRL3682916</v>
      </c>
      <c r="B1698" s="10" t="n">
        <f aca="false">VALUE(LEFT(D1698,6))</f>
        <v>36829</v>
      </c>
      <c r="C1698" s="13" t="n">
        <v>16</v>
      </c>
      <c r="D1698" s="16" t="n">
        <v>36829.6666666667</v>
      </c>
      <c r="E1698" s="0" t="s">
        <v>101</v>
      </c>
      <c r="F1698" s="14" t="n">
        <v>61754</v>
      </c>
      <c r="G1698" s="17" t="n">
        <v>82.79</v>
      </c>
      <c r="H1698" s="17" t="n">
        <v>-2.16</v>
      </c>
      <c r="I1698" s="17" t="n">
        <v>0</v>
      </c>
    </row>
    <row r="1699" customFormat="false" ht="12.75" hidden="false" customHeight="false" outlineLevel="0" collapsed="false">
      <c r="A1699" s="0" t="str">
        <f aca="false">+E1699&amp;B1699&amp;C1699</f>
        <v>DUNWOD3682916</v>
      </c>
      <c r="B1699" s="10" t="n">
        <f aca="false">VALUE(LEFT(D1699,6))</f>
        <v>36829</v>
      </c>
      <c r="C1699" s="13" t="n">
        <v>16</v>
      </c>
      <c r="D1699" s="16" t="n">
        <v>36829.6666666667</v>
      </c>
      <c r="E1699" s="0" t="s">
        <v>102</v>
      </c>
      <c r="F1699" s="14" t="n">
        <v>61760</v>
      </c>
      <c r="G1699" s="17" t="n">
        <v>89.46</v>
      </c>
      <c r="H1699" s="17" t="n">
        <v>4.51</v>
      </c>
      <c r="I1699" s="17" t="n">
        <v>0</v>
      </c>
    </row>
    <row r="1700" customFormat="false" ht="12.75" hidden="false" customHeight="false" outlineLevel="0" collapsed="false">
      <c r="A1700" s="0" t="str">
        <f aca="false">+E1700&amp;B1700&amp;C1700</f>
        <v>GENESE3682916</v>
      </c>
      <c r="B1700" s="10" t="n">
        <f aca="false">VALUE(LEFT(D1700,6))</f>
        <v>36829</v>
      </c>
      <c r="C1700" s="13" t="n">
        <v>16</v>
      </c>
      <c r="D1700" s="16" t="n">
        <v>36829.6666666667</v>
      </c>
      <c r="E1700" s="0" t="s">
        <v>103</v>
      </c>
      <c r="F1700" s="14" t="n">
        <v>61753</v>
      </c>
      <c r="G1700" s="17" t="n">
        <v>84.74</v>
      </c>
      <c r="H1700" s="17" t="n">
        <v>-0.21</v>
      </c>
      <c r="I1700" s="17" t="n">
        <v>0</v>
      </c>
    </row>
    <row r="1701" customFormat="false" ht="12.75" hidden="false" customHeight="false" outlineLevel="0" collapsed="false">
      <c r="A1701" s="0" t="str">
        <f aca="false">+E1701&amp;B1701&amp;C1701</f>
        <v>H Q3682916</v>
      </c>
      <c r="B1701" s="10" t="n">
        <f aca="false">VALUE(LEFT(D1701,6))</f>
        <v>36829</v>
      </c>
      <c r="C1701" s="13" t="n">
        <v>16</v>
      </c>
      <c r="D1701" s="16" t="n">
        <v>36829.6666666667</v>
      </c>
      <c r="E1701" s="0" t="s">
        <v>104</v>
      </c>
      <c r="F1701" s="14" t="n">
        <v>61844</v>
      </c>
      <c r="G1701" s="17" t="n">
        <v>-3</v>
      </c>
      <c r="H1701" s="17" t="n">
        <v>0</v>
      </c>
      <c r="I1701" s="17" t="n">
        <v>87.95</v>
      </c>
    </row>
    <row r="1702" customFormat="false" ht="12.75" hidden="false" customHeight="false" outlineLevel="0" collapsed="false">
      <c r="A1702" s="0" t="str">
        <f aca="false">+E1702&amp;B1702&amp;C1702</f>
        <v>HUD VL3682916</v>
      </c>
      <c r="B1702" s="10" t="n">
        <f aca="false">VALUE(LEFT(D1702,6))</f>
        <v>36829</v>
      </c>
      <c r="C1702" s="13" t="n">
        <v>16</v>
      </c>
      <c r="D1702" s="16" t="n">
        <v>36829.6666666667</v>
      </c>
      <c r="E1702" s="0" t="s">
        <v>105</v>
      </c>
      <c r="F1702" s="14" t="n">
        <v>61758</v>
      </c>
      <c r="G1702" s="17" t="n">
        <v>86.91</v>
      </c>
      <c r="H1702" s="17" t="n">
        <v>1.97</v>
      </c>
      <c r="I1702" s="17" t="n">
        <v>0</v>
      </c>
    </row>
    <row r="1703" customFormat="false" ht="12.75" hidden="false" customHeight="false" outlineLevel="0" collapsed="false">
      <c r="A1703" s="0" t="str">
        <f aca="false">+E1703&amp;B1703&amp;C1703</f>
        <v>LONGIL3682916</v>
      </c>
      <c r="B1703" s="10" t="n">
        <f aca="false">VALUE(LEFT(D1703,6))</f>
        <v>36829</v>
      </c>
      <c r="C1703" s="13" t="n">
        <v>16</v>
      </c>
      <c r="D1703" s="16" t="n">
        <v>36829.6666666667</v>
      </c>
      <c r="E1703" s="0" t="s">
        <v>106</v>
      </c>
      <c r="F1703" s="14" t="n">
        <v>61762</v>
      </c>
      <c r="G1703" s="17" t="n">
        <v>89.78</v>
      </c>
      <c r="H1703" s="17" t="n">
        <v>4.83</v>
      </c>
      <c r="I1703" s="17" t="n">
        <v>0</v>
      </c>
    </row>
    <row r="1704" customFormat="false" ht="12.75" hidden="false" customHeight="false" outlineLevel="0" collapsed="false">
      <c r="A1704" s="0" t="str">
        <f aca="false">+E1704&amp;B1704&amp;C1704</f>
        <v>MHK VL3682916</v>
      </c>
      <c r="B1704" s="10" t="n">
        <f aca="false">VALUE(LEFT(D1704,6))</f>
        <v>36829</v>
      </c>
      <c r="C1704" s="13" t="n">
        <v>16</v>
      </c>
      <c r="D1704" s="16" t="n">
        <v>36829.6666666667</v>
      </c>
      <c r="E1704" s="0" t="s">
        <v>107</v>
      </c>
      <c r="F1704" s="14" t="n">
        <v>61756</v>
      </c>
      <c r="G1704" s="17" t="n">
        <v>85.83</v>
      </c>
      <c r="H1704" s="17" t="n">
        <v>0.89</v>
      </c>
      <c r="I1704" s="17" t="n">
        <v>0</v>
      </c>
    </row>
    <row r="1705" customFormat="false" ht="12.75" hidden="false" customHeight="false" outlineLevel="0" collapsed="false">
      <c r="A1705" s="0" t="str">
        <f aca="false">+E1705&amp;B1705&amp;C1705</f>
        <v>MILLWD3682916</v>
      </c>
      <c r="B1705" s="10" t="n">
        <f aca="false">VALUE(LEFT(D1705,6))</f>
        <v>36829</v>
      </c>
      <c r="C1705" s="13" t="n">
        <v>16</v>
      </c>
      <c r="D1705" s="16" t="n">
        <v>36829.6666666667</v>
      </c>
      <c r="E1705" s="0" t="s">
        <v>108</v>
      </c>
      <c r="F1705" s="14" t="n">
        <v>61759</v>
      </c>
      <c r="G1705" s="17" t="n">
        <v>88.24</v>
      </c>
      <c r="H1705" s="17" t="n">
        <v>3.29</v>
      </c>
      <c r="I1705" s="17" t="n">
        <v>0</v>
      </c>
    </row>
    <row r="1706" customFormat="false" ht="12.75" hidden="false" customHeight="false" outlineLevel="0" collapsed="false">
      <c r="A1706" s="0" t="str">
        <f aca="false">+E1706&amp;B1706&amp;C1706</f>
        <v>N.Y.C.3682916</v>
      </c>
      <c r="B1706" s="10" t="n">
        <f aca="false">VALUE(LEFT(D1706,6))</f>
        <v>36829</v>
      </c>
      <c r="C1706" s="13" t="n">
        <v>16</v>
      </c>
      <c r="D1706" s="16" t="n">
        <v>36829.6666666667</v>
      </c>
      <c r="E1706" s="0" t="s">
        <v>109</v>
      </c>
      <c r="F1706" s="14" t="n">
        <v>61761</v>
      </c>
      <c r="G1706" s="17" t="n">
        <v>91.8</v>
      </c>
      <c r="H1706" s="17" t="n">
        <v>6.85</v>
      </c>
      <c r="I1706" s="17" t="n">
        <v>0</v>
      </c>
    </row>
    <row r="1707" customFormat="false" ht="12.75" hidden="false" customHeight="false" outlineLevel="0" collapsed="false">
      <c r="A1707" s="0" t="str">
        <f aca="false">+E1707&amp;B1707&amp;C1707</f>
        <v>NORTH3682916</v>
      </c>
      <c r="B1707" s="10" t="n">
        <f aca="false">VALUE(LEFT(D1707,6))</f>
        <v>36829</v>
      </c>
      <c r="C1707" s="13" t="n">
        <v>16</v>
      </c>
      <c r="D1707" s="16" t="n">
        <v>36829.6666666667</v>
      </c>
      <c r="E1707" s="0" t="s">
        <v>110</v>
      </c>
      <c r="F1707" s="14" t="n">
        <v>61755</v>
      </c>
      <c r="G1707" s="17" t="n">
        <v>83.48</v>
      </c>
      <c r="H1707" s="17" t="n">
        <v>-1.47</v>
      </c>
      <c r="I1707" s="17" t="n">
        <v>0</v>
      </c>
    </row>
    <row r="1708" customFormat="false" ht="12.75" hidden="false" customHeight="false" outlineLevel="0" collapsed="false">
      <c r="A1708" s="0" t="str">
        <f aca="false">+E1708&amp;B1708&amp;C1708</f>
        <v>NPX3682916</v>
      </c>
      <c r="B1708" s="10" t="n">
        <f aca="false">VALUE(LEFT(D1708,6))</f>
        <v>36829</v>
      </c>
      <c r="C1708" s="13" t="n">
        <v>16</v>
      </c>
      <c r="D1708" s="16" t="n">
        <v>36829.6666666667</v>
      </c>
      <c r="E1708" s="0" t="s">
        <v>111</v>
      </c>
      <c r="F1708" s="14" t="n">
        <v>61845</v>
      </c>
      <c r="G1708" s="17" t="n">
        <v>86.98</v>
      </c>
      <c r="H1708" s="17" t="n">
        <v>2.03</v>
      </c>
      <c r="I1708" s="17" t="n">
        <v>0</v>
      </c>
    </row>
    <row r="1709" customFormat="false" ht="12.75" hidden="false" customHeight="false" outlineLevel="0" collapsed="false">
      <c r="A1709" s="0" t="str">
        <f aca="false">+E1709&amp;B1709&amp;C1709</f>
        <v>O H3682916</v>
      </c>
      <c r="B1709" s="10" t="n">
        <f aca="false">VALUE(LEFT(D1709,6))</f>
        <v>36829</v>
      </c>
      <c r="C1709" s="13" t="n">
        <v>16</v>
      </c>
      <c r="D1709" s="16" t="n">
        <v>36829.6666666667</v>
      </c>
      <c r="E1709" s="0" t="s">
        <v>112</v>
      </c>
      <c r="F1709" s="14" t="n">
        <v>61846</v>
      </c>
      <c r="G1709" s="17" t="n">
        <v>77.65</v>
      </c>
      <c r="H1709" s="17" t="n">
        <v>-7.3</v>
      </c>
      <c r="I1709" s="17" t="n">
        <v>0</v>
      </c>
    </row>
    <row r="1710" customFormat="false" ht="12.75" hidden="false" customHeight="false" outlineLevel="0" collapsed="false">
      <c r="A1710" s="0" t="str">
        <f aca="false">+E1710&amp;B1710&amp;C1710</f>
        <v>PJM3682916</v>
      </c>
      <c r="B1710" s="10" t="n">
        <f aca="false">VALUE(LEFT(D1710,6))</f>
        <v>36829</v>
      </c>
      <c r="C1710" s="13" t="n">
        <v>16</v>
      </c>
      <c r="D1710" s="16" t="n">
        <v>36829.6666666667</v>
      </c>
      <c r="E1710" s="0" t="s">
        <v>113</v>
      </c>
      <c r="F1710" s="14" t="n">
        <v>61847</v>
      </c>
      <c r="G1710" s="17" t="n">
        <v>-3</v>
      </c>
      <c r="H1710" s="17" t="n">
        <v>-6.97</v>
      </c>
      <c r="I1710" s="17" t="n">
        <v>80.97</v>
      </c>
    </row>
    <row r="1711" customFormat="false" ht="12.75" hidden="false" customHeight="false" outlineLevel="0" collapsed="false">
      <c r="A1711" s="0" t="str">
        <f aca="false">+E1711&amp;B1711&amp;C1711</f>
        <v>WEST3682916</v>
      </c>
      <c r="B1711" s="10" t="n">
        <f aca="false">VALUE(LEFT(D1711,6))</f>
        <v>36829</v>
      </c>
      <c r="C1711" s="13" t="n">
        <v>16</v>
      </c>
      <c r="D1711" s="16" t="n">
        <v>36829.6666666667</v>
      </c>
      <c r="E1711" s="0" t="s">
        <v>114</v>
      </c>
      <c r="F1711" s="14" t="n">
        <v>61752</v>
      </c>
      <c r="G1711" s="17" t="n">
        <v>77.15</v>
      </c>
      <c r="H1711" s="17" t="n">
        <v>-7.8</v>
      </c>
      <c r="I1711" s="17" t="n">
        <v>0</v>
      </c>
    </row>
    <row r="1712" customFormat="false" ht="12.75" hidden="false" customHeight="false" outlineLevel="0" collapsed="false">
      <c r="A1712" s="0" t="str">
        <f aca="false">+E1712&amp;B1712&amp;C1712</f>
        <v>CAPITL3682917</v>
      </c>
      <c r="B1712" s="10" t="n">
        <f aca="false">VALUE(LEFT(D1712,6))</f>
        <v>36829</v>
      </c>
      <c r="C1712" s="13" t="n">
        <v>17</v>
      </c>
      <c r="D1712" s="16" t="n">
        <v>36829.7083333333</v>
      </c>
      <c r="E1712" s="0" t="s">
        <v>100</v>
      </c>
      <c r="F1712" s="14" t="n">
        <v>61757</v>
      </c>
      <c r="G1712" s="17" t="n">
        <v>143.41</v>
      </c>
      <c r="H1712" s="17" t="n">
        <v>7.39</v>
      </c>
      <c r="I1712" s="17" t="n">
        <v>0</v>
      </c>
    </row>
    <row r="1713" customFormat="false" ht="12.75" hidden="false" customHeight="false" outlineLevel="0" collapsed="false">
      <c r="A1713" s="0" t="str">
        <f aca="false">+E1713&amp;B1713&amp;C1713</f>
        <v>CENTRL3682917</v>
      </c>
      <c r="B1713" s="10" t="n">
        <f aca="false">VALUE(LEFT(D1713,6))</f>
        <v>36829</v>
      </c>
      <c r="C1713" s="13" t="n">
        <v>17</v>
      </c>
      <c r="D1713" s="16" t="n">
        <v>36829.7083333333</v>
      </c>
      <c r="E1713" s="0" t="s">
        <v>101</v>
      </c>
      <c r="F1713" s="14" t="n">
        <v>61754</v>
      </c>
      <c r="G1713" s="17" t="n">
        <v>132.97</v>
      </c>
      <c r="H1713" s="17" t="n">
        <v>-3.04</v>
      </c>
      <c r="I1713" s="17" t="n">
        <v>0</v>
      </c>
    </row>
    <row r="1714" customFormat="false" ht="12.75" hidden="false" customHeight="false" outlineLevel="0" collapsed="false">
      <c r="A1714" s="0" t="str">
        <f aca="false">+E1714&amp;B1714&amp;C1714</f>
        <v>DUNWOD3682917</v>
      </c>
      <c r="B1714" s="10" t="n">
        <f aca="false">VALUE(LEFT(D1714,6))</f>
        <v>36829</v>
      </c>
      <c r="C1714" s="13" t="n">
        <v>17</v>
      </c>
      <c r="D1714" s="16" t="n">
        <v>36829.7083333333</v>
      </c>
      <c r="E1714" s="0" t="s">
        <v>102</v>
      </c>
      <c r="F1714" s="14" t="n">
        <v>61760</v>
      </c>
      <c r="G1714" s="17" t="n">
        <v>143.56</v>
      </c>
      <c r="H1714" s="17" t="n">
        <v>7.55</v>
      </c>
      <c r="I1714" s="17" t="n">
        <v>0</v>
      </c>
    </row>
    <row r="1715" customFormat="false" ht="12.75" hidden="false" customHeight="false" outlineLevel="0" collapsed="false">
      <c r="A1715" s="0" t="str">
        <f aca="false">+E1715&amp;B1715&amp;C1715</f>
        <v>GENESE3682917</v>
      </c>
      <c r="B1715" s="10" t="n">
        <f aca="false">VALUE(LEFT(D1715,6))</f>
        <v>36829</v>
      </c>
      <c r="C1715" s="13" t="n">
        <v>17</v>
      </c>
      <c r="D1715" s="16" t="n">
        <v>36829.7083333333</v>
      </c>
      <c r="E1715" s="0" t="s">
        <v>103</v>
      </c>
      <c r="F1715" s="14" t="n">
        <v>61753</v>
      </c>
      <c r="G1715" s="17" t="n">
        <v>135.93</v>
      </c>
      <c r="H1715" s="17" t="n">
        <v>-0.09</v>
      </c>
      <c r="I1715" s="17" t="n">
        <v>0</v>
      </c>
    </row>
    <row r="1716" customFormat="false" ht="12.75" hidden="false" customHeight="false" outlineLevel="0" collapsed="false">
      <c r="A1716" s="0" t="str">
        <f aca="false">+E1716&amp;B1716&amp;C1716</f>
        <v>H Q3682917</v>
      </c>
      <c r="B1716" s="10" t="n">
        <f aca="false">VALUE(LEFT(D1716,6))</f>
        <v>36829</v>
      </c>
      <c r="C1716" s="13" t="n">
        <v>17</v>
      </c>
      <c r="D1716" s="16" t="n">
        <v>36829.7083333333</v>
      </c>
      <c r="E1716" s="0" t="s">
        <v>104</v>
      </c>
      <c r="F1716" s="14" t="n">
        <v>61844</v>
      </c>
      <c r="G1716" s="17" t="n">
        <v>57.66</v>
      </c>
      <c r="H1716" s="17" t="n">
        <v>0</v>
      </c>
      <c r="I1716" s="17" t="n">
        <v>78.35</v>
      </c>
    </row>
    <row r="1717" customFormat="false" ht="12.75" hidden="false" customHeight="false" outlineLevel="0" collapsed="false">
      <c r="A1717" s="0" t="str">
        <f aca="false">+E1717&amp;B1717&amp;C1717</f>
        <v>HUD VL3682917</v>
      </c>
      <c r="B1717" s="10" t="n">
        <f aca="false">VALUE(LEFT(D1717,6))</f>
        <v>36829</v>
      </c>
      <c r="C1717" s="13" t="n">
        <v>17</v>
      </c>
      <c r="D1717" s="16" t="n">
        <v>36829.7083333333</v>
      </c>
      <c r="E1717" s="0" t="s">
        <v>105</v>
      </c>
      <c r="F1717" s="14" t="n">
        <v>61758</v>
      </c>
      <c r="G1717" s="17" t="n">
        <v>139.48</v>
      </c>
      <c r="H1717" s="17" t="n">
        <v>3.46</v>
      </c>
      <c r="I1717" s="17" t="n">
        <v>0</v>
      </c>
    </row>
    <row r="1718" customFormat="false" ht="12.75" hidden="false" customHeight="false" outlineLevel="0" collapsed="false">
      <c r="A1718" s="0" t="str">
        <f aca="false">+E1718&amp;B1718&amp;C1718</f>
        <v>LONGIL3682917</v>
      </c>
      <c r="B1718" s="10" t="n">
        <f aca="false">VALUE(LEFT(D1718,6))</f>
        <v>36829</v>
      </c>
      <c r="C1718" s="13" t="n">
        <v>17</v>
      </c>
      <c r="D1718" s="16" t="n">
        <v>36829.7083333333</v>
      </c>
      <c r="E1718" s="0" t="s">
        <v>106</v>
      </c>
      <c r="F1718" s="14" t="n">
        <v>61762</v>
      </c>
      <c r="G1718" s="17" t="n">
        <v>142.79</v>
      </c>
      <c r="H1718" s="17" t="n">
        <v>6.77</v>
      </c>
      <c r="I1718" s="17" t="n">
        <v>0</v>
      </c>
    </row>
    <row r="1719" customFormat="false" ht="12.75" hidden="false" customHeight="false" outlineLevel="0" collapsed="false">
      <c r="A1719" s="0" t="str">
        <f aca="false">+E1719&amp;B1719&amp;C1719</f>
        <v>MHK VL3682917</v>
      </c>
      <c r="B1719" s="10" t="n">
        <f aca="false">VALUE(LEFT(D1719,6))</f>
        <v>36829</v>
      </c>
      <c r="C1719" s="13" t="n">
        <v>17</v>
      </c>
      <c r="D1719" s="16" t="n">
        <v>36829.7083333333</v>
      </c>
      <c r="E1719" s="0" t="s">
        <v>107</v>
      </c>
      <c r="F1719" s="14" t="n">
        <v>61756</v>
      </c>
      <c r="G1719" s="17" t="n">
        <v>137.62</v>
      </c>
      <c r="H1719" s="17" t="n">
        <v>1.6</v>
      </c>
      <c r="I1719" s="17" t="n">
        <v>0</v>
      </c>
    </row>
    <row r="1720" customFormat="false" ht="12.75" hidden="false" customHeight="false" outlineLevel="0" collapsed="false">
      <c r="A1720" s="0" t="str">
        <f aca="false">+E1720&amp;B1720&amp;C1720</f>
        <v>MILLWD3682917</v>
      </c>
      <c r="B1720" s="10" t="n">
        <f aca="false">VALUE(LEFT(D1720,6))</f>
        <v>36829</v>
      </c>
      <c r="C1720" s="13" t="n">
        <v>17</v>
      </c>
      <c r="D1720" s="16" t="n">
        <v>36829.7083333333</v>
      </c>
      <c r="E1720" s="0" t="s">
        <v>108</v>
      </c>
      <c r="F1720" s="14" t="n">
        <v>61759</v>
      </c>
      <c r="G1720" s="17" t="n">
        <v>141.64</v>
      </c>
      <c r="H1720" s="17" t="n">
        <v>5.62</v>
      </c>
      <c r="I1720" s="17" t="n">
        <v>0</v>
      </c>
    </row>
    <row r="1721" customFormat="false" ht="12.75" hidden="false" customHeight="false" outlineLevel="0" collapsed="false">
      <c r="A1721" s="0" t="str">
        <f aca="false">+E1721&amp;B1721&amp;C1721</f>
        <v>N.Y.C.3682917</v>
      </c>
      <c r="B1721" s="10" t="n">
        <f aca="false">VALUE(LEFT(D1721,6))</f>
        <v>36829</v>
      </c>
      <c r="C1721" s="13" t="n">
        <v>17</v>
      </c>
      <c r="D1721" s="16" t="n">
        <v>36829.7083333333</v>
      </c>
      <c r="E1721" s="0" t="s">
        <v>109</v>
      </c>
      <c r="F1721" s="14" t="n">
        <v>61761</v>
      </c>
      <c r="G1721" s="17" t="n">
        <v>147.37</v>
      </c>
      <c r="H1721" s="17" t="n">
        <v>11.36</v>
      </c>
      <c r="I1721" s="17" t="n">
        <v>0</v>
      </c>
    </row>
    <row r="1722" customFormat="false" ht="12.75" hidden="false" customHeight="false" outlineLevel="0" collapsed="false">
      <c r="A1722" s="0" t="str">
        <f aca="false">+E1722&amp;B1722&amp;C1722</f>
        <v>NORTH3682917</v>
      </c>
      <c r="B1722" s="10" t="n">
        <f aca="false">VALUE(LEFT(D1722,6))</f>
        <v>36829</v>
      </c>
      <c r="C1722" s="13" t="n">
        <v>17</v>
      </c>
      <c r="D1722" s="16" t="n">
        <v>36829.7083333333</v>
      </c>
      <c r="E1722" s="0" t="s">
        <v>110</v>
      </c>
      <c r="F1722" s="14" t="n">
        <v>61755</v>
      </c>
      <c r="G1722" s="17" t="n">
        <v>133.82</v>
      </c>
      <c r="H1722" s="17" t="n">
        <v>-2.2</v>
      </c>
      <c r="I1722" s="17" t="n">
        <v>0</v>
      </c>
    </row>
    <row r="1723" customFormat="false" ht="12.75" hidden="false" customHeight="false" outlineLevel="0" collapsed="false">
      <c r="A1723" s="0" t="str">
        <f aca="false">+E1723&amp;B1723&amp;C1723</f>
        <v>NPX3682917</v>
      </c>
      <c r="B1723" s="10" t="n">
        <f aca="false">VALUE(LEFT(D1723,6))</f>
        <v>36829</v>
      </c>
      <c r="C1723" s="13" t="n">
        <v>17</v>
      </c>
      <c r="D1723" s="16" t="n">
        <v>36829.7083333333</v>
      </c>
      <c r="E1723" s="0" t="s">
        <v>111</v>
      </c>
      <c r="F1723" s="14" t="n">
        <v>61845</v>
      </c>
      <c r="G1723" s="17" t="n">
        <v>139.06</v>
      </c>
      <c r="H1723" s="17" t="n">
        <v>3.04</v>
      </c>
      <c r="I1723" s="17" t="n">
        <v>0</v>
      </c>
    </row>
    <row r="1724" customFormat="false" ht="12.75" hidden="false" customHeight="false" outlineLevel="0" collapsed="false">
      <c r="A1724" s="0" t="str">
        <f aca="false">+E1724&amp;B1724&amp;C1724</f>
        <v>O H3682917</v>
      </c>
      <c r="B1724" s="10" t="n">
        <f aca="false">VALUE(LEFT(D1724,6))</f>
        <v>36829</v>
      </c>
      <c r="C1724" s="13" t="n">
        <v>17</v>
      </c>
      <c r="D1724" s="16" t="n">
        <v>36829.7083333333</v>
      </c>
      <c r="E1724" s="0" t="s">
        <v>112</v>
      </c>
      <c r="F1724" s="14" t="n">
        <v>61846</v>
      </c>
      <c r="G1724" s="17" t="n">
        <v>123.55</v>
      </c>
      <c r="H1724" s="17" t="n">
        <v>-12.46</v>
      </c>
      <c r="I1724" s="17" t="n">
        <v>0</v>
      </c>
    </row>
    <row r="1725" customFormat="false" ht="12.75" hidden="false" customHeight="false" outlineLevel="0" collapsed="false">
      <c r="A1725" s="0" t="str">
        <f aca="false">+E1725&amp;B1725&amp;C1725</f>
        <v>PJM3682917</v>
      </c>
      <c r="B1725" s="10" t="n">
        <f aca="false">VALUE(LEFT(D1725,6))</f>
        <v>36829</v>
      </c>
      <c r="C1725" s="13" t="n">
        <v>17</v>
      </c>
      <c r="D1725" s="16" t="n">
        <v>36829.7083333333</v>
      </c>
      <c r="E1725" s="0" t="s">
        <v>113</v>
      </c>
      <c r="F1725" s="14" t="n">
        <v>61847</v>
      </c>
      <c r="G1725" s="17" t="n">
        <v>57.84</v>
      </c>
      <c r="H1725" s="17" t="n">
        <v>-11.43</v>
      </c>
      <c r="I1725" s="17" t="n">
        <v>66.75</v>
      </c>
    </row>
    <row r="1726" customFormat="false" ht="12.75" hidden="false" customHeight="false" outlineLevel="0" collapsed="false">
      <c r="A1726" s="0" t="str">
        <f aca="false">+E1726&amp;B1726&amp;C1726</f>
        <v>WEST3682917</v>
      </c>
      <c r="B1726" s="10" t="n">
        <f aca="false">VALUE(LEFT(D1726,6))</f>
        <v>36829</v>
      </c>
      <c r="C1726" s="13" t="n">
        <v>17</v>
      </c>
      <c r="D1726" s="16" t="n">
        <v>36829.7083333333</v>
      </c>
      <c r="E1726" s="0" t="s">
        <v>114</v>
      </c>
      <c r="F1726" s="14" t="n">
        <v>61752</v>
      </c>
      <c r="G1726" s="17" t="n">
        <v>122.78</v>
      </c>
      <c r="H1726" s="17" t="n">
        <v>-13.23</v>
      </c>
      <c r="I1726" s="17" t="n">
        <v>0</v>
      </c>
    </row>
    <row r="1727" customFormat="false" ht="12.75" hidden="false" customHeight="false" outlineLevel="0" collapsed="false">
      <c r="A1727" s="0" t="str">
        <f aca="false">+E1727&amp;B1727&amp;C1727</f>
        <v>CAPITL3682918</v>
      </c>
      <c r="B1727" s="10" t="n">
        <f aca="false">VALUE(LEFT(D1727,6))</f>
        <v>36829</v>
      </c>
      <c r="C1727" s="13" t="n">
        <v>18</v>
      </c>
      <c r="D1727" s="16" t="n">
        <v>36829.75</v>
      </c>
      <c r="E1727" s="0" t="s">
        <v>100</v>
      </c>
      <c r="F1727" s="14" t="n">
        <v>61757</v>
      </c>
      <c r="G1727" s="17" t="n">
        <v>138.32</v>
      </c>
      <c r="H1727" s="17" t="n">
        <v>6.15</v>
      </c>
      <c r="I1727" s="17" t="n">
        <v>0</v>
      </c>
    </row>
    <row r="1728" customFormat="false" ht="12.75" hidden="false" customHeight="false" outlineLevel="0" collapsed="false">
      <c r="A1728" s="0" t="str">
        <f aca="false">+E1728&amp;B1728&amp;C1728</f>
        <v>CENTRL3682918</v>
      </c>
      <c r="B1728" s="10" t="n">
        <f aca="false">VALUE(LEFT(D1728,6))</f>
        <v>36829</v>
      </c>
      <c r="C1728" s="13" t="n">
        <v>18</v>
      </c>
      <c r="D1728" s="16" t="n">
        <v>36829.75</v>
      </c>
      <c r="E1728" s="0" t="s">
        <v>101</v>
      </c>
      <c r="F1728" s="14" t="n">
        <v>61754</v>
      </c>
      <c r="G1728" s="17" t="n">
        <v>129.72</v>
      </c>
      <c r="H1728" s="17" t="n">
        <v>-2.45</v>
      </c>
      <c r="I1728" s="17" t="n">
        <v>0</v>
      </c>
    </row>
    <row r="1729" customFormat="false" ht="12.75" hidden="false" customHeight="false" outlineLevel="0" collapsed="false">
      <c r="A1729" s="0" t="str">
        <f aca="false">+E1729&amp;B1729&amp;C1729</f>
        <v>DUNWOD3682918</v>
      </c>
      <c r="B1729" s="10" t="n">
        <f aca="false">VALUE(LEFT(D1729,6))</f>
        <v>36829</v>
      </c>
      <c r="C1729" s="13" t="n">
        <v>18</v>
      </c>
      <c r="D1729" s="16" t="n">
        <v>36829.75</v>
      </c>
      <c r="E1729" s="0" t="s">
        <v>102</v>
      </c>
      <c r="F1729" s="14" t="n">
        <v>61760</v>
      </c>
      <c r="G1729" s="17" t="n">
        <v>138.89</v>
      </c>
      <c r="H1729" s="17" t="n">
        <v>6.72</v>
      </c>
      <c r="I1729" s="17" t="n">
        <v>0</v>
      </c>
    </row>
    <row r="1730" customFormat="false" ht="12.75" hidden="false" customHeight="false" outlineLevel="0" collapsed="false">
      <c r="A1730" s="0" t="str">
        <f aca="false">+E1730&amp;B1730&amp;C1730</f>
        <v>GENESE3682918</v>
      </c>
      <c r="B1730" s="10" t="n">
        <f aca="false">VALUE(LEFT(D1730,6))</f>
        <v>36829</v>
      </c>
      <c r="C1730" s="13" t="n">
        <v>18</v>
      </c>
      <c r="D1730" s="16" t="n">
        <v>36829.75</v>
      </c>
      <c r="E1730" s="0" t="s">
        <v>103</v>
      </c>
      <c r="F1730" s="14" t="n">
        <v>61753</v>
      </c>
      <c r="G1730" s="17" t="n">
        <v>132.39</v>
      </c>
      <c r="H1730" s="17" t="n">
        <v>0.22</v>
      </c>
      <c r="I1730" s="17" t="n">
        <v>0</v>
      </c>
    </row>
    <row r="1731" customFormat="false" ht="12.75" hidden="false" customHeight="false" outlineLevel="0" collapsed="false">
      <c r="A1731" s="0" t="str">
        <f aca="false">+E1731&amp;B1731&amp;C1731</f>
        <v>H Q3682918</v>
      </c>
      <c r="B1731" s="10" t="n">
        <f aca="false">VALUE(LEFT(D1731,6))</f>
        <v>36829</v>
      </c>
      <c r="C1731" s="13" t="n">
        <v>18</v>
      </c>
      <c r="D1731" s="16" t="n">
        <v>36829.75</v>
      </c>
      <c r="E1731" s="0" t="s">
        <v>104</v>
      </c>
      <c r="F1731" s="14" t="n">
        <v>61844</v>
      </c>
      <c r="G1731" s="17" t="n">
        <v>60</v>
      </c>
      <c r="H1731" s="17" t="n">
        <v>0</v>
      </c>
      <c r="I1731" s="17" t="n">
        <v>72.17</v>
      </c>
    </row>
    <row r="1732" customFormat="false" ht="12.75" hidden="false" customHeight="false" outlineLevel="0" collapsed="false">
      <c r="A1732" s="0" t="str">
        <f aca="false">+E1732&amp;B1732&amp;C1732</f>
        <v>HUD VL3682918</v>
      </c>
      <c r="B1732" s="10" t="n">
        <f aca="false">VALUE(LEFT(D1732,6))</f>
        <v>36829</v>
      </c>
      <c r="C1732" s="13" t="n">
        <v>18</v>
      </c>
      <c r="D1732" s="16" t="n">
        <v>36829.75</v>
      </c>
      <c r="E1732" s="0" t="s">
        <v>105</v>
      </c>
      <c r="F1732" s="14" t="n">
        <v>61758</v>
      </c>
      <c r="G1732" s="17" t="n">
        <v>135.42</v>
      </c>
      <c r="H1732" s="17" t="n">
        <v>3.25</v>
      </c>
      <c r="I1732" s="17" t="n">
        <v>0</v>
      </c>
    </row>
    <row r="1733" customFormat="false" ht="12.75" hidden="false" customHeight="false" outlineLevel="0" collapsed="false">
      <c r="A1733" s="0" t="str">
        <f aca="false">+E1733&amp;B1733&amp;C1733</f>
        <v>LONGIL3682918</v>
      </c>
      <c r="B1733" s="10" t="n">
        <f aca="false">VALUE(LEFT(D1733,6))</f>
        <v>36829</v>
      </c>
      <c r="C1733" s="13" t="n">
        <v>18</v>
      </c>
      <c r="D1733" s="16" t="n">
        <v>36829.75</v>
      </c>
      <c r="E1733" s="0" t="s">
        <v>106</v>
      </c>
      <c r="F1733" s="14" t="n">
        <v>61762</v>
      </c>
      <c r="G1733" s="17" t="n">
        <v>136.63</v>
      </c>
      <c r="H1733" s="17" t="n">
        <v>3.88</v>
      </c>
      <c r="I1733" s="17" t="n">
        <v>-0.57</v>
      </c>
    </row>
    <row r="1734" customFormat="false" ht="12.75" hidden="false" customHeight="false" outlineLevel="0" collapsed="false">
      <c r="A1734" s="0" t="str">
        <f aca="false">+E1734&amp;B1734&amp;C1734</f>
        <v>MHK VL3682918</v>
      </c>
      <c r="B1734" s="10" t="n">
        <f aca="false">VALUE(LEFT(D1734,6))</f>
        <v>36829</v>
      </c>
      <c r="C1734" s="13" t="n">
        <v>18</v>
      </c>
      <c r="D1734" s="16" t="n">
        <v>36829.75</v>
      </c>
      <c r="E1734" s="0" t="s">
        <v>107</v>
      </c>
      <c r="F1734" s="14" t="n">
        <v>61756</v>
      </c>
      <c r="G1734" s="17" t="n">
        <v>133.62</v>
      </c>
      <c r="H1734" s="17" t="n">
        <v>1.45</v>
      </c>
      <c r="I1734" s="17" t="n">
        <v>0</v>
      </c>
    </row>
    <row r="1735" customFormat="false" ht="12.75" hidden="false" customHeight="false" outlineLevel="0" collapsed="false">
      <c r="A1735" s="0" t="str">
        <f aca="false">+E1735&amp;B1735&amp;C1735</f>
        <v>MILLWD3682918</v>
      </c>
      <c r="B1735" s="10" t="n">
        <f aca="false">VALUE(LEFT(D1735,6))</f>
        <v>36829</v>
      </c>
      <c r="C1735" s="13" t="n">
        <v>18</v>
      </c>
      <c r="D1735" s="16" t="n">
        <v>36829.75</v>
      </c>
      <c r="E1735" s="0" t="s">
        <v>108</v>
      </c>
      <c r="F1735" s="14" t="n">
        <v>61759</v>
      </c>
      <c r="G1735" s="17" t="n">
        <v>137.19</v>
      </c>
      <c r="H1735" s="17" t="n">
        <v>5.02</v>
      </c>
      <c r="I1735" s="17" t="n">
        <v>0</v>
      </c>
    </row>
    <row r="1736" customFormat="false" ht="12.75" hidden="false" customHeight="false" outlineLevel="0" collapsed="false">
      <c r="A1736" s="0" t="str">
        <f aca="false">+E1736&amp;B1736&amp;C1736</f>
        <v>N.Y.C.3682918</v>
      </c>
      <c r="B1736" s="10" t="n">
        <f aca="false">VALUE(LEFT(D1736,6))</f>
        <v>36829</v>
      </c>
      <c r="C1736" s="13" t="n">
        <v>18</v>
      </c>
      <c r="D1736" s="16" t="n">
        <v>36829.75</v>
      </c>
      <c r="E1736" s="0" t="s">
        <v>109</v>
      </c>
      <c r="F1736" s="14" t="n">
        <v>61761</v>
      </c>
      <c r="G1736" s="17" t="n">
        <v>142.33</v>
      </c>
      <c r="H1736" s="17" t="n">
        <v>10.15</v>
      </c>
      <c r="I1736" s="17" t="n">
        <v>0</v>
      </c>
    </row>
    <row r="1737" customFormat="false" ht="12.75" hidden="false" customHeight="false" outlineLevel="0" collapsed="false">
      <c r="A1737" s="0" t="str">
        <f aca="false">+E1737&amp;B1737&amp;C1737</f>
        <v>NORTH3682918</v>
      </c>
      <c r="B1737" s="10" t="n">
        <f aca="false">VALUE(LEFT(D1737,6))</f>
        <v>36829</v>
      </c>
      <c r="C1737" s="13" t="n">
        <v>18</v>
      </c>
      <c r="D1737" s="16" t="n">
        <v>36829.75</v>
      </c>
      <c r="E1737" s="0" t="s">
        <v>110</v>
      </c>
      <c r="F1737" s="14" t="n">
        <v>61755</v>
      </c>
      <c r="G1737" s="17" t="n">
        <v>130.02</v>
      </c>
      <c r="H1737" s="17" t="n">
        <v>-2.15</v>
      </c>
      <c r="I1737" s="17" t="n">
        <v>0</v>
      </c>
    </row>
    <row r="1738" customFormat="false" ht="12.75" hidden="false" customHeight="false" outlineLevel="0" collapsed="false">
      <c r="A1738" s="0" t="str">
        <f aca="false">+E1738&amp;B1738&amp;C1738</f>
        <v>NPX3682918</v>
      </c>
      <c r="B1738" s="10" t="n">
        <f aca="false">VALUE(LEFT(D1738,6))</f>
        <v>36829</v>
      </c>
      <c r="C1738" s="13" t="n">
        <v>18</v>
      </c>
      <c r="D1738" s="16" t="n">
        <v>36829.75</v>
      </c>
      <c r="E1738" s="0" t="s">
        <v>111</v>
      </c>
      <c r="F1738" s="14" t="n">
        <v>61845</v>
      </c>
      <c r="G1738" s="17" t="n">
        <v>134.42</v>
      </c>
      <c r="H1738" s="17" t="n">
        <v>2.25</v>
      </c>
      <c r="I1738" s="17" t="n">
        <v>0</v>
      </c>
    </row>
    <row r="1739" customFormat="false" ht="12.75" hidden="false" customHeight="false" outlineLevel="0" collapsed="false">
      <c r="A1739" s="0" t="str">
        <f aca="false">+E1739&amp;B1739&amp;C1739</f>
        <v>O H3682918</v>
      </c>
      <c r="B1739" s="10" t="n">
        <f aca="false">VALUE(LEFT(D1739,6))</f>
        <v>36829</v>
      </c>
      <c r="C1739" s="13" t="n">
        <v>18</v>
      </c>
      <c r="D1739" s="16" t="n">
        <v>36829.75</v>
      </c>
      <c r="E1739" s="0" t="s">
        <v>112</v>
      </c>
      <c r="F1739" s="14" t="n">
        <v>61846</v>
      </c>
      <c r="G1739" s="17" t="n">
        <v>121.52</v>
      </c>
      <c r="H1739" s="17" t="n">
        <v>-10.66</v>
      </c>
      <c r="I1739" s="17" t="n">
        <v>0</v>
      </c>
    </row>
    <row r="1740" customFormat="false" ht="12.75" hidden="false" customHeight="false" outlineLevel="0" collapsed="false">
      <c r="A1740" s="0" t="str">
        <f aca="false">+E1740&amp;B1740&amp;C1740</f>
        <v>PJM3682918</v>
      </c>
      <c r="B1740" s="10" t="n">
        <f aca="false">VALUE(LEFT(D1740,6))</f>
        <v>36829</v>
      </c>
      <c r="C1740" s="13" t="n">
        <v>18</v>
      </c>
      <c r="D1740" s="16" t="n">
        <v>36829.75</v>
      </c>
      <c r="E1740" s="0" t="s">
        <v>113</v>
      </c>
      <c r="F1740" s="14" t="n">
        <v>61847</v>
      </c>
      <c r="G1740" s="17" t="n">
        <v>60</v>
      </c>
      <c r="H1740" s="17" t="n">
        <v>-10.06</v>
      </c>
      <c r="I1740" s="17" t="n">
        <v>62.11</v>
      </c>
    </row>
    <row r="1741" customFormat="false" ht="12.75" hidden="false" customHeight="false" outlineLevel="0" collapsed="false">
      <c r="A1741" s="0" t="str">
        <f aca="false">+E1741&amp;B1741&amp;C1741</f>
        <v>WEST3682918</v>
      </c>
      <c r="B1741" s="10" t="n">
        <f aca="false">VALUE(LEFT(D1741,6))</f>
        <v>36829</v>
      </c>
      <c r="C1741" s="13" t="n">
        <v>18</v>
      </c>
      <c r="D1741" s="16" t="n">
        <v>36829.75</v>
      </c>
      <c r="E1741" s="0" t="s">
        <v>114</v>
      </c>
      <c r="F1741" s="14" t="n">
        <v>61752</v>
      </c>
      <c r="G1741" s="17" t="n">
        <v>121.04</v>
      </c>
      <c r="H1741" s="17" t="n">
        <v>-11.13</v>
      </c>
      <c r="I1741" s="17" t="n">
        <v>0</v>
      </c>
    </row>
    <row r="1742" customFormat="false" ht="12.75" hidden="false" customHeight="false" outlineLevel="0" collapsed="false">
      <c r="A1742" s="0" t="str">
        <f aca="false">+E1742&amp;B1742&amp;C1742</f>
        <v>CAPITL3682919</v>
      </c>
      <c r="B1742" s="10" t="n">
        <f aca="false">VALUE(LEFT(D1742,6))</f>
        <v>36829</v>
      </c>
      <c r="C1742" s="13" t="n">
        <v>19</v>
      </c>
      <c r="D1742" s="16" t="n">
        <v>36829.7916666667</v>
      </c>
      <c r="E1742" s="0" t="s">
        <v>100</v>
      </c>
      <c r="F1742" s="14" t="n">
        <v>61757</v>
      </c>
      <c r="G1742" s="17" t="n">
        <v>76.21</v>
      </c>
      <c r="H1742" s="17" t="n">
        <v>3.39</v>
      </c>
      <c r="I1742" s="17" t="n">
        <v>0</v>
      </c>
    </row>
    <row r="1743" customFormat="false" ht="12.75" hidden="false" customHeight="false" outlineLevel="0" collapsed="false">
      <c r="A1743" s="0" t="str">
        <f aca="false">+E1743&amp;B1743&amp;C1743</f>
        <v>CENTRL3682919</v>
      </c>
      <c r="B1743" s="10" t="n">
        <f aca="false">VALUE(LEFT(D1743,6))</f>
        <v>36829</v>
      </c>
      <c r="C1743" s="13" t="n">
        <v>19</v>
      </c>
      <c r="D1743" s="16" t="n">
        <v>36829.7916666667</v>
      </c>
      <c r="E1743" s="0" t="s">
        <v>101</v>
      </c>
      <c r="F1743" s="14" t="n">
        <v>61754</v>
      </c>
      <c r="G1743" s="17" t="n">
        <v>71.41</v>
      </c>
      <c r="H1743" s="17" t="n">
        <v>-1.41</v>
      </c>
      <c r="I1743" s="17" t="n">
        <v>0</v>
      </c>
    </row>
    <row r="1744" customFormat="false" ht="12.75" hidden="false" customHeight="false" outlineLevel="0" collapsed="false">
      <c r="A1744" s="0" t="str">
        <f aca="false">+E1744&amp;B1744&amp;C1744</f>
        <v>DUNWOD3682919</v>
      </c>
      <c r="B1744" s="10" t="n">
        <f aca="false">VALUE(LEFT(D1744,6))</f>
        <v>36829</v>
      </c>
      <c r="C1744" s="13" t="n">
        <v>19</v>
      </c>
      <c r="D1744" s="16" t="n">
        <v>36829.7916666667</v>
      </c>
      <c r="E1744" s="0" t="s">
        <v>102</v>
      </c>
      <c r="F1744" s="14" t="n">
        <v>61760</v>
      </c>
      <c r="G1744" s="17" t="n">
        <v>76.15</v>
      </c>
      <c r="H1744" s="17" t="n">
        <v>3.33</v>
      </c>
      <c r="I1744" s="17" t="n">
        <v>0</v>
      </c>
    </row>
    <row r="1745" customFormat="false" ht="12.75" hidden="false" customHeight="false" outlineLevel="0" collapsed="false">
      <c r="A1745" s="0" t="str">
        <f aca="false">+E1745&amp;B1745&amp;C1745</f>
        <v>GENESE3682919</v>
      </c>
      <c r="B1745" s="10" t="n">
        <f aca="false">VALUE(LEFT(D1745,6))</f>
        <v>36829</v>
      </c>
      <c r="C1745" s="13" t="n">
        <v>19</v>
      </c>
      <c r="D1745" s="16" t="n">
        <v>36829.7916666667</v>
      </c>
      <c r="E1745" s="0" t="s">
        <v>103</v>
      </c>
      <c r="F1745" s="14" t="n">
        <v>61753</v>
      </c>
      <c r="G1745" s="17" t="n">
        <v>73.09</v>
      </c>
      <c r="H1745" s="17" t="n">
        <v>0.27</v>
      </c>
      <c r="I1745" s="17" t="n">
        <v>0</v>
      </c>
    </row>
    <row r="1746" customFormat="false" ht="12.75" hidden="false" customHeight="false" outlineLevel="0" collapsed="false">
      <c r="A1746" s="0" t="str">
        <f aca="false">+E1746&amp;B1746&amp;C1746</f>
        <v>H Q3682919</v>
      </c>
      <c r="B1746" s="10" t="n">
        <f aca="false">VALUE(LEFT(D1746,6))</f>
        <v>36829</v>
      </c>
      <c r="C1746" s="13" t="n">
        <v>19</v>
      </c>
      <c r="D1746" s="16" t="n">
        <v>36829.7916666667</v>
      </c>
      <c r="E1746" s="0" t="s">
        <v>104</v>
      </c>
      <c r="F1746" s="14" t="n">
        <v>61844</v>
      </c>
      <c r="G1746" s="17" t="n">
        <v>0.36</v>
      </c>
      <c r="H1746" s="17" t="n">
        <v>0</v>
      </c>
      <c r="I1746" s="17" t="n">
        <v>72.46</v>
      </c>
    </row>
    <row r="1747" customFormat="false" ht="12.75" hidden="false" customHeight="false" outlineLevel="0" collapsed="false">
      <c r="A1747" s="0" t="str">
        <f aca="false">+E1747&amp;B1747&amp;C1747</f>
        <v>HUD VL3682919</v>
      </c>
      <c r="B1747" s="10" t="n">
        <f aca="false">VALUE(LEFT(D1747,6))</f>
        <v>36829</v>
      </c>
      <c r="C1747" s="13" t="n">
        <v>19</v>
      </c>
      <c r="D1747" s="16" t="n">
        <v>36829.7916666667</v>
      </c>
      <c r="E1747" s="0" t="s">
        <v>105</v>
      </c>
      <c r="F1747" s="14" t="n">
        <v>61758</v>
      </c>
      <c r="G1747" s="17" t="n">
        <v>74.37</v>
      </c>
      <c r="H1747" s="17" t="n">
        <v>1.56</v>
      </c>
      <c r="I1747" s="17" t="n">
        <v>0</v>
      </c>
    </row>
    <row r="1748" customFormat="false" ht="12.75" hidden="false" customHeight="false" outlineLevel="0" collapsed="false">
      <c r="A1748" s="0" t="str">
        <f aca="false">+E1748&amp;B1748&amp;C1748</f>
        <v>LONGIL3682919</v>
      </c>
      <c r="B1748" s="10" t="n">
        <f aca="false">VALUE(LEFT(D1748,6))</f>
        <v>36829</v>
      </c>
      <c r="C1748" s="13" t="n">
        <v>19</v>
      </c>
      <c r="D1748" s="16" t="n">
        <v>36829.7916666667</v>
      </c>
      <c r="E1748" s="0" t="s">
        <v>106</v>
      </c>
      <c r="F1748" s="14" t="n">
        <v>61762</v>
      </c>
      <c r="G1748" s="17" t="n">
        <v>111.39</v>
      </c>
      <c r="H1748" s="17" t="n">
        <v>1.69</v>
      </c>
      <c r="I1748" s="17" t="n">
        <v>-36.87</v>
      </c>
    </row>
    <row r="1749" customFormat="false" ht="12.75" hidden="false" customHeight="false" outlineLevel="0" collapsed="false">
      <c r="A1749" s="0" t="str">
        <f aca="false">+E1749&amp;B1749&amp;C1749</f>
        <v>MHK VL3682919</v>
      </c>
      <c r="B1749" s="10" t="n">
        <f aca="false">VALUE(LEFT(D1749,6))</f>
        <v>36829</v>
      </c>
      <c r="C1749" s="13" t="n">
        <v>19</v>
      </c>
      <c r="D1749" s="16" t="n">
        <v>36829.7916666667</v>
      </c>
      <c r="E1749" s="0" t="s">
        <v>107</v>
      </c>
      <c r="F1749" s="14" t="n">
        <v>61756</v>
      </c>
      <c r="G1749" s="17" t="n">
        <v>73.6</v>
      </c>
      <c r="H1749" s="17" t="n">
        <v>0.78</v>
      </c>
      <c r="I1749" s="17" t="n">
        <v>0</v>
      </c>
    </row>
    <row r="1750" customFormat="false" ht="12.75" hidden="false" customHeight="false" outlineLevel="0" collapsed="false">
      <c r="A1750" s="0" t="str">
        <f aca="false">+E1750&amp;B1750&amp;C1750</f>
        <v>MILLWD3682919</v>
      </c>
      <c r="B1750" s="10" t="n">
        <f aca="false">VALUE(LEFT(D1750,6))</f>
        <v>36829</v>
      </c>
      <c r="C1750" s="13" t="n">
        <v>19</v>
      </c>
      <c r="D1750" s="16" t="n">
        <v>36829.7916666667</v>
      </c>
      <c r="E1750" s="0" t="s">
        <v>108</v>
      </c>
      <c r="F1750" s="14" t="n">
        <v>61759</v>
      </c>
      <c r="G1750" s="17" t="n">
        <v>75.25</v>
      </c>
      <c r="H1750" s="17" t="n">
        <v>2.43</v>
      </c>
      <c r="I1750" s="17" t="n">
        <v>0</v>
      </c>
    </row>
    <row r="1751" customFormat="false" ht="12.75" hidden="false" customHeight="false" outlineLevel="0" collapsed="false">
      <c r="A1751" s="0" t="str">
        <f aca="false">+E1751&amp;B1751&amp;C1751</f>
        <v>N.Y.C.3682919</v>
      </c>
      <c r="B1751" s="10" t="n">
        <f aca="false">VALUE(LEFT(D1751,6))</f>
        <v>36829</v>
      </c>
      <c r="C1751" s="13" t="n">
        <v>19</v>
      </c>
      <c r="D1751" s="16" t="n">
        <v>36829.7916666667</v>
      </c>
      <c r="E1751" s="0" t="s">
        <v>109</v>
      </c>
      <c r="F1751" s="14" t="n">
        <v>61761</v>
      </c>
      <c r="G1751" s="17" t="n">
        <v>77.9</v>
      </c>
      <c r="H1751" s="17" t="n">
        <v>5.08</v>
      </c>
      <c r="I1751" s="17" t="n">
        <v>0</v>
      </c>
    </row>
    <row r="1752" customFormat="false" ht="12.75" hidden="false" customHeight="false" outlineLevel="0" collapsed="false">
      <c r="A1752" s="0" t="str">
        <f aca="false">+E1752&amp;B1752&amp;C1752</f>
        <v>NORTH3682919</v>
      </c>
      <c r="B1752" s="10" t="n">
        <f aca="false">VALUE(LEFT(D1752,6))</f>
        <v>36829</v>
      </c>
      <c r="C1752" s="13" t="n">
        <v>19</v>
      </c>
      <c r="D1752" s="16" t="n">
        <v>36829.7916666667</v>
      </c>
      <c r="E1752" s="0" t="s">
        <v>110</v>
      </c>
      <c r="F1752" s="14" t="n">
        <v>61755</v>
      </c>
      <c r="G1752" s="17" t="n">
        <v>71.73</v>
      </c>
      <c r="H1752" s="17" t="n">
        <v>-1.08</v>
      </c>
      <c r="I1752" s="17" t="n">
        <v>0</v>
      </c>
    </row>
    <row r="1753" customFormat="false" ht="12.75" hidden="false" customHeight="false" outlineLevel="0" collapsed="false">
      <c r="A1753" s="0" t="str">
        <f aca="false">+E1753&amp;B1753&amp;C1753</f>
        <v>NPX3682919</v>
      </c>
      <c r="B1753" s="10" t="n">
        <f aca="false">VALUE(LEFT(D1753,6))</f>
        <v>36829</v>
      </c>
      <c r="C1753" s="13" t="n">
        <v>19</v>
      </c>
      <c r="D1753" s="16" t="n">
        <v>36829.7916666667</v>
      </c>
      <c r="E1753" s="0" t="s">
        <v>111</v>
      </c>
      <c r="F1753" s="14" t="n">
        <v>61845</v>
      </c>
      <c r="G1753" s="17" t="n">
        <v>74.05</v>
      </c>
      <c r="H1753" s="17" t="n">
        <v>1.23</v>
      </c>
      <c r="I1753" s="17" t="n">
        <v>0</v>
      </c>
    </row>
    <row r="1754" customFormat="false" ht="12.75" hidden="false" customHeight="false" outlineLevel="0" collapsed="false">
      <c r="A1754" s="0" t="str">
        <f aca="false">+E1754&amp;B1754&amp;C1754</f>
        <v>O H3682919</v>
      </c>
      <c r="B1754" s="10" t="n">
        <f aca="false">VALUE(LEFT(D1754,6))</f>
        <v>36829</v>
      </c>
      <c r="C1754" s="13" t="n">
        <v>19</v>
      </c>
      <c r="D1754" s="16" t="n">
        <v>36829.7916666667</v>
      </c>
      <c r="E1754" s="0" t="s">
        <v>112</v>
      </c>
      <c r="F1754" s="14" t="n">
        <v>61846</v>
      </c>
      <c r="G1754" s="17" t="n">
        <v>67.46</v>
      </c>
      <c r="H1754" s="17" t="n">
        <v>-5.35</v>
      </c>
      <c r="I1754" s="17" t="n">
        <v>0</v>
      </c>
    </row>
    <row r="1755" customFormat="false" ht="12.75" hidden="false" customHeight="false" outlineLevel="0" collapsed="false">
      <c r="A1755" s="0" t="str">
        <f aca="false">+E1755&amp;B1755&amp;C1755</f>
        <v>PJM3682919</v>
      </c>
      <c r="B1755" s="10" t="n">
        <f aca="false">VALUE(LEFT(D1755,6))</f>
        <v>36829</v>
      </c>
      <c r="C1755" s="13" t="n">
        <v>19</v>
      </c>
      <c r="D1755" s="16" t="n">
        <v>36829.7916666667</v>
      </c>
      <c r="E1755" s="0" t="s">
        <v>113</v>
      </c>
      <c r="F1755" s="14" t="n">
        <v>61847</v>
      </c>
      <c r="G1755" s="17" t="n">
        <v>0.55</v>
      </c>
      <c r="H1755" s="17" t="n">
        <v>-5.45</v>
      </c>
      <c r="I1755" s="17" t="n">
        <v>66.82</v>
      </c>
    </row>
    <row r="1756" customFormat="false" ht="12.75" hidden="false" customHeight="false" outlineLevel="0" collapsed="false">
      <c r="A1756" s="0" t="str">
        <f aca="false">+E1756&amp;B1756&amp;C1756</f>
        <v>WEST3682919</v>
      </c>
      <c r="B1756" s="10" t="n">
        <f aca="false">VALUE(LEFT(D1756,6))</f>
        <v>36829</v>
      </c>
      <c r="C1756" s="13" t="n">
        <v>19</v>
      </c>
      <c r="D1756" s="16" t="n">
        <v>36829.7916666667</v>
      </c>
      <c r="E1756" s="0" t="s">
        <v>114</v>
      </c>
      <c r="F1756" s="14" t="n">
        <v>61752</v>
      </c>
      <c r="G1756" s="17" t="n">
        <v>67.21</v>
      </c>
      <c r="H1756" s="17" t="n">
        <v>-5.61</v>
      </c>
      <c r="I1756" s="17" t="n">
        <v>0</v>
      </c>
    </row>
    <row r="1757" customFormat="false" ht="12.75" hidden="false" customHeight="false" outlineLevel="0" collapsed="false">
      <c r="A1757" s="0" t="str">
        <f aca="false">+E1757&amp;B1757&amp;C1757</f>
        <v>CAPITL3682920</v>
      </c>
      <c r="B1757" s="10" t="n">
        <f aca="false">VALUE(LEFT(D1757,6))</f>
        <v>36829</v>
      </c>
      <c r="C1757" s="13" t="n">
        <v>20</v>
      </c>
      <c r="D1757" s="16" t="n">
        <v>36829.8333333333</v>
      </c>
      <c r="E1757" s="0" t="s">
        <v>100</v>
      </c>
      <c r="F1757" s="14" t="n">
        <v>61757</v>
      </c>
      <c r="G1757" s="17" t="n">
        <v>81.9</v>
      </c>
      <c r="H1757" s="17" t="n">
        <v>3.87</v>
      </c>
      <c r="I1757" s="17" t="n">
        <v>0</v>
      </c>
    </row>
    <row r="1758" customFormat="false" ht="12.75" hidden="false" customHeight="false" outlineLevel="0" collapsed="false">
      <c r="A1758" s="0" t="str">
        <f aca="false">+E1758&amp;B1758&amp;C1758</f>
        <v>CENTRL3682920</v>
      </c>
      <c r="B1758" s="10" t="n">
        <f aca="false">VALUE(LEFT(D1758,6))</f>
        <v>36829</v>
      </c>
      <c r="C1758" s="13" t="n">
        <v>20</v>
      </c>
      <c r="D1758" s="16" t="n">
        <v>36829.8333333333</v>
      </c>
      <c r="E1758" s="0" t="s">
        <v>101</v>
      </c>
      <c r="F1758" s="14" t="n">
        <v>61754</v>
      </c>
      <c r="G1758" s="17" t="n">
        <v>76.3</v>
      </c>
      <c r="H1758" s="17" t="n">
        <v>-1.73</v>
      </c>
      <c r="I1758" s="17" t="n">
        <v>0</v>
      </c>
    </row>
    <row r="1759" customFormat="false" ht="12.75" hidden="false" customHeight="false" outlineLevel="0" collapsed="false">
      <c r="A1759" s="0" t="str">
        <f aca="false">+E1759&amp;B1759&amp;C1759</f>
        <v>DUNWOD3682920</v>
      </c>
      <c r="B1759" s="10" t="n">
        <f aca="false">VALUE(LEFT(D1759,6))</f>
        <v>36829</v>
      </c>
      <c r="C1759" s="13" t="n">
        <v>20</v>
      </c>
      <c r="D1759" s="16" t="n">
        <v>36829.8333333333</v>
      </c>
      <c r="E1759" s="0" t="s">
        <v>102</v>
      </c>
      <c r="F1759" s="14" t="n">
        <v>61760</v>
      </c>
      <c r="G1759" s="17" t="n">
        <v>81.58</v>
      </c>
      <c r="H1759" s="17" t="n">
        <v>3.55</v>
      </c>
      <c r="I1759" s="17" t="n">
        <v>0</v>
      </c>
    </row>
    <row r="1760" customFormat="false" ht="12.75" hidden="false" customHeight="false" outlineLevel="0" collapsed="false">
      <c r="A1760" s="0" t="str">
        <f aca="false">+E1760&amp;B1760&amp;C1760</f>
        <v>GENESE3682920</v>
      </c>
      <c r="B1760" s="10" t="n">
        <f aca="false">VALUE(LEFT(D1760,6))</f>
        <v>36829</v>
      </c>
      <c r="C1760" s="13" t="n">
        <v>20</v>
      </c>
      <c r="D1760" s="16" t="n">
        <v>36829.8333333333</v>
      </c>
      <c r="E1760" s="0" t="s">
        <v>103</v>
      </c>
      <c r="F1760" s="14" t="n">
        <v>61753</v>
      </c>
      <c r="G1760" s="17" t="n">
        <v>78.02</v>
      </c>
      <c r="H1760" s="17" t="n">
        <v>-0.01</v>
      </c>
      <c r="I1760" s="17" t="n">
        <v>0</v>
      </c>
    </row>
    <row r="1761" customFormat="false" ht="12.75" hidden="false" customHeight="false" outlineLevel="0" collapsed="false">
      <c r="A1761" s="0" t="str">
        <f aca="false">+E1761&amp;B1761&amp;C1761</f>
        <v>H Q3682920</v>
      </c>
      <c r="B1761" s="10" t="n">
        <f aca="false">VALUE(LEFT(D1761,6))</f>
        <v>36829</v>
      </c>
      <c r="C1761" s="13" t="n">
        <v>20</v>
      </c>
      <c r="D1761" s="16" t="n">
        <v>36829.8333333333</v>
      </c>
      <c r="E1761" s="0" t="s">
        <v>104</v>
      </c>
      <c r="F1761" s="14" t="n">
        <v>61844</v>
      </c>
      <c r="G1761" s="17" t="n">
        <v>-0.09</v>
      </c>
      <c r="H1761" s="17" t="n">
        <v>0</v>
      </c>
      <c r="I1761" s="17" t="n">
        <v>78.12</v>
      </c>
    </row>
    <row r="1762" customFormat="false" ht="12.75" hidden="false" customHeight="false" outlineLevel="0" collapsed="false">
      <c r="A1762" s="0" t="str">
        <f aca="false">+E1762&amp;B1762&amp;C1762</f>
        <v>HUD VL3682920</v>
      </c>
      <c r="B1762" s="10" t="n">
        <f aca="false">VALUE(LEFT(D1762,6))</f>
        <v>36829</v>
      </c>
      <c r="C1762" s="13" t="n">
        <v>20</v>
      </c>
      <c r="D1762" s="16" t="n">
        <v>36829.8333333333</v>
      </c>
      <c r="E1762" s="0" t="s">
        <v>105</v>
      </c>
      <c r="F1762" s="14" t="n">
        <v>61758</v>
      </c>
      <c r="G1762" s="17" t="n">
        <v>79.63</v>
      </c>
      <c r="H1762" s="17" t="n">
        <v>1.6</v>
      </c>
      <c r="I1762" s="17" t="n">
        <v>0</v>
      </c>
    </row>
    <row r="1763" customFormat="false" ht="12.75" hidden="false" customHeight="false" outlineLevel="0" collapsed="false">
      <c r="A1763" s="0" t="str">
        <f aca="false">+E1763&amp;B1763&amp;C1763</f>
        <v>LONGIL3682920</v>
      </c>
      <c r="B1763" s="10" t="n">
        <f aca="false">VALUE(LEFT(D1763,6))</f>
        <v>36829</v>
      </c>
      <c r="C1763" s="13" t="n">
        <v>20</v>
      </c>
      <c r="D1763" s="16" t="n">
        <v>36829.8333333333</v>
      </c>
      <c r="E1763" s="0" t="s">
        <v>106</v>
      </c>
      <c r="F1763" s="14" t="n">
        <v>61762</v>
      </c>
      <c r="G1763" s="17" t="n">
        <v>111.65</v>
      </c>
      <c r="H1763" s="17" t="n">
        <v>2.24</v>
      </c>
      <c r="I1763" s="17" t="n">
        <v>-31.38</v>
      </c>
    </row>
    <row r="1764" customFormat="false" ht="12.75" hidden="false" customHeight="false" outlineLevel="0" collapsed="false">
      <c r="A1764" s="0" t="str">
        <f aca="false">+E1764&amp;B1764&amp;C1764</f>
        <v>MHK VL3682920</v>
      </c>
      <c r="B1764" s="10" t="n">
        <f aca="false">VALUE(LEFT(D1764,6))</f>
        <v>36829</v>
      </c>
      <c r="C1764" s="13" t="n">
        <v>20</v>
      </c>
      <c r="D1764" s="16" t="n">
        <v>36829.8333333333</v>
      </c>
      <c r="E1764" s="0" t="s">
        <v>107</v>
      </c>
      <c r="F1764" s="14" t="n">
        <v>61756</v>
      </c>
      <c r="G1764" s="17" t="n">
        <v>78.81</v>
      </c>
      <c r="H1764" s="17" t="n">
        <v>0.78</v>
      </c>
      <c r="I1764" s="17" t="n">
        <v>0</v>
      </c>
    </row>
    <row r="1765" customFormat="false" ht="12.75" hidden="false" customHeight="false" outlineLevel="0" collapsed="false">
      <c r="A1765" s="0" t="str">
        <f aca="false">+E1765&amp;B1765&amp;C1765</f>
        <v>MILLWD3682920</v>
      </c>
      <c r="B1765" s="10" t="n">
        <f aca="false">VALUE(LEFT(D1765,6))</f>
        <v>36829</v>
      </c>
      <c r="C1765" s="13" t="n">
        <v>20</v>
      </c>
      <c r="D1765" s="16" t="n">
        <v>36829.8333333333</v>
      </c>
      <c r="E1765" s="0" t="s">
        <v>108</v>
      </c>
      <c r="F1765" s="14" t="n">
        <v>61759</v>
      </c>
      <c r="G1765" s="17" t="n">
        <v>80.61</v>
      </c>
      <c r="H1765" s="17" t="n">
        <v>2.58</v>
      </c>
      <c r="I1765" s="17" t="n">
        <v>0</v>
      </c>
    </row>
    <row r="1766" customFormat="false" ht="12.75" hidden="false" customHeight="false" outlineLevel="0" collapsed="false">
      <c r="A1766" s="0" t="str">
        <f aca="false">+E1766&amp;B1766&amp;C1766</f>
        <v>N.Y.C.3682920</v>
      </c>
      <c r="B1766" s="10" t="n">
        <f aca="false">VALUE(LEFT(D1766,6))</f>
        <v>36829</v>
      </c>
      <c r="C1766" s="13" t="n">
        <v>20</v>
      </c>
      <c r="D1766" s="16" t="n">
        <v>36829.8333333333</v>
      </c>
      <c r="E1766" s="0" t="s">
        <v>109</v>
      </c>
      <c r="F1766" s="14" t="n">
        <v>61761</v>
      </c>
      <c r="G1766" s="17" t="n">
        <v>83.49</v>
      </c>
      <c r="H1766" s="17" t="n">
        <v>5.46</v>
      </c>
      <c r="I1766" s="17" t="n">
        <v>0</v>
      </c>
    </row>
    <row r="1767" customFormat="false" ht="12.75" hidden="false" customHeight="false" outlineLevel="0" collapsed="false">
      <c r="A1767" s="0" t="str">
        <f aca="false">+E1767&amp;B1767&amp;C1767</f>
        <v>NORTH3682920</v>
      </c>
      <c r="B1767" s="10" t="n">
        <f aca="false">VALUE(LEFT(D1767,6))</f>
        <v>36829</v>
      </c>
      <c r="C1767" s="13" t="n">
        <v>20</v>
      </c>
      <c r="D1767" s="16" t="n">
        <v>36829.8333333333</v>
      </c>
      <c r="E1767" s="0" t="s">
        <v>110</v>
      </c>
      <c r="F1767" s="14" t="n">
        <v>61755</v>
      </c>
      <c r="G1767" s="17" t="n">
        <v>76.86</v>
      </c>
      <c r="H1767" s="17" t="n">
        <v>-1.17</v>
      </c>
      <c r="I1767" s="17" t="n">
        <v>0</v>
      </c>
    </row>
    <row r="1768" customFormat="false" ht="12.75" hidden="false" customHeight="false" outlineLevel="0" collapsed="false">
      <c r="A1768" s="0" t="str">
        <f aca="false">+E1768&amp;B1768&amp;C1768</f>
        <v>NPX3682920</v>
      </c>
      <c r="B1768" s="10" t="n">
        <f aca="false">VALUE(LEFT(D1768,6))</f>
        <v>36829</v>
      </c>
      <c r="C1768" s="13" t="n">
        <v>20</v>
      </c>
      <c r="D1768" s="16" t="n">
        <v>36829.8333333333</v>
      </c>
      <c r="E1768" s="0" t="s">
        <v>111</v>
      </c>
      <c r="F1768" s="14" t="n">
        <v>61845</v>
      </c>
      <c r="G1768" s="17" t="n">
        <v>79.66</v>
      </c>
      <c r="H1768" s="17" t="n">
        <v>1.63</v>
      </c>
      <c r="I1768" s="17" t="n">
        <v>0</v>
      </c>
    </row>
    <row r="1769" customFormat="false" ht="12.75" hidden="false" customHeight="false" outlineLevel="0" collapsed="false">
      <c r="A1769" s="0" t="str">
        <f aca="false">+E1769&amp;B1769&amp;C1769</f>
        <v>O H3682920</v>
      </c>
      <c r="B1769" s="10" t="n">
        <f aca="false">VALUE(LEFT(D1769,6))</f>
        <v>36829</v>
      </c>
      <c r="C1769" s="13" t="n">
        <v>20</v>
      </c>
      <c r="D1769" s="16" t="n">
        <v>36829.8333333333</v>
      </c>
      <c r="E1769" s="0" t="s">
        <v>112</v>
      </c>
      <c r="F1769" s="14" t="n">
        <v>61846</v>
      </c>
      <c r="G1769" s="17" t="n">
        <v>71.59</v>
      </c>
      <c r="H1769" s="17" t="n">
        <v>-6.44</v>
      </c>
      <c r="I1769" s="17" t="n">
        <v>0</v>
      </c>
    </row>
    <row r="1770" customFormat="false" ht="12.75" hidden="false" customHeight="false" outlineLevel="0" collapsed="false">
      <c r="A1770" s="0" t="str">
        <f aca="false">+E1770&amp;B1770&amp;C1770</f>
        <v>PJM3682920</v>
      </c>
      <c r="B1770" s="10" t="n">
        <f aca="false">VALUE(LEFT(D1770,6))</f>
        <v>36829</v>
      </c>
      <c r="C1770" s="13" t="n">
        <v>20</v>
      </c>
      <c r="D1770" s="16" t="n">
        <v>36829.8333333333</v>
      </c>
      <c r="E1770" s="0" t="s">
        <v>113</v>
      </c>
      <c r="F1770" s="14" t="n">
        <v>61847</v>
      </c>
      <c r="G1770" s="17" t="n">
        <v>0</v>
      </c>
      <c r="H1770" s="17" t="n">
        <v>-6.34</v>
      </c>
      <c r="I1770" s="17" t="n">
        <v>71.69</v>
      </c>
    </row>
    <row r="1771" customFormat="false" ht="12.75" hidden="false" customHeight="false" outlineLevel="0" collapsed="false">
      <c r="A1771" s="0" t="str">
        <f aca="false">+E1771&amp;B1771&amp;C1771</f>
        <v>WEST3682920</v>
      </c>
      <c r="B1771" s="10" t="n">
        <f aca="false">VALUE(LEFT(D1771,6))</f>
        <v>36829</v>
      </c>
      <c r="C1771" s="13" t="n">
        <v>20</v>
      </c>
      <c r="D1771" s="16" t="n">
        <v>36829.8333333333</v>
      </c>
      <c r="E1771" s="0" t="s">
        <v>114</v>
      </c>
      <c r="F1771" s="14" t="n">
        <v>61752</v>
      </c>
      <c r="G1771" s="17" t="n">
        <v>71.35</v>
      </c>
      <c r="H1771" s="17" t="n">
        <v>-6.68</v>
      </c>
      <c r="I1771" s="17" t="n">
        <v>0</v>
      </c>
    </row>
    <row r="1772" customFormat="false" ht="12.75" hidden="false" customHeight="false" outlineLevel="0" collapsed="false">
      <c r="A1772" s="0" t="str">
        <f aca="false">+E1772&amp;B1772&amp;C1772</f>
        <v>CAPITL3682921</v>
      </c>
      <c r="B1772" s="10" t="n">
        <f aca="false">VALUE(LEFT(D1772,6))</f>
        <v>36829</v>
      </c>
      <c r="C1772" s="13" t="n">
        <v>21</v>
      </c>
      <c r="D1772" s="16" t="n">
        <v>36829.875</v>
      </c>
      <c r="E1772" s="0" t="s">
        <v>100</v>
      </c>
      <c r="F1772" s="14" t="n">
        <v>61757</v>
      </c>
      <c r="G1772" s="17" t="n">
        <v>63.98</v>
      </c>
      <c r="H1772" s="17" t="n">
        <v>2.92</v>
      </c>
      <c r="I1772" s="17" t="n">
        <v>0</v>
      </c>
    </row>
    <row r="1773" customFormat="false" ht="12.75" hidden="false" customHeight="false" outlineLevel="0" collapsed="false">
      <c r="A1773" s="0" t="str">
        <f aca="false">+E1773&amp;B1773&amp;C1773</f>
        <v>CENTRL3682921</v>
      </c>
      <c r="B1773" s="10" t="n">
        <f aca="false">VALUE(LEFT(D1773,6))</f>
        <v>36829</v>
      </c>
      <c r="C1773" s="13" t="n">
        <v>21</v>
      </c>
      <c r="D1773" s="16" t="n">
        <v>36829.875</v>
      </c>
      <c r="E1773" s="0" t="s">
        <v>101</v>
      </c>
      <c r="F1773" s="14" t="n">
        <v>61754</v>
      </c>
      <c r="G1773" s="17" t="n">
        <v>59.49</v>
      </c>
      <c r="H1773" s="17" t="n">
        <v>-1.56</v>
      </c>
      <c r="I1773" s="17" t="n">
        <v>0</v>
      </c>
    </row>
    <row r="1774" customFormat="false" ht="12.75" hidden="false" customHeight="false" outlineLevel="0" collapsed="false">
      <c r="A1774" s="0" t="str">
        <f aca="false">+E1774&amp;B1774&amp;C1774</f>
        <v>DUNWOD3682921</v>
      </c>
      <c r="B1774" s="10" t="n">
        <f aca="false">VALUE(LEFT(D1774,6))</f>
        <v>36829</v>
      </c>
      <c r="C1774" s="13" t="n">
        <v>21</v>
      </c>
      <c r="D1774" s="16" t="n">
        <v>36829.875</v>
      </c>
      <c r="E1774" s="0" t="s">
        <v>102</v>
      </c>
      <c r="F1774" s="14" t="n">
        <v>61760</v>
      </c>
      <c r="G1774" s="17" t="n">
        <v>63.88</v>
      </c>
      <c r="H1774" s="17" t="n">
        <v>2.82</v>
      </c>
      <c r="I1774" s="17" t="n">
        <v>0</v>
      </c>
    </row>
    <row r="1775" customFormat="false" ht="12.75" hidden="false" customHeight="false" outlineLevel="0" collapsed="false">
      <c r="A1775" s="0" t="str">
        <f aca="false">+E1775&amp;B1775&amp;C1775</f>
        <v>GENESE3682921</v>
      </c>
      <c r="B1775" s="10" t="n">
        <f aca="false">VALUE(LEFT(D1775,6))</f>
        <v>36829</v>
      </c>
      <c r="C1775" s="13" t="n">
        <v>21</v>
      </c>
      <c r="D1775" s="16" t="n">
        <v>36829.875</v>
      </c>
      <c r="E1775" s="0" t="s">
        <v>103</v>
      </c>
      <c r="F1775" s="14" t="n">
        <v>61753</v>
      </c>
      <c r="G1775" s="17" t="n">
        <v>60.86</v>
      </c>
      <c r="H1775" s="17" t="n">
        <v>-0.2</v>
      </c>
      <c r="I1775" s="17" t="n">
        <v>0</v>
      </c>
    </row>
    <row r="1776" customFormat="false" ht="12.75" hidden="false" customHeight="false" outlineLevel="0" collapsed="false">
      <c r="A1776" s="0" t="str">
        <f aca="false">+E1776&amp;B1776&amp;C1776</f>
        <v>H Q3682921</v>
      </c>
      <c r="B1776" s="10" t="n">
        <f aca="false">VALUE(LEFT(D1776,6))</f>
        <v>36829</v>
      </c>
      <c r="C1776" s="13" t="n">
        <v>21</v>
      </c>
      <c r="D1776" s="16" t="n">
        <v>36829.875</v>
      </c>
      <c r="E1776" s="0" t="s">
        <v>104</v>
      </c>
      <c r="F1776" s="14" t="n">
        <v>61844</v>
      </c>
      <c r="G1776" s="17" t="n">
        <v>60.37</v>
      </c>
      <c r="H1776" s="17" t="n">
        <v>0</v>
      </c>
      <c r="I1776" s="17" t="n">
        <v>0.69</v>
      </c>
    </row>
    <row r="1777" customFormat="false" ht="12.75" hidden="false" customHeight="false" outlineLevel="0" collapsed="false">
      <c r="A1777" s="0" t="str">
        <f aca="false">+E1777&amp;B1777&amp;C1777</f>
        <v>HUD VL3682921</v>
      </c>
      <c r="B1777" s="10" t="n">
        <f aca="false">VALUE(LEFT(D1777,6))</f>
        <v>36829</v>
      </c>
      <c r="C1777" s="13" t="n">
        <v>21</v>
      </c>
      <c r="D1777" s="16" t="n">
        <v>36829.875</v>
      </c>
      <c r="E1777" s="0" t="s">
        <v>105</v>
      </c>
      <c r="F1777" s="14" t="n">
        <v>61758</v>
      </c>
      <c r="G1777" s="17" t="n">
        <v>62.34</v>
      </c>
      <c r="H1777" s="17" t="n">
        <v>1.28</v>
      </c>
      <c r="I1777" s="17" t="n">
        <v>0</v>
      </c>
    </row>
    <row r="1778" customFormat="false" ht="12.75" hidden="false" customHeight="false" outlineLevel="0" collapsed="false">
      <c r="A1778" s="0" t="str">
        <f aca="false">+E1778&amp;B1778&amp;C1778</f>
        <v>LONGIL3682921</v>
      </c>
      <c r="B1778" s="10" t="n">
        <f aca="false">VALUE(LEFT(D1778,6))</f>
        <v>36829</v>
      </c>
      <c r="C1778" s="13" t="n">
        <v>21</v>
      </c>
      <c r="D1778" s="16" t="n">
        <v>36829.875</v>
      </c>
      <c r="E1778" s="0" t="s">
        <v>106</v>
      </c>
      <c r="F1778" s="14" t="n">
        <v>61762</v>
      </c>
      <c r="G1778" s="17" t="n">
        <v>91.22</v>
      </c>
      <c r="H1778" s="17" t="n">
        <v>2.41</v>
      </c>
      <c r="I1778" s="17" t="n">
        <v>-27.75</v>
      </c>
    </row>
    <row r="1779" customFormat="false" ht="12.75" hidden="false" customHeight="false" outlineLevel="0" collapsed="false">
      <c r="A1779" s="0" t="str">
        <f aca="false">+E1779&amp;B1779&amp;C1779</f>
        <v>MHK VL3682921</v>
      </c>
      <c r="B1779" s="10" t="n">
        <f aca="false">VALUE(LEFT(D1779,6))</f>
        <v>36829</v>
      </c>
      <c r="C1779" s="13" t="n">
        <v>21</v>
      </c>
      <c r="D1779" s="16" t="n">
        <v>36829.875</v>
      </c>
      <c r="E1779" s="0" t="s">
        <v>107</v>
      </c>
      <c r="F1779" s="14" t="n">
        <v>61756</v>
      </c>
      <c r="G1779" s="17" t="n">
        <v>61.59</v>
      </c>
      <c r="H1779" s="17" t="n">
        <v>0.53</v>
      </c>
      <c r="I1779" s="17" t="n">
        <v>0</v>
      </c>
    </row>
    <row r="1780" customFormat="false" ht="12.75" hidden="false" customHeight="false" outlineLevel="0" collapsed="false">
      <c r="A1780" s="0" t="str">
        <f aca="false">+E1780&amp;B1780&amp;C1780</f>
        <v>MILLWD3682921</v>
      </c>
      <c r="B1780" s="10" t="n">
        <f aca="false">VALUE(LEFT(D1780,6))</f>
        <v>36829</v>
      </c>
      <c r="C1780" s="13" t="n">
        <v>21</v>
      </c>
      <c r="D1780" s="16" t="n">
        <v>36829.875</v>
      </c>
      <c r="E1780" s="0" t="s">
        <v>108</v>
      </c>
      <c r="F1780" s="14" t="n">
        <v>61759</v>
      </c>
      <c r="G1780" s="17" t="n">
        <v>63.13</v>
      </c>
      <c r="H1780" s="17" t="n">
        <v>2.07</v>
      </c>
      <c r="I1780" s="17" t="n">
        <v>0</v>
      </c>
    </row>
    <row r="1781" customFormat="false" ht="12.75" hidden="false" customHeight="false" outlineLevel="0" collapsed="false">
      <c r="A1781" s="0" t="str">
        <f aca="false">+E1781&amp;B1781&amp;C1781</f>
        <v>N.Y.C.3682921</v>
      </c>
      <c r="B1781" s="10" t="n">
        <f aca="false">VALUE(LEFT(D1781,6))</f>
        <v>36829</v>
      </c>
      <c r="C1781" s="13" t="n">
        <v>21</v>
      </c>
      <c r="D1781" s="16" t="n">
        <v>36829.875</v>
      </c>
      <c r="E1781" s="0" t="s">
        <v>109</v>
      </c>
      <c r="F1781" s="14" t="n">
        <v>61761</v>
      </c>
      <c r="G1781" s="17" t="n">
        <v>65.29</v>
      </c>
      <c r="H1781" s="17" t="n">
        <v>4.23</v>
      </c>
      <c r="I1781" s="17" t="n">
        <v>0</v>
      </c>
    </row>
    <row r="1782" customFormat="false" ht="12.75" hidden="false" customHeight="false" outlineLevel="0" collapsed="false">
      <c r="A1782" s="0" t="str">
        <f aca="false">+E1782&amp;B1782&amp;C1782</f>
        <v>NORTH3682921</v>
      </c>
      <c r="B1782" s="10" t="n">
        <f aca="false">VALUE(LEFT(D1782,6))</f>
        <v>36829</v>
      </c>
      <c r="C1782" s="13" t="n">
        <v>21</v>
      </c>
      <c r="D1782" s="16" t="n">
        <v>36829.875</v>
      </c>
      <c r="E1782" s="0" t="s">
        <v>110</v>
      </c>
      <c r="F1782" s="14" t="n">
        <v>61755</v>
      </c>
      <c r="G1782" s="17" t="n">
        <v>60.26</v>
      </c>
      <c r="H1782" s="17" t="n">
        <v>-0.8</v>
      </c>
      <c r="I1782" s="17" t="n">
        <v>0</v>
      </c>
    </row>
    <row r="1783" customFormat="false" ht="12.75" hidden="false" customHeight="false" outlineLevel="0" collapsed="false">
      <c r="A1783" s="0" t="str">
        <f aca="false">+E1783&amp;B1783&amp;C1783</f>
        <v>NPX3682921</v>
      </c>
      <c r="B1783" s="10" t="n">
        <f aca="false">VALUE(LEFT(D1783,6))</f>
        <v>36829</v>
      </c>
      <c r="C1783" s="13" t="n">
        <v>21</v>
      </c>
      <c r="D1783" s="16" t="n">
        <v>36829.875</v>
      </c>
      <c r="E1783" s="0" t="s">
        <v>111</v>
      </c>
      <c r="F1783" s="14" t="n">
        <v>61845</v>
      </c>
      <c r="G1783" s="17" t="n">
        <v>62.15</v>
      </c>
      <c r="H1783" s="17" t="n">
        <v>1.1</v>
      </c>
      <c r="I1783" s="17" t="n">
        <v>0</v>
      </c>
    </row>
    <row r="1784" customFormat="false" ht="12.75" hidden="false" customHeight="false" outlineLevel="0" collapsed="false">
      <c r="A1784" s="0" t="str">
        <f aca="false">+E1784&amp;B1784&amp;C1784</f>
        <v>O H3682921</v>
      </c>
      <c r="B1784" s="10" t="n">
        <f aca="false">VALUE(LEFT(D1784,6))</f>
        <v>36829</v>
      </c>
      <c r="C1784" s="13" t="n">
        <v>21</v>
      </c>
      <c r="D1784" s="16" t="n">
        <v>36829.875</v>
      </c>
      <c r="E1784" s="0" t="s">
        <v>112</v>
      </c>
      <c r="F1784" s="14" t="n">
        <v>61846</v>
      </c>
      <c r="G1784" s="17" t="n">
        <v>56.23</v>
      </c>
      <c r="H1784" s="17" t="n">
        <v>-4.83</v>
      </c>
      <c r="I1784" s="17" t="n">
        <v>0</v>
      </c>
    </row>
    <row r="1785" customFormat="false" ht="12.75" hidden="false" customHeight="false" outlineLevel="0" collapsed="false">
      <c r="A1785" s="0" t="str">
        <f aca="false">+E1785&amp;B1785&amp;C1785</f>
        <v>PJM3682921</v>
      </c>
      <c r="B1785" s="10" t="n">
        <f aca="false">VALUE(LEFT(D1785,6))</f>
        <v>36829</v>
      </c>
      <c r="C1785" s="13" t="n">
        <v>21</v>
      </c>
      <c r="D1785" s="16" t="n">
        <v>36829.875</v>
      </c>
      <c r="E1785" s="0" t="s">
        <v>113</v>
      </c>
      <c r="F1785" s="14" t="n">
        <v>61847</v>
      </c>
      <c r="G1785" s="17" t="n">
        <v>55.7</v>
      </c>
      <c r="H1785" s="17" t="n">
        <v>-4.72</v>
      </c>
      <c r="I1785" s="17" t="n">
        <v>0.64</v>
      </c>
    </row>
    <row r="1786" customFormat="false" ht="12.75" hidden="false" customHeight="false" outlineLevel="0" collapsed="false">
      <c r="A1786" s="0" t="str">
        <f aca="false">+E1786&amp;B1786&amp;C1786</f>
        <v>WEST3682921</v>
      </c>
      <c r="B1786" s="10" t="n">
        <f aca="false">VALUE(LEFT(D1786,6))</f>
        <v>36829</v>
      </c>
      <c r="C1786" s="13" t="n">
        <v>21</v>
      </c>
      <c r="D1786" s="16" t="n">
        <v>36829.875</v>
      </c>
      <c r="E1786" s="0" t="s">
        <v>114</v>
      </c>
      <c r="F1786" s="14" t="n">
        <v>61752</v>
      </c>
      <c r="G1786" s="17" t="n">
        <v>56.01</v>
      </c>
      <c r="H1786" s="17" t="n">
        <v>-5.04</v>
      </c>
      <c r="I1786" s="17" t="n">
        <v>0</v>
      </c>
    </row>
    <row r="1787" customFormat="false" ht="12.75" hidden="false" customHeight="false" outlineLevel="0" collapsed="false">
      <c r="A1787" s="0" t="str">
        <f aca="false">+E1787&amp;B1787&amp;C1787</f>
        <v>CAPITL3682922</v>
      </c>
      <c r="B1787" s="10" t="n">
        <f aca="false">VALUE(LEFT(D1787,6))</f>
        <v>36829</v>
      </c>
      <c r="C1787" s="13" t="n">
        <v>22</v>
      </c>
      <c r="D1787" s="16" t="n">
        <v>36829.9166666667</v>
      </c>
      <c r="E1787" s="0" t="s">
        <v>100</v>
      </c>
      <c r="F1787" s="14" t="n">
        <v>61757</v>
      </c>
      <c r="G1787" s="17" t="n">
        <v>54.52</v>
      </c>
      <c r="H1787" s="17" t="n">
        <v>2.54</v>
      </c>
      <c r="I1787" s="17" t="n">
        <v>0</v>
      </c>
    </row>
    <row r="1788" customFormat="false" ht="12.75" hidden="false" customHeight="false" outlineLevel="0" collapsed="false">
      <c r="A1788" s="0" t="str">
        <f aca="false">+E1788&amp;B1788&amp;C1788</f>
        <v>CENTRL3682922</v>
      </c>
      <c r="B1788" s="10" t="n">
        <f aca="false">VALUE(LEFT(D1788,6))</f>
        <v>36829</v>
      </c>
      <c r="C1788" s="13" t="n">
        <v>22</v>
      </c>
      <c r="D1788" s="16" t="n">
        <v>36829.9166666667</v>
      </c>
      <c r="E1788" s="0" t="s">
        <v>101</v>
      </c>
      <c r="F1788" s="14" t="n">
        <v>61754</v>
      </c>
      <c r="G1788" s="17" t="n">
        <v>50.48</v>
      </c>
      <c r="H1788" s="17" t="n">
        <v>-1.5</v>
      </c>
      <c r="I1788" s="17" t="n">
        <v>0</v>
      </c>
    </row>
    <row r="1789" customFormat="false" ht="12.75" hidden="false" customHeight="false" outlineLevel="0" collapsed="false">
      <c r="A1789" s="0" t="str">
        <f aca="false">+E1789&amp;B1789&amp;C1789</f>
        <v>DUNWOD3682922</v>
      </c>
      <c r="B1789" s="10" t="n">
        <f aca="false">VALUE(LEFT(D1789,6))</f>
        <v>36829</v>
      </c>
      <c r="C1789" s="13" t="n">
        <v>22</v>
      </c>
      <c r="D1789" s="16" t="n">
        <v>36829.9166666667</v>
      </c>
      <c r="E1789" s="0" t="s">
        <v>102</v>
      </c>
      <c r="F1789" s="14" t="n">
        <v>61760</v>
      </c>
      <c r="G1789" s="17" t="n">
        <v>54.28</v>
      </c>
      <c r="H1789" s="17" t="n">
        <v>2.3</v>
      </c>
      <c r="I1789" s="17" t="n">
        <v>0</v>
      </c>
    </row>
    <row r="1790" customFormat="false" ht="12.75" hidden="false" customHeight="false" outlineLevel="0" collapsed="false">
      <c r="A1790" s="0" t="str">
        <f aca="false">+E1790&amp;B1790&amp;C1790</f>
        <v>GENESE3682922</v>
      </c>
      <c r="B1790" s="10" t="n">
        <f aca="false">VALUE(LEFT(D1790,6))</f>
        <v>36829</v>
      </c>
      <c r="C1790" s="13" t="n">
        <v>22</v>
      </c>
      <c r="D1790" s="16" t="n">
        <v>36829.9166666667</v>
      </c>
      <c r="E1790" s="0" t="s">
        <v>103</v>
      </c>
      <c r="F1790" s="14" t="n">
        <v>61753</v>
      </c>
      <c r="G1790" s="17" t="n">
        <v>51.7</v>
      </c>
      <c r="H1790" s="17" t="n">
        <v>-0.28</v>
      </c>
      <c r="I1790" s="17" t="n">
        <v>0</v>
      </c>
    </row>
    <row r="1791" customFormat="false" ht="12.75" hidden="false" customHeight="false" outlineLevel="0" collapsed="false">
      <c r="A1791" s="0" t="str">
        <f aca="false">+E1791&amp;B1791&amp;C1791</f>
        <v>H Q3682922</v>
      </c>
      <c r="B1791" s="10" t="n">
        <f aca="false">VALUE(LEFT(D1791,6))</f>
        <v>36829</v>
      </c>
      <c r="C1791" s="13" t="n">
        <v>22</v>
      </c>
      <c r="D1791" s="16" t="n">
        <v>36829.9166666667</v>
      </c>
      <c r="E1791" s="0" t="s">
        <v>104</v>
      </c>
      <c r="F1791" s="14" t="n">
        <v>61844</v>
      </c>
      <c r="G1791" s="17" t="n">
        <v>51.98</v>
      </c>
      <c r="H1791" s="17" t="n">
        <v>0</v>
      </c>
      <c r="I1791" s="17" t="n">
        <v>0</v>
      </c>
    </row>
    <row r="1792" customFormat="false" ht="12.75" hidden="false" customHeight="false" outlineLevel="0" collapsed="false">
      <c r="A1792" s="0" t="str">
        <f aca="false">+E1792&amp;B1792&amp;C1792</f>
        <v>HUD VL3682922</v>
      </c>
      <c r="B1792" s="10" t="n">
        <f aca="false">VALUE(LEFT(D1792,6))</f>
        <v>36829</v>
      </c>
      <c r="C1792" s="13" t="n">
        <v>22</v>
      </c>
      <c r="D1792" s="16" t="n">
        <v>36829.9166666667</v>
      </c>
      <c r="E1792" s="0" t="s">
        <v>105</v>
      </c>
      <c r="F1792" s="14" t="n">
        <v>61758</v>
      </c>
      <c r="G1792" s="17" t="n">
        <v>52.93</v>
      </c>
      <c r="H1792" s="17" t="n">
        <v>0.95</v>
      </c>
      <c r="I1792" s="17" t="n">
        <v>0</v>
      </c>
    </row>
    <row r="1793" customFormat="false" ht="12.75" hidden="false" customHeight="false" outlineLevel="0" collapsed="false">
      <c r="A1793" s="0" t="str">
        <f aca="false">+E1793&amp;B1793&amp;C1793</f>
        <v>LONGIL3682922</v>
      </c>
      <c r="B1793" s="10" t="n">
        <f aca="false">VALUE(LEFT(D1793,6))</f>
        <v>36829</v>
      </c>
      <c r="C1793" s="13" t="n">
        <v>22</v>
      </c>
      <c r="D1793" s="16" t="n">
        <v>36829.9166666667</v>
      </c>
      <c r="E1793" s="0" t="s">
        <v>106</v>
      </c>
      <c r="F1793" s="14" t="n">
        <v>61762</v>
      </c>
      <c r="G1793" s="17" t="n">
        <v>54.35</v>
      </c>
      <c r="H1793" s="17" t="n">
        <v>2.37</v>
      </c>
      <c r="I1793" s="17" t="n">
        <v>0</v>
      </c>
    </row>
    <row r="1794" customFormat="false" ht="12.75" hidden="false" customHeight="false" outlineLevel="0" collapsed="false">
      <c r="A1794" s="0" t="str">
        <f aca="false">+E1794&amp;B1794&amp;C1794</f>
        <v>MHK VL3682922</v>
      </c>
      <c r="B1794" s="10" t="n">
        <f aca="false">VALUE(LEFT(D1794,6))</f>
        <v>36829</v>
      </c>
      <c r="C1794" s="13" t="n">
        <v>22</v>
      </c>
      <c r="D1794" s="16" t="n">
        <v>36829.9166666667</v>
      </c>
      <c r="E1794" s="0" t="s">
        <v>107</v>
      </c>
      <c r="F1794" s="14" t="n">
        <v>61756</v>
      </c>
      <c r="G1794" s="17" t="n">
        <v>52.35</v>
      </c>
      <c r="H1794" s="17" t="n">
        <v>0.37</v>
      </c>
      <c r="I1794" s="17" t="n">
        <v>0</v>
      </c>
    </row>
    <row r="1795" customFormat="false" ht="12.75" hidden="false" customHeight="false" outlineLevel="0" collapsed="false">
      <c r="A1795" s="0" t="str">
        <f aca="false">+E1795&amp;B1795&amp;C1795</f>
        <v>MILLWD3682922</v>
      </c>
      <c r="B1795" s="10" t="n">
        <f aca="false">VALUE(LEFT(D1795,6))</f>
        <v>36829</v>
      </c>
      <c r="C1795" s="13" t="n">
        <v>22</v>
      </c>
      <c r="D1795" s="16" t="n">
        <v>36829.9166666667</v>
      </c>
      <c r="E1795" s="0" t="s">
        <v>108</v>
      </c>
      <c r="F1795" s="14" t="n">
        <v>61759</v>
      </c>
      <c r="G1795" s="17" t="n">
        <v>53.63</v>
      </c>
      <c r="H1795" s="17" t="n">
        <v>1.65</v>
      </c>
      <c r="I1795" s="17" t="n">
        <v>0</v>
      </c>
    </row>
    <row r="1796" customFormat="false" ht="12.75" hidden="false" customHeight="false" outlineLevel="0" collapsed="false">
      <c r="A1796" s="0" t="str">
        <f aca="false">+E1796&amp;B1796&amp;C1796</f>
        <v>N.Y.C.3682922</v>
      </c>
      <c r="B1796" s="10" t="n">
        <f aca="false">VALUE(LEFT(D1796,6))</f>
        <v>36829</v>
      </c>
      <c r="C1796" s="13" t="n">
        <v>22</v>
      </c>
      <c r="D1796" s="16" t="n">
        <v>36829.9166666667</v>
      </c>
      <c r="E1796" s="0" t="s">
        <v>109</v>
      </c>
      <c r="F1796" s="14" t="n">
        <v>61761</v>
      </c>
      <c r="G1796" s="17" t="n">
        <v>55.59</v>
      </c>
      <c r="H1796" s="17" t="n">
        <v>3.61</v>
      </c>
      <c r="I1796" s="17" t="n">
        <v>0</v>
      </c>
    </row>
    <row r="1797" customFormat="false" ht="12.75" hidden="false" customHeight="false" outlineLevel="0" collapsed="false">
      <c r="A1797" s="0" t="str">
        <f aca="false">+E1797&amp;B1797&amp;C1797</f>
        <v>NORTH3682922</v>
      </c>
      <c r="B1797" s="10" t="n">
        <f aca="false">VALUE(LEFT(D1797,6))</f>
        <v>36829</v>
      </c>
      <c r="C1797" s="13" t="n">
        <v>22</v>
      </c>
      <c r="D1797" s="16" t="n">
        <v>36829.9166666667</v>
      </c>
      <c r="E1797" s="0" t="s">
        <v>110</v>
      </c>
      <c r="F1797" s="14" t="n">
        <v>61755</v>
      </c>
      <c r="G1797" s="17" t="n">
        <v>51.45</v>
      </c>
      <c r="H1797" s="17" t="n">
        <v>-0.53</v>
      </c>
      <c r="I1797" s="17" t="n">
        <v>0</v>
      </c>
    </row>
    <row r="1798" customFormat="false" ht="12.75" hidden="false" customHeight="false" outlineLevel="0" collapsed="false">
      <c r="A1798" s="0" t="str">
        <f aca="false">+E1798&amp;B1798&amp;C1798</f>
        <v>NPX3682922</v>
      </c>
      <c r="B1798" s="10" t="n">
        <f aca="false">VALUE(LEFT(D1798,6))</f>
        <v>36829</v>
      </c>
      <c r="C1798" s="13" t="n">
        <v>22</v>
      </c>
      <c r="D1798" s="16" t="n">
        <v>36829.9166666667</v>
      </c>
      <c r="E1798" s="0" t="s">
        <v>111</v>
      </c>
      <c r="F1798" s="14" t="n">
        <v>61845</v>
      </c>
      <c r="G1798" s="17" t="n">
        <v>52.88</v>
      </c>
      <c r="H1798" s="17" t="n">
        <v>0.9</v>
      </c>
      <c r="I1798" s="17" t="n">
        <v>0</v>
      </c>
    </row>
    <row r="1799" customFormat="false" ht="12.75" hidden="false" customHeight="false" outlineLevel="0" collapsed="false">
      <c r="A1799" s="0" t="str">
        <f aca="false">+E1799&amp;B1799&amp;C1799</f>
        <v>O H3682922</v>
      </c>
      <c r="B1799" s="10" t="n">
        <f aca="false">VALUE(LEFT(D1799,6))</f>
        <v>36829</v>
      </c>
      <c r="C1799" s="13" t="n">
        <v>22</v>
      </c>
      <c r="D1799" s="16" t="n">
        <v>36829.9166666667</v>
      </c>
      <c r="E1799" s="0" t="s">
        <v>112</v>
      </c>
      <c r="F1799" s="14" t="n">
        <v>61846</v>
      </c>
      <c r="G1799" s="17" t="n">
        <v>48</v>
      </c>
      <c r="H1799" s="17" t="n">
        <v>-3.98</v>
      </c>
      <c r="I1799" s="17" t="n">
        <v>0</v>
      </c>
    </row>
    <row r="1800" customFormat="false" ht="12.75" hidden="false" customHeight="false" outlineLevel="0" collapsed="false">
      <c r="A1800" s="0" t="str">
        <f aca="false">+E1800&amp;B1800&amp;C1800</f>
        <v>PJM3682922</v>
      </c>
      <c r="B1800" s="10" t="n">
        <f aca="false">VALUE(LEFT(D1800,6))</f>
        <v>36829</v>
      </c>
      <c r="C1800" s="13" t="n">
        <v>22</v>
      </c>
      <c r="D1800" s="16" t="n">
        <v>36829.9166666667</v>
      </c>
      <c r="E1800" s="0" t="s">
        <v>113</v>
      </c>
      <c r="F1800" s="14" t="n">
        <v>61847</v>
      </c>
      <c r="G1800" s="17" t="n">
        <v>47.98</v>
      </c>
      <c r="H1800" s="17" t="n">
        <v>-4</v>
      </c>
      <c r="I1800" s="17" t="n">
        <v>0</v>
      </c>
    </row>
    <row r="1801" customFormat="false" ht="12.75" hidden="false" customHeight="false" outlineLevel="0" collapsed="false">
      <c r="A1801" s="0" t="str">
        <f aca="false">+E1801&amp;B1801&amp;C1801</f>
        <v>WEST3682922</v>
      </c>
      <c r="B1801" s="10" t="n">
        <f aca="false">VALUE(LEFT(D1801,6))</f>
        <v>36829</v>
      </c>
      <c r="C1801" s="13" t="n">
        <v>22</v>
      </c>
      <c r="D1801" s="16" t="n">
        <v>36829.9166666667</v>
      </c>
      <c r="E1801" s="0" t="s">
        <v>114</v>
      </c>
      <c r="F1801" s="14" t="n">
        <v>61752</v>
      </c>
      <c r="G1801" s="17" t="n">
        <v>47.92</v>
      </c>
      <c r="H1801" s="17" t="n">
        <v>-4.06</v>
      </c>
      <c r="I1801" s="17" t="n">
        <v>0</v>
      </c>
    </row>
    <row r="1802" customFormat="false" ht="12.75" hidden="false" customHeight="false" outlineLevel="0" collapsed="false">
      <c r="A1802" s="0" t="str">
        <f aca="false">+E1802&amp;B1802&amp;C1802</f>
        <v>CAPITL3682923</v>
      </c>
      <c r="B1802" s="10" t="n">
        <f aca="false">VALUE(LEFT(D1802,6))</f>
        <v>36829</v>
      </c>
      <c r="C1802" s="13" t="n">
        <v>23</v>
      </c>
      <c r="D1802" s="16" t="n">
        <v>36829.9583333333</v>
      </c>
      <c r="E1802" s="0" t="s">
        <v>100</v>
      </c>
      <c r="F1802" s="14" t="n">
        <v>61757</v>
      </c>
      <c r="G1802" s="17" t="n">
        <v>54.87</v>
      </c>
      <c r="H1802" s="17" t="n">
        <v>2.07</v>
      </c>
      <c r="I1802" s="17" t="n">
        <v>0</v>
      </c>
    </row>
    <row r="1803" customFormat="false" ht="12.75" hidden="false" customHeight="false" outlineLevel="0" collapsed="false">
      <c r="A1803" s="0" t="str">
        <f aca="false">+E1803&amp;B1803&amp;C1803</f>
        <v>CENTRL3682923</v>
      </c>
      <c r="B1803" s="10" t="n">
        <f aca="false">VALUE(LEFT(D1803,6))</f>
        <v>36829</v>
      </c>
      <c r="C1803" s="13" t="n">
        <v>23</v>
      </c>
      <c r="D1803" s="16" t="n">
        <v>36829.9583333333</v>
      </c>
      <c r="E1803" s="0" t="s">
        <v>101</v>
      </c>
      <c r="F1803" s="14" t="n">
        <v>61754</v>
      </c>
      <c r="G1803" s="17" t="n">
        <v>51.42</v>
      </c>
      <c r="H1803" s="17" t="n">
        <v>-1.38</v>
      </c>
      <c r="I1803" s="17" t="n">
        <v>0</v>
      </c>
    </row>
    <row r="1804" customFormat="false" ht="12.75" hidden="false" customHeight="false" outlineLevel="0" collapsed="false">
      <c r="A1804" s="0" t="str">
        <f aca="false">+E1804&amp;B1804&amp;C1804</f>
        <v>DUNWOD3682923</v>
      </c>
      <c r="B1804" s="10" t="n">
        <f aca="false">VALUE(LEFT(D1804,6))</f>
        <v>36829</v>
      </c>
      <c r="C1804" s="13" t="n">
        <v>23</v>
      </c>
      <c r="D1804" s="16" t="n">
        <v>36829.9583333333</v>
      </c>
      <c r="E1804" s="0" t="s">
        <v>102</v>
      </c>
      <c r="F1804" s="14" t="n">
        <v>61760</v>
      </c>
      <c r="G1804" s="17" t="n">
        <v>54.94</v>
      </c>
      <c r="H1804" s="17" t="n">
        <v>2.14</v>
      </c>
      <c r="I1804" s="17" t="n">
        <v>0</v>
      </c>
    </row>
    <row r="1805" customFormat="false" ht="12.75" hidden="false" customHeight="false" outlineLevel="0" collapsed="false">
      <c r="A1805" s="0" t="str">
        <f aca="false">+E1805&amp;B1805&amp;C1805</f>
        <v>GENESE3682923</v>
      </c>
      <c r="B1805" s="10" t="n">
        <f aca="false">VALUE(LEFT(D1805,6))</f>
        <v>36829</v>
      </c>
      <c r="C1805" s="13" t="n">
        <v>23</v>
      </c>
      <c r="D1805" s="16" t="n">
        <v>36829.9583333333</v>
      </c>
      <c r="E1805" s="0" t="s">
        <v>103</v>
      </c>
      <c r="F1805" s="14" t="n">
        <v>61753</v>
      </c>
      <c r="G1805" s="17" t="n">
        <v>52.56</v>
      </c>
      <c r="H1805" s="17" t="n">
        <v>-0.24</v>
      </c>
      <c r="I1805" s="17" t="n">
        <v>0</v>
      </c>
    </row>
    <row r="1806" customFormat="false" ht="12.75" hidden="false" customHeight="false" outlineLevel="0" collapsed="false">
      <c r="A1806" s="0" t="str">
        <f aca="false">+E1806&amp;B1806&amp;C1806</f>
        <v>H Q3682923</v>
      </c>
      <c r="B1806" s="10" t="n">
        <f aca="false">VALUE(LEFT(D1806,6))</f>
        <v>36829</v>
      </c>
      <c r="C1806" s="13" t="n">
        <v>23</v>
      </c>
      <c r="D1806" s="16" t="n">
        <v>36829.9583333333</v>
      </c>
      <c r="E1806" s="0" t="s">
        <v>104</v>
      </c>
      <c r="F1806" s="14" t="n">
        <v>61844</v>
      </c>
      <c r="G1806" s="17" t="n">
        <v>52.8</v>
      </c>
      <c r="H1806" s="17" t="n">
        <v>0</v>
      </c>
      <c r="I1806" s="17" t="n">
        <v>0</v>
      </c>
    </row>
    <row r="1807" customFormat="false" ht="12.75" hidden="false" customHeight="false" outlineLevel="0" collapsed="false">
      <c r="A1807" s="0" t="str">
        <f aca="false">+E1807&amp;B1807&amp;C1807</f>
        <v>HUD VL3682923</v>
      </c>
      <c r="B1807" s="10" t="n">
        <f aca="false">VALUE(LEFT(D1807,6))</f>
        <v>36829</v>
      </c>
      <c r="C1807" s="13" t="n">
        <v>23</v>
      </c>
      <c r="D1807" s="16" t="n">
        <v>36829.9583333333</v>
      </c>
      <c r="E1807" s="0" t="s">
        <v>105</v>
      </c>
      <c r="F1807" s="14" t="n">
        <v>61758</v>
      </c>
      <c r="G1807" s="17" t="n">
        <v>53.72</v>
      </c>
      <c r="H1807" s="17" t="n">
        <v>0.92</v>
      </c>
      <c r="I1807" s="17" t="n">
        <v>0</v>
      </c>
    </row>
    <row r="1808" customFormat="false" ht="12.75" hidden="false" customHeight="false" outlineLevel="0" collapsed="false">
      <c r="A1808" s="0" t="str">
        <f aca="false">+E1808&amp;B1808&amp;C1808</f>
        <v>LONGIL3682923</v>
      </c>
      <c r="B1808" s="10" t="n">
        <f aca="false">VALUE(LEFT(D1808,6))</f>
        <v>36829</v>
      </c>
      <c r="C1808" s="13" t="n">
        <v>23</v>
      </c>
      <c r="D1808" s="16" t="n">
        <v>36829.9583333333</v>
      </c>
      <c r="E1808" s="0" t="s">
        <v>106</v>
      </c>
      <c r="F1808" s="14" t="n">
        <v>61762</v>
      </c>
      <c r="G1808" s="17" t="n">
        <v>54.88</v>
      </c>
      <c r="H1808" s="17" t="n">
        <v>2.07</v>
      </c>
      <c r="I1808" s="17" t="n">
        <v>0</v>
      </c>
    </row>
    <row r="1809" customFormat="false" ht="12.75" hidden="false" customHeight="false" outlineLevel="0" collapsed="false">
      <c r="A1809" s="0" t="str">
        <f aca="false">+E1809&amp;B1809&amp;C1809</f>
        <v>MHK VL3682923</v>
      </c>
      <c r="B1809" s="10" t="n">
        <f aca="false">VALUE(LEFT(D1809,6))</f>
        <v>36829</v>
      </c>
      <c r="C1809" s="13" t="n">
        <v>23</v>
      </c>
      <c r="D1809" s="16" t="n">
        <v>36829.9583333333</v>
      </c>
      <c r="E1809" s="0" t="s">
        <v>107</v>
      </c>
      <c r="F1809" s="14" t="n">
        <v>61756</v>
      </c>
      <c r="G1809" s="17" t="n">
        <v>53.11</v>
      </c>
      <c r="H1809" s="17" t="n">
        <v>0.31</v>
      </c>
      <c r="I1809" s="17" t="n">
        <v>0</v>
      </c>
    </row>
    <row r="1810" customFormat="false" ht="12.75" hidden="false" customHeight="false" outlineLevel="0" collapsed="false">
      <c r="A1810" s="0" t="str">
        <f aca="false">+E1810&amp;B1810&amp;C1810</f>
        <v>MILLWD3682923</v>
      </c>
      <c r="B1810" s="10" t="n">
        <f aca="false">VALUE(LEFT(D1810,6))</f>
        <v>36829</v>
      </c>
      <c r="C1810" s="13" t="n">
        <v>23</v>
      </c>
      <c r="D1810" s="16" t="n">
        <v>36829.9583333333</v>
      </c>
      <c r="E1810" s="0" t="s">
        <v>108</v>
      </c>
      <c r="F1810" s="14" t="n">
        <v>61759</v>
      </c>
      <c r="G1810" s="17" t="n">
        <v>54.34</v>
      </c>
      <c r="H1810" s="17" t="n">
        <v>1.54</v>
      </c>
      <c r="I1810" s="17" t="n">
        <v>0</v>
      </c>
    </row>
    <row r="1811" customFormat="false" ht="12.75" hidden="false" customHeight="false" outlineLevel="0" collapsed="false">
      <c r="A1811" s="0" t="str">
        <f aca="false">+E1811&amp;B1811&amp;C1811</f>
        <v>N.Y.C.3682923</v>
      </c>
      <c r="B1811" s="10" t="n">
        <f aca="false">VALUE(LEFT(D1811,6))</f>
        <v>36829</v>
      </c>
      <c r="C1811" s="13" t="n">
        <v>23</v>
      </c>
      <c r="D1811" s="16" t="n">
        <v>36829.9583333333</v>
      </c>
      <c r="E1811" s="0" t="s">
        <v>109</v>
      </c>
      <c r="F1811" s="14" t="n">
        <v>61761</v>
      </c>
      <c r="G1811" s="17" t="n">
        <v>56.1</v>
      </c>
      <c r="H1811" s="17" t="n">
        <v>3.3</v>
      </c>
      <c r="I1811" s="17" t="n">
        <v>0</v>
      </c>
    </row>
    <row r="1812" customFormat="false" ht="12.75" hidden="false" customHeight="false" outlineLevel="0" collapsed="false">
      <c r="A1812" s="0" t="str">
        <f aca="false">+E1812&amp;B1812&amp;C1812</f>
        <v>NORTH3682923</v>
      </c>
      <c r="B1812" s="10" t="n">
        <f aca="false">VALUE(LEFT(D1812,6))</f>
        <v>36829</v>
      </c>
      <c r="C1812" s="13" t="n">
        <v>23</v>
      </c>
      <c r="D1812" s="16" t="n">
        <v>36829.9583333333</v>
      </c>
      <c r="E1812" s="0" t="s">
        <v>110</v>
      </c>
      <c r="F1812" s="14" t="n">
        <v>61755</v>
      </c>
      <c r="G1812" s="17" t="n">
        <v>52.08</v>
      </c>
      <c r="H1812" s="17" t="n">
        <v>-0.72</v>
      </c>
      <c r="I1812" s="17" t="n">
        <v>0</v>
      </c>
    </row>
    <row r="1813" customFormat="false" ht="12.75" hidden="false" customHeight="false" outlineLevel="0" collapsed="false">
      <c r="A1813" s="0" t="str">
        <f aca="false">+E1813&amp;B1813&amp;C1813</f>
        <v>NPX3682923</v>
      </c>
      <c r="B1813" s="10" t="n">
        <f aca="false">VALUE(LEFT(D1813,6))</f>
        <v>36829</v>
      </c>
      <c r="C1813" s="13" t="n">
        <v>23</v>
      </c>
      <c r="D1813" s="16" t="n">
        <v>36829.9583333333</v>
      </c>
      <c r="E1813" s="0" t="s">
        <v>111</v>
      </c>
      <c r="F1813" s="14" t="n">
        <v>61845</v>
      </c>
      <c r="G1813" s="17" t="n">
        <v>53.46</v>
      </c>
      <c r="H1813" s="17" t="n">
        <v>0.65</v>
      </c>
      <c r="I1813" s="17" t="n">
        <v>0</v>
      </c>
    </row>
    <row r="1814" customFormat="false" ht="12.75" hidden="false" customHeight="false" outlineLevel="0" collapsed="false">
      <c r="A1814" s="0" t="str">
        <f aca="false">+E1814&amp;B1814&amp;C1814</f>
        <v>O H3682923</v>
      </c>
      <c r="B1814" s="10" t="n">
        <f aca="false">VALUE(LEFT(D1814,6))</f>
        <v>36829</v>
      </c>
      <c r="C1814" s="13" t="n">
        <v>23</v>
      </c>
      <c r="D1814" s="16" t="n">
        <v>36829.9583333333</v>
      </c>
      <c r="E1814" s="0" t="s">
        <v>112</v>
      </c>
      <c r="F1814" s="14" t="n">
        <v>61846</v>
      </c>
      <c r="G1814" s="17" t="n">
        <v>49.99</v>
      </c>
      <c r="H1814" s="17" t="n">
        <v>-2.82</v>
      </c>
      <c r="I1814" s="17" t="n">
        <v>0</v>
      </c>
    </row>
    <row r="1815" customFormat="false" ht="12.75" hidden="false" customHeight="false" outlineLevel="0" collapsed="false">
      <c r="A1815" s="0" t="str">
        <f aca="false">+E1815&amp;B1815&amp;C1815</f>
        <v>PJM3682923</v>
      </c>
      <c r="B1815" s="10" t="n">
        <f aca="false">VALUE(LEFT(D1815,6))</f>
        <v>36829</v>
      </c>
      <c r="C1815" s="13" t="n">
        <v>23</v>
      </c>
      <c r="D1815" s="16" t="n">
        <v>36829.9583333333</v>
      </c>
      <c r="E1815" s="0" t="s">
        <v>113</v>
      </c>
      <c r="F1815" s="14" t="n">
        <v>61847</v>
      </c>
      <c r="G1815" s="17" t="n">
        <v>49.34</v>
      </c>
      <c r="H1815" s="17" t="n">
        <v>-3.46</v>
      </c>
      <c r="I1815" s="17" t="n">
        <v>0</v>
      </c>
    </row>
    <row r="1816" customFormat="false" ht="12.75" hidden="false" customHeight="false" outlineLevel="0" collapsed="false">
      <c r="A1816" s="0" t="str">
        <f aca="false">+E1816&amp;B1816&amp;C1816</f>
        <v>WEST3682923</v>
      </c>
      <c r="B1816" s="10" t="n">
        <f aca="false">VALUE(LEFT(D1816,6))</f>
        <v>36829</v>
      </c>
      <c r="C1816" s="13" t="n">
        <v>23</v>
      </c>
      <c r="D1816" s="16" t="n">
        <v>36829.9583333333</v>
      </c>
      <c r="E1816" s="0" t="s">
        <v>114</v>
      </c>
      <c r="F1816" s="14" t="n">
        <v>61752</v>
      </c>
      <c r="G1816" s="17" t="n">
        <v>49.92</v>
      </c>
      <c r="H1816" s="17" t="n">
        <v>-2.89</v>
      </c>
      <c r="I1816" s="17" t="n">
        <v>0</v>
      </c>
    </row>
    <row r="1817" customFormat="false" ht="12.75" hidden="false" customHeight="false" outlineLevel="0" collapsed="false">
      <c r="A1817" s="0" t="str">
        <f aca="false">+E1817&amp;B1817&amp;C1817</f>
        <v>CAPITL368300</v>
      </c>
      <c r="B1817" s="10" t="n">
        <f aca="false">VALUE(LEFT(D1817,6))</f>
        <v>36830</v>
      </c>
      <c r="C1817" s="13" t="n">
        <v>0</v>
      </c>
      <c r="D1817" s="16" t="n">
        <v>36830</v>
      </c>
      <c r="E1817" s="0" t="s">
        <v>100</v>
      </c>
      <c r="F1817" s="14" t="n">
        <v>61757</v>
      </c>
      <c r="G1817" s="17" t="n">
        <v>46.31</v>
      </c>
      <c r="H1817" s="17" t="n">
        <v>2.47</v>
      </c>
      <c r="I1817" s="17" t="n">
        <v>0</v>
      </c>
    </row>
    <row r="1818" customFormat="false" ht="12.75" hidden="false" customHeight="false" outlineLevel="0" collapsed="false">
      <c r="A1818" s="0" t="str">
        <f aca="false">+E1818&amp;B1818&amp;C1818</f>
        <v>CENTRL368300</v>
      </c>
      <c r="B1818" s="10" t="n">
        <f aca="false">VALUE(LEFT(D1818,6))</f>
        <v>36830</v>
      </c>
      <c r="C1818" s="13" t="n">
        <v>0</v>
      </c>
      <c r="D1818" s="16" t="n">
        <v>36830</v>
      </c>
      <c r="E1818" s="0" t="s">
        <v>101</v>
      </c>
      <c r="F1818" s="14" t="n">
        <v>61754</v>
      </c>
      <c r="G1818" s="17" t="n">
        <v>42.46</v>
      </c>
      <c r="H1818" s="17" t="n">
        <v>-1.38</v>
      </c>
      <c r="I1818" s="17" t="n">
        <v>0</v>
      </c>
    </row>
    <row r="1819" customFormat="false" ht="12.75" hidden="false" customHeight="false" outlineLevel="0" collapsed="false">
      <c r="A1819" s="0" t="str">
        <f aca="false">+E1819&amp;B1819&amp;C1819</f>
        <v>DUNWOD368300</v>
      </c>
      <c r="B1819" s="10" t="n">
        <f aca="false">VALUE(LEFT(D1819,6))</f>
        <v>36830</v>
      </c>
      <c r="C1819" s="13" t="n">
        <v>0</v>
      </c>
      <c r="D1819" s="16" t="n">
        <v>36830</v>
      </c>
      <c r="E1819" s="0" t="s">
        <v>102</v>
      </c>
      <c r="F1819" s="14" t="n">
        <v>61760</v>
      </c>
      <c r="G1819" s="17" t="n">
        <v>45</v>
      </c>
      <c r="H1819" s="17" t="n">
        <v>1.16</v>
      </c>
      <c r="I1819" s="17" t="n">
        <v>0</v>
      </c>
    </row>
    <row r="1820" customFormat="false" ht="12.75" hidden="false" customHeight="false" outlineLevel="0" collapsed="false">
      <c r="A1820" s="0" t="str">
        <f aca="false">+E1820&amp;B1820&amp;C1820</f>
        <v>GENESE368300</v>
      </c>
      <c r="B1820" s="10" t="n">
        <f aca="false">VALUE(LEFT(D1820,6))</f>
        <v>36830</v>
      </c>
      <c r="C1820" s="13" t="n">
        <v>0</v>
      </c>
      <c r="D1820" s="16" t="n">
        <v>36830</v>
      </c>
      <c r="E1820" s="0" t="s">
        <v>103</v>
      </c>
      <c r="F1820" s="14" t="n">
        <v>61753</v>
      </c>
      <c r="G1820" s="17" t="n">
        <v>43.75</v>
      </c>
      <c r="H1820" s="17" t="n">
        <v>-0.09</v>
      </c>
      <c r="I1820" s="17" t="n">
        <v>0</v>
      </c>
    </row>
    <row r="1821" customFormat="false" ht="12.75" hidden="false" customHeight="false" outlineLevel="0" collapsed="false">
      <c r="A1821" s="0" t="str">
        <f aca="false">+E1821&amp;B1821&amp;C1821</f>
        <v>H Q368300</v>
      </c>
      <c r="B1821" s="10" t="n">
        <f aca="false">VALUE(LEFT(D1821,6))</f>
        <v>36830</v>
      </c>
      <c r="C1821" s="13" t="n">
        <v>0</v>
      </c>
      <c r="D1821" s="16" t="n">
        <v>36830</v>
      </c>
      <c r="E1821" s="0" t="s">
        <v>104</v>
      </c>
      <c r="F1821" s="14" t="n">
        <v>61844</v>
      </c>
      <c r="G1821" s="17" t="n">
        <v>-49.09</v>
      </c>
      <c r="H1821" s="17" t="n">
        <v>0</v>
      </c>
      <c r="I1821" s="17" t="n">
        <v>92.93</v>
      </c>
    </row>
    <row r="1822" customFormat="false" ht="12.75" hidden="false" customHeight="false" outlineLevel="0" collapsed="false">
      <c r="A1822" s="0" t="str">
        <f aca="false">+E1822&amp;B1822&amp;C1822</f>
        <v>HUD VL368300</v>
      </c>
      <c r="B1822" s="10" t="n">
        <f aca="false">VALUE(LEFT(D1822,6))</f>
        <v>36830</v>
      </c>
      <c r="C1822" s="13" t="n">
        <v>0</v>
      </c>
      <c r="D1822" s="16" t="n">
        <v>36830</v>
      </c>
      <c r="E1822" s="0" t="s">
        <v>105</v>
      </c>
      <c r="F1822" s="14" t="n">
        <v>61758</v>
      </c>
      <c r="G1822" s="17" t="n">
        <v>44.13</v>
      </c>
      <c r="H1822" s="17" t="n">
        <v>0.29</v>
      </c>
      <c r="I1822" s="17" t="n">
        <v>0</v>
      </c>
    </row>
    <row r="1823" customFormat="false" ht="12.75" hidden="false" customHeight="false" outlineLevel="0" collapsed="false">
      <c r="A1823" s="0" t="str">
        <f aca="false">+E1823&amp;B1823&amp;C1823</f>
        <v>LONGIL368300</v>
      </c>
      <c r="B1823" s="10" t="n">
        <f aca="false">VALUE(LEFT(D1823,6))</f>
        <v>36830</v>
      </c>
      <c r="C1823" s="13" t="n">
        <v>0</v>
      </c>
      <c r="D1823" s="16" t="n">
        <v>36830</v>
      </c>
      <c r="E1823" s="0" t="s">
        <v>106</v>
      </c>
      <c r="F1823" s="14" t="n">
        <v>61762</v>
      </c>
      <c r="G1823" s="17" t="n">
        <v>44.95</v>
      </c>
      <c r="H1823" s="17" t="n">
        <v>1.11</v>
      </c>
      <c r="I1823" s="17" t="n">
        <v>0</v>
      </c>
    </row>
    <row r="1824" customFormat="false" ht="12.75" hidden="false" customHeight="false" outlineLevel="0" collapsed="false">
      <c r="A1824" s="0" t="str">
        <f aca="false">+E1824&amp;B1824&amp;C1824</f>
        <v>MHK VL368300</v>
      </c>
      <c r="B1824" s="10" t="n">
        <f aca="false">VALUE(LEFT(D1824,6))</f>
        <v>36830</v>
      </c>
      <c r="C1824" s="13" t="n">
        <v>0</v>
      </c>
      <c r="D1824" s="16" t="n">
        <v>36830</v>
      </c>
      <c r="E1824" s="0" t="s">
        <v>107</v>
      </c>
      <c r="F1824" s="14" t="n">
        <v>61756</v>
      </c>
      <c r="G1824" s="17" t="n">
        <v>44.07</v>
      </c>
      <c r="H1824" s="17" t="n">
        <v>0.23</v>
      </c>
      <c r="I1824" s="17" t="n">
        <v>0</v>
      </c>
    </row>
    <row r="1825" customFormat="false" ht="12.75" hidden="false" customHeight="false" outlineLevel="0" collapsed="false">
      <c r="A1825" s="0" t="str">
        <f aca="false">+E1825&amp;B1825&amp;C1825</f>
        <v>MILLWD368300</v>
      </c>
      <c r="B1825" s="10" t="n">
        <f aca="false">VALUE(LEFT(D1825,6))</f>
        <v>36830</v>
      </c>
      <c r="C1825" s="13" t="n">
        <v>0</v>
      </c>
      <c r="D1825" s="16" t="n">
        <v>36830</v>
      </c>
      <c r="E1825" s="0" t="s">
        <v>108</v>
      </c>
      <c r="F1825" s="14" t="n">
        <v>61759</v>
      </c>
      <c r="G1825" s="17" t="n">
        <v>44.53</v>
      </c>
      <c r="H1825" s="17" t="n">
        <v>0.69</v>
      </c>
      <c r="I1825" s="17" t="n">
        <v>0</v>
      </c>
    </row>
    <row r="1826" customFormat="false" ht="12.75" hidden="false" customHeight="false" outlineLevel="0" collapsed="false">
      <c r="A1826" s="0" t="str">
        <f aca="false">+E1826&amp;B1826&amp;C1826</f>
        <v>N.Y.C.368300</v>
      </c>
      <c r="B1826" s="10" t="n">
        <f aca="false">VALUE(LEFT(D1826,6))</f>
        <v>36830</v>
      </c>
      <c r="C1826" s="13" t="n">
        <v>0</v>
      </c>
      <c r="D1826" s="16" t="n">
        <v>36830</v>
      </c>
      <c r="E1826" s="0" t="s">
        <v>109</v>
      </c>
      <c r="F1826" s="14" t="n">
        <v>61761</v>
      </c>
      <c r="G1826" s="17" t="n">
        <v>45.86</v>
      </c>
      <c r="H1826" s="17" t="n">
        <v>2.03</v>
      </c>
      <c r="I1826" s="17" t="n">
        <v>0</v>
      </c>
    </row>
    <row r="1827" customFormat="false" ht="12.75" hidden="false" customHeight="false" outlineLevel="0" collapsed="false">
      <c r="A1827" s="0" t="str">
        <f aca="false">+E1827&amp;B1827&amp;C1827</f>
        <v>NORTH368300</v>
      </c>
      <c r="B1827" s="10" t="n">
        <f aca="false">VALUE(LEFT(D1827,6))</f>
        <v>36830</v>
      </c>
      <c r="C1827" s="13" t="n">
        <v>0</v>
      </c>
      <c r="D1827" s="16" t="n">
        <v>36830</v>
      </c>
      <c r="E1827" s="0" t="s">
        <v>110</v>
      </c>
      <c r="F1827" s="14" t="n">
        <v>61755</v>
      </c>
      <c r="G1827" s="17" t="n">
        <v>43.63</v>
      </c>
      <c r="H1827" s="17" t="n">
        <v>-0.21</v>
      </c>
      <c r="I1827" s="17" t="n">
        <v>0</v>
      </c>
    </row>
    <row r="1828" customFormat="false" ht="12.75" hidden="false" customHeight="false" outlineLevel="0" collapsed="false">
      <c r="A1828" s="0" t="str">
        <f aca="false">+E1828&amp;B1828&amp;C1828</f>
        <v>NPX368300</v>
      </c>
      <c r="B1828" s="10" t="n">
        <f aca="false">VALUE(LEFT(D1828,6))</f>
        <v>36830</v>
      </c>
      <c r="C1828" s="13" t="n">
        <v>0</v>
      </c>
      <c r="D1828" s="16" t="n">
        <v>36830</v>
      </c>
      <c r="E1828" s="0" t="s">
        <v>111</v>
      </c>
      <c r="F1828" s="14" t="n">
        <v>61845</v>
      </c>
      <c r="G1828" s="17" t="n">
        <v>44.67</v>
      </c>
      <c r="H1828" s="17" t="n">
        <v>0.83</v>
      </c>
      <c r="I1828" s="17" t="n">
        <v>0</v>
      </c>
    </row>
    <row r="1829" customFormat="false" ht="12.75" hidden="false" customHeight="false" outlineLevel="0" collapsed="false">
      <c r="A1829" s="0" t="str">
        <f aca="false">+E1829&amp;B1829&amp;C1829</f>
        <v>O H368300</v>
      </c>
      <c r="B1829" s="10" t="n">
        <f aca="false">VALUE(LEFT(D1829,6))</f>
        <v>36830</v>
      </c>
      <c r="C1829" s="13" t="n">
        <v>0</v>
      </c>
      <c r="D1829" s="16" t="n">
        <v>36830</v>
      </c>
      <c r="E1829" s="0" t="s">
        <v>112</v>
      </c>
      <c r="F1829" s="14" t="n">
        <v>61846</v>
      </c>
      <c r="G1829" s="17" t="n">
        <v>41.33</v>
      </c>
      <c r="H1829" s="17" t="n">
        <v>-2.51</v>
      </c>
      <c r="I1829" s="17" t="n">
        <v>0</v>
      </c>
    </row>
    <row r="1830" customFormat="false" ht="12.75" hidden="false" customHeight="false" outlineLevel="0" collapsed="false">
      <c r="A1830" s="0" t="str">
        <f aca="false">+E1830&amp;B1830&amp;C1830</f>
        <v>PJM368300</v>
      </c>
      <c r="B1830" s="10" t="n">
        <f aca="false">VALUE(LEFT(D1830,6))</f>
        <v>36830</v>
      </c>
      <c r="C1830" s="13" t="n">
        <v>0</v>
      </c>
      <c r="D1830" s="16" t="n">
        <v>36830</v>
      </c>
      <c r="E1830" s="0" t="s">
        <v>113</v>
      </c>
      <c r="F1830" s="14" t="n">
        <v>61847</v>
      </c>
      <c r="G1830" s="17" t="n">
        <v>-49.12</v>
      </c>
      <c r="H1830" s="17" t="n">
        <v>-3.19</v>
      </c>
      <c r="I1830" s="17" t="n">
        <v>89.77</v>
      </c>
    </row>
    <row r="1831" customFormat="false" ht="12.75" hidden="false" customHeight="false" outlineLevel="0" collapsed="false">
      <c r="A1831" s="0" t="str">
        <f aca="false">+E1831&amp;B1831&amp;C1831</f>
        <v>WEST368300</v>
      </c>
      <c r="B1831" s="10" t="n">
        <f aca="false">VALUE(LEFT(D1831,6))</f>
        <v>36830</v>
      </c>
      <c r="C1831" s="13" t="n">
        <v>0</v>
      </c>
      <c r="D1831" s="16" t="n">
        <v>36830</v>
      </c>
      <c r="E1831" s="0" t="s">
        <v>114</v>
      </c>
      <c r="F1831" s="14" t="n">
        <v>61752</v>
      </c>
      <c r="G1831" s="17" t="n">
        <v>41.18</v>
      </c>
      <c r="H1831" s="17" t="n">
        <v>-2.66</v>
      </c>
      <c r="I1831" s="17" t="n">
        <v>0</v>
      </c>
    </row>
    <row r="1832" customFormat="false" ht="12.75" hidden="false" customHeight="false" outlineLevel="0" collapsed="false">
      <c r="A1832" s="0" t="str">
        <f aca="false">+E1832&amp;B1832&amp;C1832</f>
        <v>CAPITL368301</v>
      </c>
      <c r="B1832" s="10" t="n">
        <f aca="false">VALUE(LEFT(D1832,6))</f>
        <v>36830</v>
      </c>
      <c r="C1832" s="13" t="n">
        <v>1</v>
      </c>
      <c r="D1832" s="16" t="n">
        <v>36830.0416666667</v>
      </c>
      <c r="E1832" s="0" t="s">
        <v>100</v>
      </c>
      <c r="F1832" s="14" t="n">
        <v>61757</v>
      </c>
      <c r="G1832" s="17" t="n">
        <v>54.63</v>
      </c>
      <c r="H1832" s="17" t="n">
        <v>3.39</v>
      </c>
      <c r="I1832" s="17" t="n">
        <v>0</v>
      </c>
    </row>
    <row r="1833" customFormat="false" ht="12.75" hidden="false" customHeight="false" outlineLevel="0" collapsed="false">
      <c r="A1833" s="0" t="str">
        <f aca="false">+E1833&amp;B1833&amp;C1833</f>
        <v>CENTRL368301</v>
      </c>
      <c r="B1833" s="10" t="n">
        <f aca="false">VALUE(LEFT(D1833,6))</f>
        <v>36830</v>
      </c>
      <c r="C1833" s="13" t="n">
        <v>1</v>
      </c>
      <c r="D1833" s="16" t="n">
        <v>36830.0416666667</v>
      </c>
      <c r="E1833" s="0" t="s">
        <v>101</v>
      </c>
      <c r="F1833" s="14" t="n">
        <v>61754</v>
      </c>
      <c r="G1833" s="17" t="n">
        <v>49.51</v>
      </c>
      <c r="H1833" s="17" t="n">
        <v>-1.74</v>
      </c>
      <c r="I1833" s="17" t="n">
        <v>0</v>
      </c>
    </row>
    <row r="1834" customFormat="false" ht="12.75" hidden="false" customHeight="false" outlineLevel="0" collapsed="false">
      <c r="A1834" s="0" t="str">
        <f aca="false">+E1834&amp;B1834&amp;C1834</f>
        <v>DUNWOD368301</v>
      </c>
      <c r="B1834" s="10" t="n">
        <f aca="false">VALUE(LEFT(D1834,6))</f>
        <v>36830</v>
      </c>
      <c r="C1834" s="13" t="n">
        <v>1</v>
      </c>
      <c r="D1834" s="16" t="n">
        <v>36830.0416666667</v>
      </c>
      <c r="E1834" s="0" t="s">
        <v>102</v>
      </c>
      <c r="F1834" s="14" t="n">
        <v>61760</v>
      </c>
      <c r="G1834" s="17" t="n">
        <v>52.38</v>
      </c>
      <c r="H1834" s="17" t="n">
        <v>1.14</v>
      </c>
      <c r="I1834" s="17" t="n">
        <v>0</v>
      </c>
    </row>
    <row r="1835" customFormat="false" ht="12.75" hidden="false" customHeight="false" outlineLevel="0" collapsed="false">
      <c r="A1835" s="0" t="str">
        <f aca="false">+E1835&amp;B1835&amp;C1835</f>
        <v>GENESE368301</v>
      </c>
      <c r="B1835" s="10" t="n">
        <f aca="false">VALUE(LEFT(D1835,6))</f>
        <v>36830</v>
      </c>
      <c r="C1835" s="13" t="n">
        <v>1</v>
      </c>
      <c r="D1835" s="16" t="n">
        <v>36830.0416666667</v>
      </c>
      <c r="E1835" s="0" t="s">
        <v>103</v>
      </c>
      <c r="F1835" s="14" t="n">
        <v>61753</v>
      </c>
      <c r="G1835" s="17" t="n">
        <v>51.05</v>
      </c>
      <c r="H1835" s="17" t="n">
        <v>-0.19</v>
      </c>
      <c r="I1835" s="17" t="n">
        <v>0</v>
      </c>
    </row>
    <row r="1836" customFormat="false" ht="12.75" hidden="false" customHeight="false" outlineLevel="0" collapsed="false">
      <c r="A1836" s="0" t="str">
        <f aca="false">+E1836&amp;B1836&amp;C1836</f>
        <v>H Q368301</v>
      </c>
      <c r="B1836" s="10" t="n">
        <f aca="false">VALUE(LEFT(D1836,6))</f>
        <v>36830</v>
      </c>
      <c r="C1836" s="13" t="n">
        <v>1</v>
      </c>
      <c r="D1836" s="16" t="n">
        <v>36830.0416666667</v>
      </c>
      <c r="E1836" s="0" t="s">
        <v>104</v>
      </c>
      <c r="F1836" s="14" t="n">
        <v>61844</v>
      </c>
      <c r="G1836" s="17" t="n">
        <v>-591.04</v>
      </c>
      <c r="H1836" s="17" t="n">
        <v>0</v>
      </c>
      <c r="I1836" s="17" t="n">
        <v>642.28</v>
      </c>
    </row>
    <row r="1837" customFormat="false" ht="12.75" hidden="false" customHeight="false" outlineLevel="0" collapsed="false">
      <c r="A1837" s="0" t="str">
        <f aca="false">+E1837&amp;B1837&amp;C1837</f>
        <v>HUD VL368301</v>
      </c>
      <c r="B1837" s="10" t="n">
        <f aca="false">VALUE(LEFT(D1837,6))</f>
        <v>36830</v>
      </c>
      <c r="C1837" s="13" t="n">
        <v>1</v>
      </c>
      <c r="D1837" s="16" t="n">
        <v>36830.0416666667</v>
      </c>
      <c r="E1837" s="0" t="s">
        <v>105</v>
      </c>
      <c r="F1837" s="14" t="n">
        <v>61758</v>
      </c>
      <c r="G1837" s="17" t="n">
        <v>51.42</v>
      </c>
      <c r="H1837" s="17" t="n">
        <v>0.18</v>
      </c>
      <c r="I1837" s="17" t="n">
        <v>0</v>
      </c>
    </row>
    <row r="1838" customFormat="false" ht="12.75" hidden="false" customHeight="false" outlineLevel="0" collapsed="false">
      <c r="A1838" s="0" t="str">
        <f aca="false">+E1838&amp;B1838&amp;C1838</f>
        <v>LONGIL368301</v>
      </c>
      <c r="B1838" s="10" t="n">
        <f aca="false">VALUE(LEFT(D1838,6))</f>
        <v>36830</v>
      </c>
      <c r="C1838" s="13" t="n">
        <v>1</v>
      </c>
      <c r="D1838" s="16" t="n">
        <v>36830.0416666667</v>
      </c>
      <c r="E1838" s="0" t="s">
        <v>106</v>
      </c>
      <c r="F1838" s="14" t="n">
        <v>61762</v>
      </c>
      <c r="G1838" s="17" t="n">
        <v>52.53</v>
      </c>
      <c r="H1838" s="17" t="n">
        <v>1.29</v>
      </c>
      <c r="I1838" s="17" t="n">
        <v>0</v>
      </c>
    </row>
    <row r="1839" customFormat="false" ht="12.75" hidden="false" customHeight="false" outlineLevel="0" collapsed="false">
      <c r="A1839" s="0" t="str">
        <f aca="false">+E1839&amp;B1839&amp;C1839</f>
        <v>MHK VL368301</v>
      </c>
      <c r="B1839" s="10" t="n">
        <f aca="false">VALUE(LEFT(D1839,6))</f>
        <v>36830</v>
      </c>
      <c r="C1839" s="13" t="n">
        <v>1</v>
      </c>
      <c r="D1839" s="16" t="n">
        <v>36830.0416666667</v>
      </c>
      <c r="E1839" s="0" t="s">
        <v>107</v>
      </c>
      <c r="F1839" s="14" t="n">
        <v>61756</v>
      </c>
      <c r="G1839" s="17" t="n">
        <v>51.53</v>
      </c>
      <c r="H1839" s="17" t="n">
        <v>0.29</v>
      </c>
      <c r="I1839" s="17" t="n">
        <v>0</v>
      </c>
    </row>
    <row r="1840" customFormat="false" ht="12.75" hidden="false" customHeight="false" outlineLevel="0" collapsed="false">
      <c r="A1840" s="0" t="str">
        <f aca="false">+E1840&amp;B1840&amp;C1840</f>
        <v>MILLWD368301</v>
      </c>
      <c r="B1840" s="10" t="n">
        <f aca="false">VALUE(LEFT(D1840,6))</f>
        <v>36830</v>
      </c>
      <c r="C1840" s="13" t="n">
        <v>1</v>
      </c>
      <c r="D1840" s="16" t="n">
        <v>36830.0416666667</v>
      </c>
      <c r="E1840" s="0" t="s">
        <v>108</v>
      </c>
      <c r="F1840" s="14" t="n">
        <v>61759</v>
      </c>
      <c r="G1840" s="17" t="n">
        <v>51.83</v>
      </c>
      <c r="H1840" s="17" t="n">
        <v>0.58</v>
      </c>
      <c r="I1840" s="17" t="n">
        <v>0</v>
      </c>
    </row>
    <row r="1841" customFormat="false" ht="12.75" hidden="false" customHeight="false" outlineLevel="0" collapsed="false">
      <c r="A1841" s="0" t="str">
        <f aca="false">+E1841&amp;B1841&amp;C1841</f>
        <v>N.Y.C.368301</v>
      </c>
      <c r="B1841" s="10" t="n">
        <f aca="false">VALUE(LEFT(D1841,6))</f>
        <v>36830</v>
      </c>
      <c r="C1841" s="13" t="n">
        <v>1</v>
      </c>
      <c r="D1841" s="16" t="n">
        <v>36830.0416666667</v>
      </c>
      <c r="E1841" s="0" t="s">
        <v>109</v>
      </c>
      <c r="F1841" s="14" t="n">
        <v>61761</v>
      </c>
      <c r="G1841" s="17" t="n">
        <v>53.37</v>
      </c>
      <c r="H1841" s="17" t="n">
        <v>2.12</v>
      </c>
      <c r="I1841" s="17" t="n">
        <v>0</v>
      </c>
    </row>
    <row r="1842" customFormat="false" ht="12.75" hidden="false" customHeight="false" outlineLevel="0" collapsed="false">
      <c r="A1842" s="0" t="str">
        <f aca="false">+E1842&amp;B1842&amp;C1842</f>
        <v>NORTH368301</v>
      </c>
      <c r="B1842" s="10" t="n">
        <f aca="false">VALUE(LEFT(D1842,6))</f>
        <v>36830</v>
      </c>
      <c r="C1842" s="13" t="n">
        <v>1</v>
      </c>
      <c r="D1842" s="16" t="n">
        <v>36830.0416666667</v>
      </c>
      <c r="E1842" s="0" t="s">
        <v>110</v>
      </c>
      <c r="F1842" s="14" t="n">
        <v>61755</v>
      </c>
      <c r="G1842" s="17" t="n">
        <v>50.95</v>
      </c>
      <c r="H1842" s="17" t="n">
        <v>-0.29</v>
      </c>
      <c r="I1842" s="17" t="n">
        <v>0</v>
      </c>
    </row>
    <row r="1843" customFormat="false" ht="12.75" hidden="false" customHeight="false" outlineLevel="0" collapsed="false">
      <c r="A1843" s="0" t="str">
        <f aca="false">+E1843&amp;B1843&amp;C1843</f>
        <v>NPX368301</v>
      </c>
      <c r="B1843" s="10" t="n">
        <f aca="false">VALUE(LEFT(D1843,6))</f>
        <v>36830</v>
      </c>
      <c r="C1843" s="13" t="n">
        <v>1</v>
      </c>
      <c r="D1843" s="16" t="n">
        <v>36830.0416666667</v>
      </c>
      <c r="E1843" s="0" t="s">
        <v>111</v>
      </c>
      <c r="F1843" s="14" t="n">
        <v>61845</v>
      </c>
      <c r="G1843" s="17" t="n">
        <v>52.52</v>
      </c>
      <c r="H1843" s="17" t="n">
        <v>1.28</v>
      </c>
      <c r="I1843" s="17" t="n">
        <v>0</v>
      </c>
    </row>
    <row r="1844" customFormat="false" ht="12.75" hidden="false" customHeight="false" outlineLevel="0" collapsed="false">
      <c r="A1844" s="0" t="str">
        <f aca="false">+E1844&amp;B1844&amp;C1844</f>
        <v>O H368301</v>
      </c>
      <c r="B1844" s="10" t="n">
        <f aca="false">VALUE(LEFT(D1844,6))</f>
        <v>36830</v>
      </c>
      <c r="C1844" s="13" t="n">
        <v>1</v>
      </c>
      <c r="D1844" s="16" t="n">
        <v>36830.0416666667</v>
      </c>
      <c r="E1844" s="0" t="s">
        <v>112</v>
      </c>
      <c r="F1844" s="14" t="n">
        <v>61846</v>
      </c>
      <c r="G1844" s="17" t="n">
        <v>48.02</v>
      </c>
      <c r="H1844" s="17" t="n">
        <v>-3.22</v>
      </c>
      <c r="I1844" s="17" t="n">
        <v>0</v>
      </c>
    </row>
    <row r="1845" customFormat="false" ht="12.75" hidden="false" customHeight="false" outlineLevel="0" collapsed="false">
      <c r="A1845" s="0" t="str">
        <f aca="false">+E1845&amp;B1845&amp;C1845</f>
        <v>PJM368301</v>
      </c>
      <c r="B1845" s="10" t="n">
        <f aca="false">VALUE(LEFT(D1845,6))</f>
        <v>36830</v>
      </c>
      <c r="C1845" s="13" t="n">
        <v>1</v>
      </c>
      <c r="D1845" s="16" t="n">
        <v>36830.0416666667</v>
      </c>
      <c r="E1845" s="0" t="s">
        <v>113</v>
      </c>
      <c r="F1845" s="14" t="n">
        <v>61847</v>
      </c>
      <c r="G1845" s="17" t="n">
        <v>-590.99</v>
      </c>
      <c r="H1845" s="17" t="n">
        <v>-3.94</v>
      </c>
      <c r="I1845" s="17" t="n">
        <v>638.29</v>
      </c>
    </row>
    <row r="1846" customFormat="false" ht="12.75" hidden="false" customHeight="false" outlineLevel="0" collapsed="false">
      <c r="A1846" s="0" t="str">
        <f aca="false">+E1846&amp;B1846&amp;C1846</f>
        <v>WEST368301</v>
      </c>
      <c r="B1846" s="10" t="n">
        <f aca="false">VALUE(LEFT(D1846,6))</f>
        <v>36830</v>
      </c>
      <c r="C1846" s="13" t="n">
        <v>1</v>
      </c>
      <c r="D1846" s="16" t="n">
        <v>36830.0416666667</v>
      </c>
      <c r="E1846" s="0" t="s">
        <v>114</v>
      </c>
      <c r="F1846" s="14" t="n">
        <v>61752</v>
      </c>
      <c r="G1846" s="17" t="n">
        <v>47.81</v>
      </c>
      <c r="H1846" s="17" t="n">
        <v>-3.43</v>
      </c>
      <c r="I1846" s="17" t="n">
        <v>0</v>
      </c>
    </row>
    <row r="1847" customFormat="false" ht="12.75" hidden="false" customHeight="false" outlineLevel="0" collapsed="false">
      <c r="A1847" s="0" t="str">
        <f aca="false">+E1847&amp;B1847&amp;C1847</f>
        <v>CAPITL368302</v>
      </c>
      <c r="B1847" s="10" t="n">
        <f aca="false">VALUE(LEFT(D1847,6))</f>
        <v>36830</v>
      </c>
      <c r="C1847" s="13" t="n">
        <v>2</v>
      </c>
      <c r="D1847" s="16" t="n">
        <v>36830.0833333333</v>
      </c>
      <c r="E1847" s="0" t="s">
        <v>100</v>
      </c>
      <c r="F1847" s="14" t="n">
        <v>61757</v>
      </c>
      <c r="G1847" s="17" t="n">
        <v>46.85</v>
      </c>
      <c r="H1847" s="17" t="n">
        <v>2.96</v>
      </c>
      <c r="I1847" s="17" t="n">
        <v>0</v>
      </c>
    </row>
    <row r="1848" customFormat="false" ht="12.75" hidden="false" customHeight="false" outlineLevel="0" collapsed="false">
      <c r="A1848" s="0" t="str">
        <f aca="false">+E1848&amp;B1848&amp;C1848</f>
        <v>CENTRL368302</v>
      </c>
      <c r="B1848" s="10" t="n">
        <f aca="false">VALUE(LEFT(D1848,6))</f>
        <v>36830</v>
      </c>
      <c r="C1848" s="13" t="n">
        <v>2</v>
      </c>
      <c r="D1848" s="16" t="n">
        <v>36830.0833333333</v>
      </c>
      <c r="E1848" s="0" t="s">
        <v>101</v>
      </c>
      <c r="F1848" s="14" t="n">
        <v>61754</v>
      </c>
      <c r="G1848" s="17" t="n">
        <v>42.34</v>
      </c>
      <c r="H1848" s="17" t="n">
        <v>-1.55</v>
      </c>
      <c r="I1848" s="17" t="n">
        <v>0</v>
      </c>
    </row>
    <row r="1849" customFormat="false" ht="12.75" hidden="false" customHeight="false" outlineLevel="0" collapsed="false">
      <c r="A1849" s="0" t="str">
        <f aca="false">+E1849&amp;B1849&amp;C1849</f>
        <v>DUNWOD368302</v>
      </c>
      <c r="B1849" s="10" t="n">
        <f aca="false">VALUE(LEFT(D1849,6))</f>
        <v>36830</v>
      </c>
      <c r="C1849" s="13" t="n">
        <v>2</v>
      </c>
      <c r="D1849" s="16" t="n">
        <v>36830.0833333333</v>
      </c>
      <c r="E1849" s="0" t="s">
        <v>102</v>
      </c>
      <c r="F1849" s="14" t="n">
        <v>61760</v>
      </c>
      <c r="G1849" s="17" t="n">
        <v>44.95</v>
      </c>
      <c r="H1849" s="17" t="n">
        <v>1.06</v>
      </c>
      <c r="I1849" s="17" t="n">
        <v>0</v>
      </c>
    </row>
    <row r="1850" customFormat="false" ht="12.75" hidden="false" customHeight="false" outlineLevel="0" collapsed="false">
      <c r="A1850" s="0" t="str">
        <f aca="false">+E1850&amp;B1850&amp;C1850</f>
        <v>GENESE368302</v>
      </c>
      <c r="B1850" s="10" t="n">
        <f aca="false">VALUE(LEFT(D1850,6))</f>
        <v>36830</v>
      </c>
      <c r="C1850" s="13" t="n">
        <v>2</v>
      </c>
      <c r="D1850" s="16" t="n">
        <v>36830.0833333333</v>
      </c>
      <c r="E1850" s="0" t="s">
        <v>103</v>
      </c>
      <c r="F1850" s="14" t="n">
        <v>61753</v>
      </c>
      <c r="G1850" s="17" t="n">
        <v>43.55</v>
      </c>
      <c r="H1850" s="17" t="n">
        <v>-0.34</v>
      </c>
      <c r="I1850" s="17" t="n">
        <v>0</v>
      </c>
    </row>
    <row r="1851" customFormat="false" ht="12.75" hidden="false" customHeight="false" outlineLevel="0" collapsed="false">
      <c r="A1851" s="0" t="str">
        <f aca="false">+E1851&amp;B1851&amp;C1851</f>
        <v>H Q368302</v>
      </c>
      <c r="B1851" s="10" t="n">
        <f aca="false">VALUE(LEFT(D1851,6))</f>
        <v>36830</v>
      </c>
      <c r="C1851" s="13" t="n">
        <v>2</v>
      </c>
      <c r="D1851" s="16" t="n">
        <v>36830.0833333333</v>
      </c>
      <c r="E1851" s="0" t="s">
        <v>104</v>
      </c>
      <c r="F1851" s="14" t="n">
        <v>61844</v>
      </c>
      <c r="G1851" s="17" t="n">
        <v>-501.68</v>
      </c>
      <c r="H1851" s="17" t="n">
        <v>0</v>
      </c>
      <c r="I1851" s="17" t="n">
        <v>545.57</v>
      </c>
    </row>
    <row r="1852" customFormat="false" ht="12.75" hidden="false" customHeight="false" outlineLevel="0" collapsed="false">
      <c r="A1852" s="0" t="str">
        <f aca="false">+E1852&amp;B1852&amp;C1852</f>
        <v>HUD VL368302</v>
      </c>
      <c r="B1852" s="10" t="n">
        <f aca="false">VALUE(LEFT(D1852,6))</f>
        <v>36830</v>
      </c>
      <c r="C1852" s="13" t="n">
        <v>2</v>
      </c>
      <c r="D1852" s="16" t="n">
        <v>36830.0833333333</v>
      </c>
      <c r="E1852" s="0" t="s">
        <v>105</v>
      </c>
      <c r="F1852" s="14" t="n">
        <v>61758</v>
      </c>
      <c r="G1852" s="17" t="n">
        <v>44.12</v>
      </c>
      <c r="H1852" s="17" t="n">
        <v>0.23</v>
      </c>
      <c r="I1852" s="17" t="n">
        <v>0</v>
      </c>
    </row>
    <row r="1853" customFormat="false" ht="12.75" hidden="false" customHeight="false" outlineLevel="0" collapsed="false">
      <c r="A1853" s="0" t="str">
        <f aca="false">+E1853&amp;B1853&amp;C1853</f>
        <v>LONGIL368302</v>
      </c>
      <c r="B1853" s="10" t="n">
        <f aca="false">VALUE(LEFT(D1853,6))</f>
        <v>36830</v>
      </c>
      <c r="C1853" s="13" t="n">
        <v>2</v>
      </c>
      <c r="D1853" s="16" t="n">
        <v>36830.0833333333</v>
      </c>
      <c r="E1853" s="0" t="s">
        <v>106</v>
      </c>
      <c r="F1853" s="14" t="n">
        <v>61762</v>
      </c>
      <c r="G1853" s="17" t="n">
        <v>45.15</v>
      </c>
      <c r="H1853" s="17" t="n">
        <v>1.26</v>
      </c>
      <c r="I1853" s="17" t="n">
        <v>0</v>
      </c>
    </row>
    <row r="1854" customFormat="false" ht="12.75" hidden="false" customHeight="false" outlineLevel="0" collapsed="false">
      <c r="A1854" s="0" t="str">
        <f aca="false">+E1854&amp;B1854&amp;C1854</f>
        <v>MHK VL368302</v>
      </c>
      <c r="B1854" s="10" t="n">
        <f aca="false">VALUE(LEFT(D1854,6))</f>
        <v>36830</v>
      </c>
      <c r="C1854" s="13" t="n">
        <v>2</v>
      </c>
      <c r="D1854" s="16" t="n">
        <v>36830.0833333333</v>
      </c>
      <c r="E1854" s="0" t="s">
        <v>107</v>
      </c>
      <c r="F1854" s="14" t="n">
        <v>61756</v>
      </c>
      <c r="G1854" s="17" t="n">
        <v>44.15</v>
      </c>
      <c r="H1854" s="17" t="n">
        <v>0.25</v>
      </c>
      <c r="I1854" s="17" t="n">
        <v>0</v>
      </c>
    </row>
    <row r="1855" customFormat="false" ht="12.75" hidden="false" customHeight="false" outlineLevel="0" collapsed="false">
      <c r="A1855" s="0" t="str">
        <f aca="false">+E1855&amp;B1855&amp;C1855</f>
        <v>MILLWD368302</v>
      </c>
      <c r="B1855" s="10" t="n">
        <f aca="false">VALUE(LEFT(D1855,6))</f>
        <v>36830</v>
      </c>
      <c r="C1855" s="13" t="n">
        <v>2</v>
      </c>
      <c r="D1855" s="16" t="n">
        <v>36830.0833333333</v>
      </c>
      <c r="E1855" s="0" t="s">
        <v>108</v>
      </c>
      <c r="F1855" s="14" t="n">
        <v>61759</v>
      </c>
      <c r="G1855" s="17" t="n">
        <v>44.48</v>
      </c>
      <c r="H1855" s="17" t="n">
        <v>0.58</v>
      </c>
      <c r="I1855" s="17" t="n">
        <v>0</v>
      </c>
    </row>
    <row r="1856" customFormat="false" ht="12.75" hidden="false" customHeight="false" outlineLevel="0" collapsed="false">
      <c r="A1856" s="0" t="str">
        <f aca="false">+E1856&amp;B1856&amp;C1856</f>
        <v>N.Y.C.368302</v>
      </c>
      <c r="B1856" s="10" t="n">
        <f aca="false">VALUE(LEFT(D1856,6))</f>
        <v>36830</v>
      </c>
      <c r="C1856" s="13" t="n">
        <v>2</v>
      </c>
      <c r="D1856" s="16" t="n">
        <v>36830.0833333333</v>
      </c>
      <c r="E1856" s="0" t="s">
        <v>109</v>
      </c>
      <c r="F1856" s="14" t="n">
        <v>61761</v>
      </c>
      <c r="G1856" s="17" t="n">
        <v>45.77</v>
      </c>
      <c r="H1856" s="17" t="n">
        <v>1.88</v>
      </c>
      <c r="I1856" s="17" t="n">
        <v>0</v>
      </c>
    </row>
    <row r="1857" customFormat="false" ht="12.75" hidden="false" customHeight="false" outlineLevel="0" collapsed="false">
      <c r="A1857" s="0" t="str">
        <f aca="false">+E1857&amp;B1857&amp;C1857</f>
        <v>NORTH368302</v>
      </c>
      <c r="B1857" s="10" t="n">
        <f aca="false">VALUE(LEFT(D1857,6))</f>
        <v>36830</v>
      </c>
      <c r="C1857" s="13" t="n">
        <v>2</v>
      </c>
      <c r="D1857" s="16" t="n">
        <v>36830.0833333333</v>
      </c>
      <c r="E1857" s="0" t="s">
        <v>110</v>
      </c>
      <c r="F1857" s="14" t="n">
        <v>61755</v>
      </c>
      <c r="G1857" s="17" t="n">
        <v>43.59</v>
      </c>
      <c r="H1857" s="17" t="n">
        <v>-0.3</v>
      </c>
      <c r="I1857" s="17" t="n">
        <v>0</v>
      </c>
    </row>
    <row r="1858" customFormat="false" ht="12.75" hidden="false" customHeight="false" outlineLevel="0" collapsed="false">
      <c r="A1858" s="0" t="str">
        <f aca="false">+E1858&amp;B1858&amp;C1858</f>
        <v>NPX368302</v>
      </c>
      <c r="B1858" s="10" t="n">
        <f aca="false">VALUE(LEFT(D1858,6))</f>
        <v>36830</v>
      </c>
      <c r="C1858" s="13" t="n">
        <v>2</v>
      </c>
      <c r="D1858" s="16" t="n">
        <v>36830.0833333333</v>
      </c>
      <c r="E1858" s="0" t="s">
        <v>111</v>
      </c>
      <c r="F1858" s="14" t="n">
        <v>61845</v>
      </c>
      <c r="G1858" s="17" t="n">
        <v>45.08</v>
      </c>
      <c r="H1858" s="17" t="n">
        <v>1.19</v>
      </c>
      <c r="I1858" s="17" t="n">
        <v>0</v>
      </c>
    </row>
    <row r="1859" customFormat="false" ht="12.75" hidden="false" customHeight="false" outlineLevel="0" collapsed="false">
      <c r="A1859" s="0" t="str">
        <f aca="false">+E1859&amp;B1859&amp;C1859</f>
        <v>O H368302</v>
      </c>
      <c r="B1859" s="10" t="n">
        <f aca="false">VALUE(LEFT(D1859,6))</f>
        <v>36830</v>
      </c>
      <c r="C1859" s="13" t="n">
        <v>2</v>
      </c>
      <c r="D1859" s="16" t="n">
        <v>36830.0833333333</v>
      </c>
      <c r="E1859" s="0" t="s">
        <v>112</v>
      </c>
      <c r="F1859" s="14" t="n">
        <v>61846</v>
      </c>
      <c r="G1859" s="17" t="n">
        <v>40.91</v>
      </c>
      <c r="H1859" s="17" t="n">
        <v>-2.98</v>
      </c>
      <c r="I1859" s="17" t="n">
        <v>0</v>
      </c>
    </row>
    <row r="1860" customFormat="false" ht="12.75" hidden="false" customHeight="false" outlineLevel="0" collapsed="false">
      <c r="A1860" s="0" t="str">
        <f aca="false">+E1860&amp;B1860&amp;C1860</f>
        <v>PJM368302</v>
      </c>
      <c r="B1860" s="10" t="n">
        <f aca="false">VALUE(LEFT(D1860,6))</f>
        <v>36830</v>
      </c>
      <c r="C1860" s="13" t="n">
        <v>2</v>
      </c>
      <c r="D1860" s="16" t="n">
        <v>36830.0833333333</v>
      </c>
      <c r="E1860" s="0" t="s">
        <v>113</v>
      </c>
      <c r="F1860" s="14" t="n">
        <v>61847</v>
      </c>
      <c r="G1860" s="17" t="n">
        <v>-501.64</v>
      </c>
      <c r="H1860" s="17" t="n">
        <v>-3.41</v>
      </c>
      <c r="I1860" s="17" t="n">
        <v>542.12</v>
      </c>
    </row>
    <row r="1861" customFormat="false" ht="12.75" hidden="false" customHeight="false" outlineLevel="0" collapsed="false">
      <c r="A1861" s="0" t="str">
        <f aca="false">+E1861&amp;B1861&amp;C1861</f>
        <v>WEST368302</v>
      </c>
      <c r="B1861" s="10" t="n">
        <f aca="false">VALUE(LEFT(D1861,6))</f>
        <v>36830</v>
      </c>
      <c r="C1861" s="13" t="n">
        <v>2</v>
      </c>
      <c r="D1861" s="16" t="n">
        <v>36830.0833333333</v>
      </c>
      <c r="E1861" s="0" t="s">
        <v>114</v>
      </c>
      <c r="F1861" s="14" t="n">
        <v>61752</v>
      </c>
      <c r="G1861" s="17" t="n">
        <v>40.7</v>
      </c>
      <c r="H1861" s="17" t="n">
        <v>-3.19</v>
      </c>
      <c r="I1861" s="17" t="n">
        <v>0</v>
      </c>
    </row>
    <row r="1862" customFormat="false" ht="12.75" hidden="false" customHeight="false" outlineLevel="0" collapsed="false">
      <c r="A1862" s="0" t="str">
        <f aca="false">+E1862&amp;B1862&amp;C1862</f>
        <v>CAPITL368303</v>
      </c>
      <c r="B1862" s="10" t="n">
        <f aca="false">VALUE(LEFT(D1862,6))</f>
        <v>36830</v>
      </c>
      <c r="C1862" s="13" t="n">
        <v>3</v>
      </c>
      <c r="D1862" s="16" t="n">
        <v>36830.125</v>
      </c>
      <c r="E1862" s="0" t="s">
        <v>100</v>
      </c>
      <c r="F1862" s="14" t="n">
        <v>61757</v>
      </c>
      <c r="G1862" s="17" t="n">
        <v>46.69</v>
      </c>
      <c r="H1862" s="17" t="n">
        <v>2.82</v>
      </c>
      <c r="I1862" s="17" t="n">
        <v>0</v>
      </c>
    </row>
    <row r="1863" customFormat="false" ht="12.75" hidden="false" customHeight="false" outlineLevel="0" collapsed="false">
      <c r="A1863" s="0" t="str">
        <f aca="false">+E1863&amp;B1863&amp;C1863</f>
        <v>CENTRL368303</v>
      </c>
      <c r="B1863" s="10" t="n">
        <f aca="false">VALUE(LEFT(D1863,6))</f>
        <v>36830</v>
      </c>
      <c r="C1863" s="13" t="n">
        <v>3</v>
      </c>
      <c r="D1863" s="16" t="n">
        <v>36830.125</v>
      </c>
      <c r="E1863" s="0" t="s">
        <v>101</v>
      </c>
      <c r="F1863" s="14" t="n">
        <v>61754</v>
      </c>
      <c r="G1863" s="17" t="n">
        <v>42.31</v>
      </c>
      <c r="H1863" s="17" t="n">
        <v>-1.56</v>
      </c>
      <c r="I1863" s="17" t="n">
        <v>0</v>
      </c>
    </row>
    <row r="1864" customFormat="false" ht="12.75" hidden="false" customHeight="false" outlineLevel="0" collapsed="false">
      <c r="A1864" s="0" t="str">
        <f aca="false">+E1864&amp;B1864&amp;C1864</f>
        <v>DUNWOD368303</v>
      </c>
      <c r="B1864" s="10" t="n">
        <f aca="false">VALUE(LEFT(D1864,6))</f>
        <v>36830</v>
      </c>
      <c r="C1864" s="13" t="n">
        <v>3</v>
      </c>
      <c r="D1864" s="16" t="n">
        <v>36830.125</v>
      </c>
      <c r="E1864" s="0" t="s">
        <v>102</v>
      </c>
      <c r="F1864" s="14" t="n">
        <v>61760</v>
      </c>
      <c r="G1864" s="17" t="n">
        <v>45.02</v>
      </c>
      <c r="H1864" s="17" t="n">
        <v>1.15</v>
      </c>
      <c r="I1864" s="17" t="n">
        <v>0</v>
      </c>
    </row>
    <row r="1865" customFormat="false" ht="12.75" hidden="false" customHeight="false" outlineLevel="0" collapsed="false">
      <c r="A1865" s="0" t="str">
        <f aca="false">+E1865&amp;B1865&amp;C1865</f>
        <v>GENESE368303</v>
      </c>
      <c r="B1865" s="10" t="n">
        <f aca="false">VALUE(LEFT(D1865,6))</f>
        <v>36830</v>
      </c>
      <c r="C1865" s="13" t="n">
        <v>3</v>
      </c>
      <c r="D1865" s="16" t="n">
        <v>36830.125</v>
      </c>
      <c r="E1865" s="0" t="s">
        <v>103</v>
      </c>
      <c r="F1865" s="14" t="n">
        <v>61753</v>
      </c>
      <c r="G1865" s="17" t="n">
        <v>43.51</v>
      </c>
      <c r="H1865" s="17" t="n">
        <v>-0.36</v>
      </c>
      <c r="I1865" s="17" t="n">
        <v>0</v>
      </c>
    </row>
    <row r="1866" customFormat="false" ht="12.75" hidden="false" customHeight="false" outlineLevel="0" collapsed="false">
      <c r="A1866" s="0" t="str">
        <f aca="false">+E1866&amp;B1866&amp;C1866</f>
        <v>H Q368303</v>
      </c>
      <c r="B1866" s="10" t="n">
        <f aca="false">VALUE(LEFT(D1866,6))</f>
        <v>36830</v>
      </c>
      <c r="C1866" s="13" t="n">
        <v>3</v>
      </c>
      <c r="D1866" s="16" t="n">
        <v>36830.125</v>
      </c>
      <c r="E1866" s="0" t="s">
        <v>104</v>
      </c>
      <c r="F1866" s="14" t="n">
        <v>61844</v>
      </c>
      <c r="G1866" s="17" t="n">
        <v>-57.42</v>
      </c>
      <c r="H1866" s="17" t="n">
        <v>0</v>
      </c>
      <c r="I1866" s="17" t="n">
        <v>101.3</v>
      </c>
    </row>
    <row r="1867" customFormat="false" ht="12.75" hidden="false" customHeight="false" outlineLevel="0" collapsed="false">
      <c r="A1867" s="0" t="str">
        <f aca="false">+E1867&amp;B1867&amp;C1867</f>
        <v>HUD VL368303</v>
      </c>
      <c r="B1867" s="10" t="n">
        <f aca="false">VALUE(LEFT(D1867,6))</f>
        <v>36830</v>
      </c>
      <c r="C1867" s="13" t="n">
        <v>3</v>
      </c>
      <c r="D1867" s="16" t="n">
        <v>36830.125</v>
      </c>
      <c r="E1867" s="0" t="s">
        <v>105</v>
      </c>
      <c r="F1867" s="14" t="n">
        <v>61758</v>
      </c>
      <c r="G1867" s="17" t="n">
        <v>44.16</v>
      </c>
      <c r="H1867" s="17" t="n">
        <v>0.29</v>
      </c>
      <c r="I1867" s="17" t="n">
        <v>0</v>
      </c>
    </row>
    <row r="1868" customFormat="false" ht="12.75" hidden="false" customHeight="false" outlineLevel="0" collapsed="false">
      <c r="A1868" s="0" t="str">
        <f aca="false">+E1868&amp;B1868&amp;C1868</f>
        <v>LONGIL368303</v>
      </c>
      <c r="B1868" s="10" t="n">
        <f aca="false">VALUE(LEFT(D1868,6))</f>
        <v>36830</v>
      </c>
      <c r="C1868" s="13" t="n">
        <v>3</v>
      </c>
      <c r="D1868" s="16" t="n">
        <v>36830.125</v>
      </c>
      <c r="E1868" s="0" t="s">
        <v>106</v>
      </c>
      <c r="F1868" s="14" t="n">
        <v>61762</v>
      </c>
      <c r="G1868" s="17" t="n">
        <v>45.43</v>
      </c>
      <c r="H1868" s="17" t="n">
        <v>1.55</v>
      </c>
      <c r="I1868" s="17" t="n">
        <v>0</v>
      </c>
    </row>
    <row r="1869" customFormat="false" ht="12.75" hidden="false" customHeight="false" outlineLevel="0" collapsed="false">
      <c r="A1869" s="0" t="str">
        <f aca="false">+E1869&amp;B1869&amp;C1869</f>
        <v>MHK VL368303</v>
      </c>
      <c r="B1869" s="10" t="n">
        <f aca="false">VALUE(LEFT(D1869,6))</f>
        <v>36830</v>
      </c>
      <c r="C1869" s="13" t="n">
        <v>3</v>
      </c>
      <c r="D1869" s="16" t="n">
        <v>36830.125</v>
      </c>
      <c r="E1869" s="0" t="s">
        <v>107</v>
      </c>
      <c r="F1869" s="14" t="n">
        <v>61756</v>
      </c>
      <c r="G1869" s="17" t="n">
        <v>44.12</v>
      </c>
      <c r="H1869" s="17" t="n">
        <v>0.25</v>
      </c>
      <c r="I1869" s="17" t="n">
        <v>0</v>
      </c>
    </row>
    <row r="1870" customFormat="false" ht="12.75" hidden="false" customHeight="false" outlineLevel="0" collapsed="false">
      <c r="A1870" s="0" t="str">
        <f aca="false">+E1870&amp;B1870&amp;C1870</f>
        <v>MILLWD368303</v>
      </c>
      <c r="B1870" s="10" t="n">
        <f aca="false">VALUE(LEFT(D1870,6))</f>
        <v>36830</v>
      </c>
      <c r="C1870" s="13" t="n">
        <v>3</v>
      </c>
      <c r="D1870" s="16" t="n">
        <v>36830.125</v>
      </c>
      <c r="E1870" s="0" t="s">
        <v>108</v>
      </c>
      <c r="F1870" s="14" t="n">
        <v>61759</v>
      </c>
      <c r="G1870" s="17" t="n">
        <v>44.53</v>
      </c>
      <c r="H1870" s="17" t="n">
        <v>0.66</v>
      </c>
      <c r="I1870" s="17" t="n">
        <v>0</v>
      </c>
    </row>
    <row r="1871" customFormat="false" ht="12.75" hidden="false" customHeight="false" outlineLevel="0" collapsed="false">
      <c r="A1871" s="0" t="str">
        <f aca="false">+E1871&amp;B1871&amp;C1871</f>
        <v>N.Y.C.368303</v>
      </c>
      <c r="B1871" s="10" t="n">
        <f aca="false">VALUE(LEFT(D1871,6))</f>
        <v>36830</v>
      </c>
      <c r="C1871" s="13" t="n">
        <v>3</v>
      </c>
      <c r="D1871" s="16" t="n">
        <v>36830.125</v>
      </c>
      <c r="E1871" s="0" t="s">
        <v>109</v>
      </c>
      <c r="F1871" s="14" t="n">
        <v>61761</v>
      </c>
      <c r="G1871" s="17" t="n">
        <v>45.84</v>
      </c>
      <c r="H1871" s="17" t="n">
        <v>1.96</v>
      </c>
      <c r="I1871" s="17" t="n">
        <v>0</v>
      </c>
    </row>
    <row r="1872" customFormat="false" ht="12.75" hidden="false" customHeight="false" outlineLevel="0" collapsed="false">
      <c r="A1872" s="0" t="str">
        <f aca="false">+E1872&amp;B1872&amp;C1872</f>
        <v>NORTH368303</v>
      </c>
      <c r="B1872" s="10" t="n">
        <f aca="false">VALUE(LEFT(D1872,6))</f>
        <v>36830</v>
      </c>
      <c r="C1872" s="13" t="n">
        <v>3</v>
      </c>
      <c r="D1872" s="16" t="n">
        <v>36830.125</v>
      </c>
      <c r="E1872" s="0" t="s">
        <v>110</v>
      </c>
      <c r="F1872" s="14" t="n">
        <v>61755</v>
      </c>
      <c r="G1872" s="17" t="n">
        <v>43.54</v>
      </c>
      <c r="H1872" s="17" t="n">
        <v>-0.33</v>
      </c>
      <c r="I1872" s="17" t="n">
        <v>0</v>
      </c>
    </row>
    <row r="1873" customFormat="false" ht="12.75" hidden="false" customHeight="false" outlineLevel="0" collapsed="false">
      <c r="A1873" s="0" t="str">
        <f aca="false">+E1873&amp;B1873&amp;C1873</f>
        <v>NPX368303</v>
      </c>
      <c r="B1873" s="10" t="n">
        <f aca="false">VALUE(LEFT(D1873,6))</f>
        <v>36830</v>
      </c>
      <c r="C1873" s="13" t="n">
        <v>3</v>
      </c>
      <c r="D1873" s="16" t="n">
        <v>36830.125</v>
      </c>
      <c r="E1873" s="0" t="s">
        <v>111</v>
      </c>
      <c r="F1873" s="14" t="n">
        <v>61845</v>
      </c>
      <c r="G1873" s="17" t="n">
        <v>45.08</v>
      </c>
      <c r="H1873" s="17" t="n">
        <v>1.21</v>
      </c>
      <c r="I1873" s="17" t="n">
        <v>0</v>
      </c>
    </row>
    <row r="1874" customFormat="false" ht="12.75" hidden="false" customHeight="false" outlineLevel="0" collapsed="false">
      <c r="A1874" s="0" t="str">
        <f aca="false">+E1874&amp;B1874&amp;C1874</f>
        <v>O H368303</v>
      </c>
      <c r="B1874" s="10" t="n">
        <f aca="false">VALUE(LEFT(D1874,6))</f>
        <v>36830</v>
      </c>
      <c r="C1874" s="13" t="n">
        <v>3</v>
      </c>
      <c r="D1874" s="16" t="n">
        <v>36830.125</v>
      </c>
      <c r="E1874" s="0" t="s">
        <v>112</v>
      </c>
      <c r="F1874" s="14" t="n">
        <v>61846</v>
      </c>
      <c r="G1874" s="17" t="n">
        <v>40.89</v>
      </c>
      <c r="H1874" s="17" t="n">
        <v>-2.98</v>
      </c>
      <c r="I1874" s="17" t="n">
        <v>0</v>
      </c>
    </row>
    <row r="1875" customFormat="false" ht="12.75" hidden="false" customHeight="false" outlineLevel="0" collapsed="false">
      <c r="A1875" s="0" t="str">
        <f aca="false">+E1875&amp;B1875&amp;C1875</f>
        <v>PJM368303</v>
      </c>
      <c r="B1875" s="10" t="n">
        <f aca="false">VALUE(LEFT(D1875,6))</f>
        <v>36830</v>
      </c>
      <c r="C1875" s="13" t="n">
        <v>3</v>
      </c>
      <c r="D1875" s="16" t="n">
        <v>36830.125</v>
      </c>
      <c r="E1875" s="0" t="s">
        <v>113</v>
      </c>
      <c r="F1875" s="14" t="n">
        <v>61847</v>
      </c>
      <c r="G1875" s="17" t="n">
        <v>-57.37</v>
      </c>
      <c r="H1875" s="17" t="n">
        <v>-3.45</v>
      </c>
      <c r="I1875" s="17" t="n">
        <v>97.8</v>
      </c>
    </row>
    <row r="1876" customFormat="false" ht="12.75" hidden="false" customHeight="false" outlineLevel="0" collapsed="false">
      <c r="A1876" s="0" t="str">
        <f aca="false">+E1876&amp;B1876&amp;C1876</f>
        <v>WEST368303</v>
      </c>
      <c r="B1876" s="10" t="n">
        <f aca="false">VALUE(LEFT(D1876,6))</f>
        <v>36830</v>
      </c>
      <c r="C1876" s="13" t="n">
        <v>3</v>
      </c>
      <c r="D1876" s="16" t="n">
        <v>36830.125</v>
      </c>
      <c r="E1876" s="0" t="s">
        <v>114</v>
      </c>
      <c r="F1876" s="14" t="n">
        <v>61752</v>
      </c>
      <c r="G1876" s="17" t="n">
        <v>40.64</v>
      </c>
      <c r="H1876" s="17" t="n">
        <v>-3.23</v>
      </c>
      <c r="I1876" s="17" t="n">
        <v>0</v>
      </c>
    </row>
    <row r="1877" customFormat="false" ht="12.75" hidden="false" customHeight="false" outlineLevel="0" collapsed="false">
      <c r="A1877" s="0" t="str">
        <f aca="false">+E1877&amp;B1877&amp;C1877</f>
        <v>CAPITL368304</v>
      </c>
      <c r="B1877" s="10" t="n">
        <f aca="false">VALUE(LEFT(D1877,6))</f>
        <v>36830</v>
      </c>
      <c r="C1877" s="13" t="n">
        <v>4</v>
      </c>
      <c r="D1877" s="16" t="n">
        <v>36830.1666666667</v>
      </c>
      <c r="E1877" s="0" t="s">
        <v>100</v>
      </c>
      <c r="F1877" s="14" t="n">
        <v>61757</v>
      </c>
      <c r="G1877" s="17" t="n">
        <v>47.59</v>
      </c>
      <c r="H1877" s="17" t="n">
        <v>2.93</v>
      </c>
      <c r="I1877" s="17" t="n">
        <v>0</v>
      </c>
    </row>
    <row r="1878" customFormat="false" ht="12.75" hidden="false" customHeight="false" outlineLevel="0" collapsed="false">
      <c r="A1878" s="0" t="str">
        <f aca="false">+E1878&amp;B1878&amp;C1878</f>
        <v>CENTRL368304</v>
      </c>
      <c r="B1878" s="10" t="n">
        <f aca="false">VALUE(LEFT(D1878,6))</f>
        <v>36830</v>
      </c>
      <c r="C1878" s="13" t="n">
        <v>4</v>
      </c>
      <c r="D1878" s="16" t="n">
        <v>36830.1666666667</v>
      </c>
      <c r="E1878" s="0" t="s">
        <v>101</v>
      </c>
      <c r="F1878" s="14" t="n">
        <v>61754</v>
      </c>
      <c r="G1878" s="17" t="n">
        <v>43.1</v>
      </c>
      <c r="H1878" s="17" t="n">
        <v>-1.57</v>
      </c>
      <c r="I1878" s="17" t="n">
        <v>0</v>
      </c>
    </row>
    <row r="1879" customFormat="false" ht="12.75" hidden="false" customHeight="false" outlineLevel="0" collapsed="false">
      <c r="A1879" s="0" t="str">
        <f aca="false">+E1879&amp;B1879&amp;C1879</f>
        <v>DUNWOD368304</v>
      </c>
      <c r="B1879" s="10" t="n">
        <f aca="false">VALUE(LEFT(D1879,6))</f>
        <v>36830</v>
      </c>
      <c r="C1879" s="13" t="n">
        <v>4</v>
      </c>
      <c r="D1879" s="16" t="n">
        <v>36830.1666666667</v>
      </c>
      <c r="E1879" s="0" t="s">
        <v>102</v>
      </c>
      <c r="F1879" s="14" t="n">
        <v>61760</v>
      </c>
      <c r="G1879" s="17" t="n">
        <v>45.8</v>
      </c>
      <c r="H1879" s="17" t="n">
        <v>1.13</v>
      </c>
      <c r="I1879" s="17" t="n">
        <v>0</v>
      </c>
    </row>
    <row r="1880" customFormat="false" ht="12.75" hidden="false" customHeight="false" outlineLevel="0" collapsed="false">
      <c r="A1880" s="0" t="str">
        <f aca="false">+E1880&amp;B1880&amp;C1880</f>
        <v>GENESE368304</v>
      </c>
      <c r="B1880" s="10" t="n">
        <f aca="false">VALUE(LEFT(D1880,6))</f>
        <v>36830</v>
      </c>
      <c r="C1880" s="13" t="n">
        <v>4</v>
      </c>
      <c r="D1880" s="16" t="n">
        <v>36830.1666666667</v>
      </c>
      <c r="E1880" s="0" t="s">
        <v>103</v>
      </c>
      <c r="F1880" s="14" t="n">
        <v>61753</v>
      </c>
      <c r="G1880" s="17" t="n">
        <v>44.41</v>
      </c>
      <c r="H1880" s="17" t="n">
        <v>-0.26</v>
      </c>
      <c r="I1880" s="17" t="n">
        <v>0</v>
      </c>
    </row>
    <row r="1881" customFormat="false" ht="12.75" hidden="false" customHeight="false" outlineLevel="0" collapsed="false">
      <c r="A1881" s="0" t="str">
        <f aca="false">+E1881&amp;B1881&amp;C1881</f>
        <v>H Q368304</v>
      </c>
      <c r="B1881" s="10" t="n">
        <f aca="false">VALUE(LEFT(D1881,6))</f>
        <v>36830</v>
      </c>
      <c r="C1881" s="13" t="n">
        <v>4</v>
      </c>
      <c r="D1881" s="16" t="n">
        <v>36830.1666666667</v>
      </c>
      <c r="E1881" s="0" t="s">
        <v>104</v>
      </c>
      <c r="F1881" s="14" t="n">
        <v>61844</v>
      </c>
      <c r="G1881" s="17" t="n">
        <v>-394.3</v>
      </c>
      <c r="H1881" s="17" t="n">
        <v>0</v>
      </c>
      <c r="I1881" s="17" t="n">
        <v>438.97</v>
      </c>
    </row>
    <row r="1882" customFormat="false" ht="12.75" hidden="false" customHeight="false" outlineLevel="0" collapsed="false">
      <c r="A1882" s="0" t="str">
        <f aca="false">+E1882&amp;B1882&amp;C1882</f>
        <v>HUD VL368304</v>
      </c>
      <c r="B1882" s="10" t="n">
        <f aca="false">VALUE(LEFT(D1882,6))</f>
        <v>36830</v>
      </c>
      <c r="C1882" s="13" t="n">
        <v>4</v>
      </c>
      <c r="D1882" s="16" t="n">
        <v>36830.1666666667</v>
      </c>
      <c r="E1882" s="0" t="s">
        <v>105</v>
      </c>
      <c r="F1882" s="14" t="n">
        <v>61758</v>
      </c>
      <c r="G1882" s="17" t="n">
        <v>44.92</v>
      </c>
      <c r="H1882" s="17" t="n">
        <v>0.25</v>
      </c>
      <c r="I1882" s="17" t="n">
        <v>0</v>
      </c>
    </row>
    <row r="1883" customFormat="false" ht="12.75" hidden="false" customHeight="false" outlineLevel="0" collapsed="false">
      <c r="A1883" s="0" t="str">
        <f aca="false">+E1883&amp;B1883&amp;C1883</f>
        <v>LONGIL368304</v>
      </c>
      <c r="B1883" s="10" t="n">
        <f aca="false">VALUE(LEFT(D1883,6))</f>
        <v>36830</v>
      </c>
      <c r="C1883" s="13" t="n">
        <v>4</v>
      </c>
      <c r="D1883" s="16" t="n">
        <v>36830.1666666667</v>
      </c>
      <c r="E1883" s="0" t="s">
        <v>106</v>
      </c>
      <c r="F1883" s="14" t="n">
        <v>61762</v>
      </c>
      <c r="G1883" s="17" t="n">
        <v>47.03</v>
      </c>
      <c r="H1883" s="17" t="n">
        <v>1.7</v>
      </c>
      <c r="I1883" s="17" t="n">
        <v>-0.66</v>
      </c>
    </row>
    <row r="1884" customFormat="false" ht="12.75" hidden="false" customHeight="false" outlineLevel="0" collapsed="false">
      <c r="A1884" s="0" t="str">
        <f aca="false">+E1884&amp;B1884&amp;C1884</f>
        <v>MHK VL368304</v>
      </c>
      <c r="B1884" s="10" t="n">
        <f aca="false">VALUE(LEFT(D1884,6))</f>
        <v>36830</v>
      </c>
      <c r="C1884" s="13" t="n">
        <v>4</v>
      </c>
      <c r="D1884" s="16" t="n">
        <v>36830.1666666667</v>
      </c>
      <c r="E1884" s="0" t="s">
        <v>107</v>
      </c>
      <c r="F1884" s="14" t="n">
        <v>61756</v>
      </c>
      <c r="G1884" s="17" t="n">
        <v>44.93</v>
      </c>
      <c r="H1884" s="17" t="n">
        <v>0.26</v>
      </c>
      <c r="I1884" s="17" t="n">
        <v>0</v>
      </c>
    </row>
    <row r="1885" customFormat="false" ht="12.75" hidden="false" customHeight="false" outlineLevel="0" collapsed="false">
      <c r="A1885" s="0" t="str">
        <f aca="false">+E1885&amp;B1885&amp;C1885</f>
        <v>MILLWD368304</v>
      </c>
      <c r="B1885" s="10" t="n">
        <f aca="false">VALUE(LEFT(D1885,6))</f>
        <v>36830</v>
      </c>
      <c r="C1885" s="13" t="n">
        <v>4</v>
      </c>
      <c r="D1885" s="16" t="n">
        <v>36830.1666666667</v>
      </c>
      <c r="E1885" s="0" t="s">
        <v>108</v>
      </c>
      <c r="F1885" s="14" t="n">
        <v>61759</v>
      </c>
      <c r="G1885" s="17" t="n">
        <v>45.3</v>
      </c>
      <c r="H1885" s="17" t="n">
        <v>0.63</v>
      </c>
      <c r="I1885" s="17" t="n">
        <v>0</v>
      </c>
    </row>
    <row r="1886" customFormat="false" ht="12.75" hidden="false" customHeight="false" outlineLevel="0" collapsed="false">
      <c r="A1886" s="0" t="str">
        <f aca="false">+E1886&amp;B1886&amp;C1886</f>
        <v>N.Y.C.368304</v>
      </c>
      <c r="B1886" s="10" t="n">
        <f aca="false">VALUE(LEFT(D1886,6))</f>
        <v>36830</v>
      </c>
      <c r="C1886" s="13" t="n">
        <v>4</v>
      </c>
      <c r="D1886" s="16" t="n">
        <v>36830.1666666667</v>
      </c>
      <c r="E1886" s="0" t="s">
        <v>109</v>
      </c>
      <c r="F1886" s="14" t="n">
        <v>61761</v>
      </c>
      <c r="G1886" s="17" t="n">
        <v>46.62</v>
      </c>
      <c r="H1886" s="17" t="n">
        <v>1.95</v>
      </c>
      <c r="I1886" s="17" t="n">
        <v>0</v>
      </c>
    </row>
    <row r="1887" customFormat="false" ht="12.75" hidden="false" customHeight="false" outlineLevel="0" collapsed="false">
      <c r="A1887" s="0" t="str">
        <f aca="false">+E1887&amp;B1887&amp;C1887</f>
        <v>NORTH368304</v>
      </c>
      <c r="B1887" s="10" t="n">
        <f aca="false">VALUE(LEFT(D1887,6))</f>
        <v>36830</v>
      </c>
      <c r="C1887" s="13" t="n">
        <v>4</v>
      </c>
      <c r="D1887" s="16" t="n">
        <v>36830.1666666667</v>
      </c>
      <c r="E1887" s="0" t="s">
        <v>110</v>
      </c>
      <c r="F1887" s="14" t="n">
        <v>61755</v>
      </c>
      <c r="G1887" s="17" t="n">
        <v>44.35</v>
      </c>
      <c r="H1887" s="17" t="n">
        <v>-0.32</v>
      </c>
      <c r="I1887" s="17" t="n">
        <v>0</v>
      </c>
    </row>
    <row r="1888" customFormat="false" ht="12.75" hidden="false" customHeight="false" outlineLevel="0" collapsed="false">
      <c r="A1888" s="0" t="str">
        <f aca="false">+E1888&amp;B1888&amp;C1888</f>
        <v>NPX368304</v>
      </c>
      <c r="B1888" s="10" t="n">
        <f aca="false">VALUE(LEFT(D1888,6))</f>
        <v>36830</v>
      </c>
      <c r="C1888" s="13" t="n">
        <v>4</v>
      </c>
      <c r="D1888" s="16" t="n">
        <v>36830.1666666667</v>
      </c>
      <c r="E1888" s="0" t="s">
        <v>111</v>
      </c>
      <c r="F1888" s="14" t="n">
        <v>61845</v>
      </c>
      <c r="G1888" s="17" t="n">
        <v>45.92</v>
      </c>
      <c r="H1888" s="17" t="n">
        <v>1.26</v>
      </c>
      <c r="I1888" s="17" t="n">
        <v>0</v>
      </c>
    </row>
    <row r="1889" customFormat="false" ht="12.75" hidden="false" customHeight="false" outlineLevel="0" collapsed="false">
      <c r="A1889" s="0" t="str">
        <f aca="false">+E1889&amp;B1889&amp;C1889</f>
        <v>O H368304</v>
      </c>
      <c r="B1889" s="10" t="n">
        <f aca="false">VALUE(LEFT(D1889,6))</f>
        <v>36830</v>
      </c>
      <c r="C1889" s="13" t="n">
        <v>4</v>
      </c>
      <c r="D1889" s="16" t="n">
        <v>36830.1666666667</v>
      </c>
      <c r="E1889" s="0" t="s">
        <v>112</v>
      </c>
      <c r="F1889" s="14" t="n">
        <v>61846</v>
      </c>
      <c r="G1889" s="17" t="n">
        <v>41.63</v>
      </c>
      <c r="H1889" s="17" t="n">
        <v>-3.03</v>
      </c>
      <c r="I1889" s="17" t="n">
        <v>0</v>
      </c>
    </row>
    <row r="1890" customFormat="false" ht="12.75" hidden="false" customHeight="false" outlineLevel="0" collapsed="false">
      <c r="A1890" s="0" t="str">
        <f aca="false">+E1890&amp;B1890&amp;C1890</f>
        <v>PJM368304</v>
      </c>
      <c r="B1890" s="10" t="n">
        <f aca="false">VALUE(LEFT(D1890,6))</f>
        <v>36830</v>
      </c>
      <c r="C1890" s="13" t="n">
        <v>4</v>
      </c>
      <c r="D1890" s="16" t="n">
        <v>36830.1666666667</v>
      </c>
      <c r="E1890" s="0" t="s">
        <v>113</v>
      </c>
      <c r="F1890" s="14" t="n">
        <v>61847</v>
      </c>
      <c r="G1890" s="17" t="n">
        <v>-394.26</v>
      </c>
      <c r="H1890" s="17" t="n">
        <v>-3.56</v>
      </c>
      <c r="I1890" s="17" t="n">
        <v>435.37</v>
      </c>
    </row>
    <row r="1891" customFormat="false" ht="12.75" hidden="false" customHeight="false" outlineLevel="0" collapsed="false">
      <c r="A1891" s="0" t="str">
        <f aca="false">+E1891&amp;B1891&amp;C1891</f>
        <v>WEST368304</v>
      </c>
      <c r="B1891" s="10" t="n">
        <f aca="false">VALUE(LEFT(D1891,6))</f>
        <v>36830</v>
      </c>
      <c r="C1891" s="13" t="n">
        <v>4</v>
      </c>
      <c r="D1891" s="16" t="n">
        <v>36830.1666666667</v>
      </c>
      <c r="E1891" s="0" t="s">
        <v>114</v>
      </c>
      <c r="F1891" s="14" t="n">
        <v>61752</v>
      </c>
      <c r="G1891" s="17" t="n">
        <v>41.37</v>
      </c>
      <c r="H1891" s="17" t="n">
        <v>-3.3</v>
      </c>
      <c r="I1891" s="17" t="n">
        <v>0</v>
      </c>
    </row>
    <row r="1892" customFormat="false" ht="12.75" hidden="false" customHeight="false" outlineLevel="0" collapsed="false">
      <c r="A1892" s="0" t="str">
        <f aca="false">+E1892&amp;B1892&amp;C1892</f>
        <v>CAPITL368305</v>
      </c>
      <c r="B1892" s="10" t="n">
        <f aca="false">VALUE(LEFT(D1892,6))</f>
        <v>36830</v>
      </c>
      <c r="C1892" s="13" t="n">
        <v>5</v>
      </c>
      <c r="D1892" s="16" t="n">
        <v>36830.2083333333</v>
      </c>
      <c r="E1892" s="0" t="s">
        <v>100</v>
      </c>
      <c r="F1892" s="14" t="n">
        <v>61757</v>
      </c>
      <c r="G1892" s="17" t="n">
        <v>49.38</v>
      </c>
      <c r="H1892" s="17" t="n">
        <v>3.11</v>
      </c>
      <c r="I1892" s="17" t="n">
        <v>0</v>
      </c>
    </row>
    <row r="1893" customFormat="false" ht="12.75" hidden="false" customHeight="false" outlineLevel="0" collapsed="false">
      <c r="A1893" s="0" t="str">
        <f aca="false">+E1893&amp;B1893&amp;C1893</f>
        <v>CENTRL368305</v>
      </c>
      <c r="B1893" s="10" t="n">
        <f aca="false">VALUE(LEFT(D1893,6))</f>
        <v>36830</v>
      </c>
      <c r="C1893" s="13" t="n">
        <v>5</v>
      </c>
      <c r="D1893" s="16" t="n">
        <v>36830.2083333333</v>
      </c>
      <c r="E1893" s="0" t="s">
        <v>101</v>
      </c>
      <c r="F1893" s="14" t="n">
        <v>61754</v>
      </c>
      <c r="G1893" s="17" t="n">
        <v>44.76</v>
      </c>
      <c r="H1893" s="17" t="n">
        <v>-1.5</v>
      </c>
      <c r="I1893" s="17" t="n">
        <v>0</v>
      </c>
    </row>
    <row r="1894" customFormat="false" ht="12.75" hidden="false" customHeight="false" outlineLevel="0" collapsed="false">
      <c r="A1894" s="0" t="str">
        <f aca="false">+E1894&amp;B1894&amp;C1894</f>
        <v>DUNWOD368305</v>
      </c>
      <c r="B1894" s="10" t="n">
        <f aca="false">VALUE(LEFT(D1894,6))</f>
        <v>36830</v>
      </c>
      <c r="C1894" s="13" t="n">
        <v>5</v>
      </c>
      <c r="D1894" s="16" t="n">
        <v>36830.2083333333</v>
      </c>
      <c r="E1894" s="0" t="s">
        <v>102</v>
      </c>
      <c r="F1894" s="14" t="n">
        <v>61760</v>
      </c>
      <c r="G1894" s="17" t="n">
        <v>47.51</v>
      </c>
      <c r="H1894" s="17" t="n">
        <v>1.25</v>
      </c>
      <c r="I1894" s="17" t="n">
        <v>0</v>
      </c>
    </row>
    <row r="1895" customFormat="false" ht="12.75" hidden="false" customHeight="false" outlineLevel="0" collapsed="false">
      <c r="A1895" s="0" t="str">
        <f aca="false">+E1895&amp;B1895&amp;C1895</f>
        <v>GENESE368305</v>
      </c>
      <c r="B1895" s="10" t="n">
        <f aca="false">VALUE(LEFT(D1895,6))</f>
        <v>36830</v>
      </c>
      <c r="C1895" s="13" t="n">
        <v>5</v>
      </c>
      <c r="D1895" s="16" t="n">
        <v>36830.2083333333</v>
      </c>
      <c r="E1895" s="0" t="s">
        <v>103</v>
      </c>
      <c r="F1895" s="14" t="n">
        <v>61753</v>
      </c>
      <c r="G1895" s="17" t="n">
        <v>46.24</v>
      </c>
      <c r="H1895" s="17" t="n">
        <v>-0.03</v>
      </c>
      <c r="I1895" s="17" t="n">
        <v>0</v>
      </c>
    </row>
    <row r="1896" customFormat="false" ht="12.75" hidden="false" customHeight="false" outlineLevel="0" collapsed="false">
      <c r="A1896" s="0" t="str">
        <f aca="false">+E1896&amp;B1896&amp;C1896</f>
        <v>H Q368305</v>
      </c>
      <c r="B1896" s="10" t="n">
        <f aca="false">VALUE(LEFT(D1896,6))</f>
        <v>36830</v>
      </c>
      <c r="C1896" s="13" t="n">
        <v>5</v>
      </c>
      <c r="D1896" s="16" t="n">
        <v>36830.2083333333</v>
      </c>
      <c r="E1896" s="0" t="s">
        <v>104</v>
      </c>
      <c r="F1896" s="14" t="n">
        <v>61844</v>
      </c>
      <c r="G1896" s="17" t="n">
        <v>-104.92</v>
      </c>
      <c r="H1896" s="17" t="n">
        <v>0</v>
      </c>
      <c r="I1896" s="17" t="n">
        <v>151.18</v>
      </c>
    </row>
    <row r="1897" customFormat="false" ht="12.75" hidden="false" customHeight="false" outlineLevel="0" collapsed="false">
      <c r="A1897" s="0" t="str">
        <f aca="false">+E1897&amp;B1897&amp;C1897</f>
        <v>HUD VL368305</v>
      </c>
      <c r="B1897" s="10" t="n">
        <f aca="false">VALUE(LEFT(D1897,6))</f>
        <v>36830</v>
      </c>
      <c r="C1897" s="13" t="n">
        <v>5</v>
      </c>
      <c r="D1897" s="16" t="n">
        <v>36830.2083333333</v>
      </c>
      <c r="E1897" s="0" t="s">
        <v>105</v>
      </c>
      <c r="F1897" s="14" t="n">
        <v>61758</v>
      </c>
      <c r="G1897" s="17" t="n">
        <v>46.52</v>
      </c>
      <c r="H1897" s="17" t="n">
        <v>0.26</v>
      </c>
      <c r="I1897" s="17" t="n">
        <v>0</v>
      </c>
    </row>
    <row r="1898" customFormat="false" ht="12.75" hidden="false" customHeight="false" outlineLevel="0" collapsed="false">
      <c r="A1898" s="0" t="str">
        <f aca="false">+E1898&amp;B1898&amp;C1898</f>
        <v>LONGIL368305</v>
      </c>
      <c r="B1898" s="10" t="n">
        <f aca="false">VALUE(LEFT(D1898,6))</f>
        <v>36830</v>
      </c>
      <c r="C1898" s="13" t="n">
        <v>5</v>
      </c>
      <c r="D1898" s="16" t="n">
        <v>36830.2083333333</v>
      </c>
      <c r="E1898" s="0" t="s">
        <v>106</v>
      </c>
      <c r="F1898" s="14" t="n">
        <v>61762</v>
      </c>
      <c r="G1898" s="17" t="n">
        <v>60.82</v>
      </c>
      <c r="H1898" s="17" t="n">
        <v>1.79</v>
      </c>
      <c r="I1898" s="17" t="n">
        <v>-12.76</v>
      </c>
    </row>
    <row r="1899" customFormat="false" ht="12.75" hidden="false" customHeight="false" outlineLevel="0" collapsed="false">
      <c r="A1899" s="0" t="str">
        <f aca="false">+E1899&amp;B1899&amp;C1899</f>
        <v>MHK VL368305</v>
      </c>
      <c r="B1899" s="10" t="n">
        <f aca="false">VALUE(LEFT(D1899,6))</f>
        <v>36830</v>
      </c>
      <c r="C1899" s="13" t="n">
        <v>5</v>
      </c>
      <c r="D1899" s="16" t="n">
        <v>36830.2083333333</v>
      </c>
      <c r="E1899" s="0" t="s">
        <v>107</v>
      </c>
      <c r="F1899" s="14" t="n">
        <v>61756</v>
      </c>
      <c r="G1899" s="17" t="n">
        <v>46.62</v>
      </c>
      <c r="H1899" s="17" t="n">
        <v>0.36</v>
      </c>
      <c r="I1899" s="17" t="n">
        <v>0</v>
      </c>
    </row>
    <row r="1900" customFormat="false" ht="12.75" hidden="false" customHeight="false" outlineLevel="0" collapsed="false">
      <c r="A1900" s="0" t="str">
        <f aca="false">+E1900&amp;B1900&amp;C1900</f>
        <v>MILLWD368305</v>
      </c>
      <c r="B1900" s="10" t="n">
        <f aca="false">VALUE(LEFT(D1900,6))</f>
        <v>36830</v>
      </c>
      <c r="C1900" s="13" t="n">
        <v>5</v>
      </c>
      <c r="D1900" s="16" t="n">
        <v>36830.2083333333</v>
      </c>
      <c r="E1900" s="0" t="s">
        <v>108</v>
      </c>
      <c r="F1900" s="14" t="n">
        <v>61759</v>
      </c>
      <c r="G1900" s="17" t="n">
        <v>46.97</v>
      </c>
      <c r="H1900" s="17" t="n">
        <v>0.71</v>
      </c>
      <c r="I1900" s="17" t="n">
        <v>0</v>
      </c>
    </row>
    <row r="1901" customFormat="false" ht="12.75" hidden="false" customHeight="false" outlineLevel="0" collapsed="false">
      <c r="A1901" s="0" t="str">
        <f aca="false">+E1901&amp;B1901&amp;C1901</f>
        <v>N.Y.C.368305</v>
      </c>
      <c r="B1901" s="10" t="n">
        <f aca="false">VALUE(LEFT(D1901,6))</f>
        <v>36830</v>
      </c>
      <c r="C1901" s="13" t="n">
        <v>5</v>
      </c>
      <c r="D1901" s="16" t="n">
        <v>36830.2083333333</v>
      </c>
      <c r="E1901" s="0" t="s">
        <v>109</v>
      </c>
      <c r="F1901" s="14" t="n">
        <v>61761</v>
      </c>
      <c r="G1901" s="17" t="n">
        <v>48.45</v>
      </c>
      <c r="H1901" s="17" t="n">
        <v>2.18</v>
      </c>
      <c r="I1901" s="17" t="n">
        <v>0</v>
      </c>
    </row>
    <row r="1902" customFormat="false" ht="12.75" hidden="false" customHeight="false" outlineLevel="0" collapsed="false">
      <c r="A1902" s="0" t="str">
        <f aca="false">+E1902&amp;B1902&amp;C1902</f>
        <v>NORTH368305</v>
      </c>
      <c r="B1902" s="10" t="n">
        <f aca="false">VALUE(LEFT(D1902,6))</f>
        <v>36830</v>
      </c>
      <c r="C1902" s="13" t="n">
        <v>5</v>
      </c>
      <c r="D1902" s="16" t="n">
        <v>36830.2083333333</v>
      </c>
      <c r="E1902" s="0" t="s">
        <v>110</v>
      </c>
      <c r="F1902" s="14" t="n">
        <v>61755</v>
      </c>
      <c r="G1902" s="17" t="n">
        <v>46.01</v>
      </c>
      <c r="H1902" s="17" t="n">
        <v>-0.25</v>
      </c>
      <c r="I1902" s="17" t="n">
        <v>0</v>
      </c>
    </row>
    <row r="1903" customFormat="false" ht="12.75" hidden="false" customHeight="false" outlineLevel="0" collapsed="false">
      <c r="A1903" s="0" t="str">
        <f aca="false">+E1903&amp;B1903&amp;C1903</f>
        <v>NPX368305</v>
      </c>
      <c r="B1903" s="10" t="n">
        <f aca="false">VALUE(LEFT(D1903,6))</f>
        <v>36830</v>
      </c>
      <c r="C1903" s="13" t="n">
        <v>5</v>
      </c>
      <c r="D1903" s="16" t="n">
        <v>36830.2083333333</v>
      </c>
      <c r="E1903" s="0" t="s">
        <v>111</v>
      </c>
      <c r="F1903" s="14" t="n">
        <v>61845</v>
      </c>
      <c r="G1903" s="17" t="n">
        <v>47.59</v>
      </c>
      <c r="H1903" s="17" t="n">
        <v>1.32</v>
      </c>
      <c r="I1903" s="17" t="n">
        <v>0</v>
      </c>
    </row>
    <row r="1904" customFormat="false" ht="12.75" hidden="false" customHeight="false" outlineLevel="0" collapsed="false">
      <c r="A1904" s="0" t="str">
        <f aca="false">+E1904&amp;B1904&amp;C1904</f>
        <v>O H368305</v>
      </c>
      <c r="B1904" s="10" t="n">
        <f aca="false">VALUE(LEFT(D1904,6))</f>
        <v>36830</v>
      </c>
      <c r="C1904" s="13" t="n">
        <v>5</v>
      </c>
      <c r="D1904" s="16" t="n">
        <v>36830.2083333333</v>
      </c>
      <c r="E1904" s="0" t="s">
        <v>112</v>
      </c>
      <c r="F1904" s="14" t="n">
        <v>61846</v>
      </c>
      <c r="G1904" s="17" t="n">
        <v>43.08</v>
      </c>
      <c r="H1904" s="17" t="n">
        <v>-3.19</v>
      </c>
      <c r="I1904" s="17" t="n">
        <v>0</v>
      </c>
    </row>
    <row r="1905" customFormat="false" ht="12.75" hidden="false" customHeight="false" outlineLevel="0" collapsed="false">
      <c r="A1905" s="0" t="str">
        <f aca="false">+E1905&amp;B1905&amp;C1905</f>
        <v>PJM368305</v>
      </c>
      <c r="B1905" s="10" t="n">
        <f aca="false">VALUE(LEFT(D1905,6))</f>
        <v>36830</v>
      </c>
      <c r="C1905" s="13" t="n">
        <v>5</v>
      </c>
      <c r="D1905" s="16" t="n">
        <v>36830.2083333333</v>
      </c>
      <c r="E1905" s="0" t="s">
        <v>113</v>
      </c>
      <c r="F1905" s="14" t="n">
        <v>61847</v>
      </c>
      <c r="G1905" s="17" t="n">
        <v>-104.92</v>
      </c>
      <c r="H1905" s="17" t="n">
        <v>-3.75</v>
      </c>
      <c r="I1905" s="17" t="n">
        <v>147.43</v>
      </c>
    </row>
    <row r="1906" customFormat="false" ht="12.75" hidden="false" customHeight="false" outlineLevel="0" collapsed="false">
      <c r="A1906" s="0" t="str">
        <f aca="false">+E1906&amp;B1906&amp;C1906</f>
        <v>WEST368305</v>
      </c>
      <c r="B1906" s="10" t="n">
        <f aca="false">VALUE(LEFT(D1906,6))</f>
        <v>36830</v>
      </c>
      <c r="C1906" s="13" t="n">
        <v>5</v>
      </c>
      <c r="D1906" s="16" t="n">
        <v>36830.2083333333</v>
      </c>
      <c r="E1906" s="0" t="s">
        <v>114</v>
      </c>
      <c r="F1906" s="14" t="n">
        <v>61752</v>
      </c>
      <c r="G1906" s="17" t="n">
        <v>42.79</v>
      </c>
      <c r="H1906" s="17" t="n">
        <v>-3.47</v>
      </c>
      <c r="I1906" s="17" t="n">
        <v>0</v>
      </c>
    </row>
    <row r="1907" customFormat="false" ht="12.75" hidden="false" customHeight="false" outlineLevel="0" collapsed="false">
      <c r="A1907" s="0" t="str">
        <f aca="false">+E1907&amp;B1907&amp;C1907</f>
        <v>CAPITL368306</v>
      </c>
      <c r="B1907" s="10" t="n">
        <f aca="false">VALUE(LEFT(D1907,6))</f>
        <v>36830</v>
      </c>
      <c r="C1907" s="13" t="n">
        <v>6</v>
      </c>
      <c r="D1907" s="16" t="n">
        <v>36830.25</v>
      </c>
      <c r="E1907" s="0" t="s">
        <v>100</v>
      </c>
      <c r="F1907" s="14" t="n">
        <v>61757</v>
      </c>
      <c r="G1907" s="17" t="n">
        <v>55.36</v>
      </c>
      <c r="H1907" s="17" t="n">
        <v>3.34</v>
      </c>
      <c r="I1907" s="17" t="n">
        <v>0</v>
      </c>
    </row>
    <row r="1908" customFormat="false" ht="12.75" hidden="false" customHeight="false" outlineLevel="0" collapsed="false">
      <c r="A1908" s="0" t="str">
        <f aca="false">+E1908&amp;B1908&amp;C1908</f>
        <v>CENTRL368306</v>
      </c>
      <c r="B1908" s="10" t="n">
        <f aca="false">VALUE(LEFT(D1908,6))</f>
        <v>36830</v>
      </c>
      <c r="C1908" s="13" t="n">
        <v>6</v>
      </c>
      <c r="D1908" s="16" t="n">
        <v>36830.25</v>
      </c>
      <c r="E1908" s="0" t="s">
        <v>101</v>
      </c>
      <c r="F1908" s="14" t="n">
        <v>61754</v>
      </c>
      <c r="G1908" s="17" t="n">
        <v>50.63</v>
      </c>
      <c r="H1908" s="17" t="n">
        <v>-1.39</v>
      </c>
      <c r="I1908" s="17" t="n">
        <v>0</v>
      </c>
    </row>
    <row r="1909" customFormat="false" ht="12.75" hidden="false" customHeight="false" outlineLevel="0" collapsed="false">
      <c r="A1909" s="0" t="str">
        <f aca="false">+E1909&amp;B1909&amp;C1909</f>
        <v>DUNWOD368306</v>
      </c>
      <c r="B1909" s="10" t="n">
        <f aca="false">VALUE(LEFT(D1909,6))</f>
        <v>36830</v>
      </c>
      <c r="C1909" s="13" t="n">
        <v>6</v>
      </c>
      <c r="D1909" s="16" t="n">
        <v>36830.25</v>
      </c>
      <c r="E1909" s="0" t="s">
        <v>102</v>
      </c>
      <c r="F1909" s="14" t="n">
        <v>61760</v>
      </c>
      <c r="G1909" s="17" t="n">
        <v>53.64</v>
      </c>
      <c r="H1909" s="17" t="n">
        <v>1.62</v>
      </c>
      <c r="I1909" s="17" t="n">
        <v>0</v>
      </c>
    </row>
    <row r="1910" customFormat="false" ht="12.75" hidden="false" customHeight="false" outlineLevel="0" collapsed="false">
      <c r="A1910" s="0" t="str">
        <f aca="false">+E1910&amp;B1910&amp;C1910</f>
        <v>GENESE368306</v>
      </c>
      <c r="B1910" s="10" t="n">
        <f aca="false">VALUE(LEFT(D1910,6))</f>
        <v>36830</v>
      </c>
      <c r="C1910" s="13" t="n">
        <v>6</v>
      </c>
      <c r="D1910" s="16" t="n">
        <v>36830.25</v>
      </c>
      <c r="E1910" s="0" t="s">
        <v>103</v>
      </c>
      <c r="F1910" s="14" t="n">
        <v>61753</v>
      </c>
      <c r="G1910" s="17" t="n">
        <v>52.23</v>
      </c>
      <c r="H1910" s="17" t="n">
        <v>0.2</v>
      </c>
      <c r="I1910" s="17" t="n">
        <v>0</v>
      </c>
    </row>
    <row r="1911" customFormat="false" ht="12.75" hidden="false" customHeight="false" outlineLevel="0" collapsed="false">
      <c r="A1911" s="0" t="str">
        <f aca="false">+E1911&amp;B1911&amp;C1911</f>
        <v>H Q368306</v>
      </c>
      <c r="B1911" s="10" t="n">
        <f aca="false">VALUE(LEFT(D1911,6))</f>
        <v>36830</v>
      </c>
      <c r="C1911" s="13" t="n">
        <v>6</v>
      </c>
      <c r="D1911" s="16" t="n">
        <v>36830.25</v>
      </c>
      <c r="E1911" s="0" t="s">
        <v>104</v>
      </c>
      <c r="F1911" s="14" t="n">
        <v>61844</v>
      </c>
      <c r="G1911" s="17" t="n">
        <v>48.22</v>
      </c>
      <c r="H1911" s="17" t="n">
        <v>0</v>
      </c>
      <c r="I1911" s="17" t="n">
        <v>3.8</v>
      </c>
    </row>
    <row r="1912" customFormat="false" ht="12.75" hidden="false" customHeight="false" outlineLevel="0" collapsed="false">
      <c r="A1912" s="0" t="str">
        <f aca="false">+E1912&amp;B1912&amp;C1912</f>
        <v>HUD VL368306</v>
      </c>
      <c r="B1912" s="10" t="n">
        <f aca="false">VALUE(LEFT(D1912,6))</f>
        <v>36830</v>
      </c>
      <c r="C1912" s="13" t="n">
        <v>6</v>
      </c>
      <c r="D1912" s="16" t="n">
        <v>36830.25</v>
      </c>
      <c r="E1912" s="0" t="s">
        <v>105</v>
      </c>
      <c r="F1912" s="14" t="n">
        <v>61758</v>
      </c>
      <c r="G1912" s="17" t="n">
        <v>52.5</v>
      </c>
      <c r="H1912" s="17" t="n">
        <v>0.48</v>
      </c>
      <c r="I1912" s="17" t="n">
        <v>0</v>
      </c>
    </row>
    <row r="1913" customFormat="false" ht="12.75" hidden="false" customHeight="false" outlineLevel="0" collapsed="false">
      <c r="A1913" s="0" t="str">
        <f aca="false">+E1913&amp;B1913&amp;C1913</f>
        <v>LONGIL368306</v>
      </c>
      <c r="B1913" s="10" t="n">
        <f aca="false">VALUE(LEFT(D1913,6))</f>
        <v>36830</v>
      </c>
      <c r="C1913" s="13" t="n">
        <v>6</v>
      </c>
      <c r="D1913" s="16" t="n">
        <v>36830.25</v>
      </c>
      <c r="E1913" s="0" t="s">
        <v>106</v>
      </c>
      <c r="F1913" s="14" t="n">
        <v>61762</v>
      </c>
      <c r="G1913" s="17" t="n">
        <v>55.19</v>
      </c>
      <c r="H1913" s="17" t="n">
        <v>1.85</v>
      </c>
      <c r="I1913" s="17" t="n">
        <v>-1.32</v>
      </c>
    </row>
    <row r="1914" customFormat="false" ht="12.75" hidden="false" customHeight="false" outlineLevel="0" collapsed="false">
      <c r="A1914" s="0" t="str">
        <f aca="false">+E1914&amp;B1914&amp;C1914</f>
        <v>MHK VL368306</v>
      </c>
      <c r="B1914" s="10" t="n">
        <f aca="false">VALUE(LEFT(D1914,6))</f>
        <v>36830</v>
      </c>
      <c r="C1914" s="13" t="n">
        <v>6</v>
      </c>
      <c r="D1914" s="16" t="n">
        <v>36830.25</v>
      </c>
      <c r="E1914" s="0" t="s">
        <v>107</v>
      </c>
      <c r="F1914" s="14" t="n">
        <v>61756</v>
      </c>
      <c r="G1914" s="17" t="n">
        <v>52.57</v>
      </c>
      <c r="H1914" s="17" t="n">
        <v>0.55</v>
      </c>
      <c r="I1914" s="17" t="n">
        <v>0</v>
      </c>
    </row>
    <row r="1915" customFormat="false" ht="12.75" hidden="false" customHeight="false" outlineLevel="0" collapsed="false">
      <c r="A1915" s="0" t="str">
        <f aca="false">+E1915&amp;B1915&amp;C1915</f>
        <v>MILLWD368306</v>
      </c>
      <c r="B1915" s="10" t="n">
        <f aca="false">VALUE(LEFT(D1915,6))</f>
        <v>36830</v>
      </c>
      <c r="C1915" s="13" t="n">
        <v>6</v>
      </c>
      <c r="D1915" s="16" t="n">
        <v>36830.25</v>
      </c>
      <c r="E1915" s="0" t="s">
        <v>108</v>
      </c>
      <c r="F1915" s="14" t="n">
        <v>61759</v>
      </c>
      <c r="G1915" s="17" t="n">
        <v>53.01</v>
      </c>
      <c r="H1915" s="17" t="n">
        <v>0.99</v>
      </c>
      <c r="I1915" s="17" t="n">
        <v>0</v>
      </c>
    </row>
    <row r="1916" customFormat="false" ht="12.75" hidden="false" customHeight="false" outlineLevel="0" collapsed="false">
      <c r="A1916" s="0" t="str">
        <f aca="false">+E1916&amp;B1916&amp;C1916</f>
        <v>N.Y.C.368306</v>
      </c>
      <c r="B1916" s="10" t="n">
        <f aca="false">VALUE(LEFT(D1916,6))</f>
        <v>36830</v>
      </c>
      <c r="C1916" s="13" t="n">
        <v>6</v>
      </c>
      <c r="D1916" s="16" t="n">
        <v>36830.25</v>
      </c>
      <c r="E1916" s="0" t="s">
        <v>109</v>
      </c>
      <c r="F1916" s="14" t="n">
        <v>61761</v>
      </c>
      <c r="G1916" s="17" t="n">
        <v>54.83</v>
      </c>
      <c r="H1916" s="17" t="n">
        <v>2.81</v>
      </c>
      <c r="I1916" s="17" t="n">
        <v>0</v>
      </c>
    </row>
    <row r="1917" customFormat="false" ht="12.75" hidden="false" customHeight="false" outlineLevel="0" collapsed="false">
      <c r="A1917" s="0" t="str">
        <f aca="false">+E1917&amp;B1917&amp;C1917</f>
        <v>NORTH368306</v>
      </c>
      <c r="B1917" s="10" t="n">
        <f aca="false">VALUE(LEFT(D1917,6))</f>
        <v>36830</v>
      </c>
      <c r="C1917" s="13" t="n">
        <v>6</v>
      </c>
      <c r="D1917" s="16" t="n">
        <v>36830.25</v>
      </c>
      <c r="E1917" s="0" t="s">
        <v>110</v>
      </c>
      <c r="F1917" s="14" t="n">
        <v>61755</v>
      </c>
      <c r="G1917" s="17" t="n">
        <v>51.64</v>
      </c>
      <c r="H1917" s="17" t="n">
        <v>-0.38</v>
      </c>
      <c r="I1917" s="17" t="n">
        <v>0</v>
      </c>
    </row>
    <row r="1918" customFormat="false" ht="12.75" hidden="false" customHeight="false" outlineLevel="0" collapsed="false">
      <c r="A1918" s="0" t="str">
        <f aca="false">+E1918&amp;B1918&amp;C1918</f>
        <v>NPX368306</v>
      </c>
      <c r="B1918" s="10" t="n">
        <f aca="false">VALUE(LEFT(D1918,6))</f>
        <v>36830</v>
      </c>
      <c r="C1918" s="13" t="n">
        <v>6</v>
      </c>
      <c r="D1918" s="16" t="n">
        <v>36830.25</v>
      </c>
      <c r="E1918" s="0" t="s">
        <v>111</v>
      </c>
      <c r="F1918" s="14" t="n">
        <v>61845</v>
      </c>
      <c r="G1918" s="17" t="n">
        <v>53.47</v>
      </c>
      <c r="H1918" s="17" t="n">
        <v>1.45</v>
      </c>
      <c r="I1918" s="17" t="n">
        <v>0</v>
      </c>
    </row>
    <row r="1919" customFormat="false" ht="12.75" hidden="false" customHeight="false" outlineLevel="0" collapsed="false">
      <c r="A1919" s="0" t="str">
        <f aca="false">+E1919&amp;B1919&amp;C1919</f>
        <v>O H368306</v>
      </c>
      <c r="B1919" s="10" t="n">
        <f aca="false">VALUE(LEFT(D1919,6))</f>
        <v>36830</v>
      </c>
      <c r="C1919" s="13" t="n">
        <v>6</v>
      </c>
      <c r="D1919" s="16" t="n">
        <v>36830.25</v>
      </c>
      <c r="E1919" s="0" t="s">
        <v>112</v>
      </c>
      <c r="F1919" s="14" t="n">
        <v>61846</v>
      </c>
      <c r="G1919" s="17" t="n">
        <v>48.27</v>
      </c>
      <c r="H1919" s="17" t="n">
        <v>-3.75</v>
      </c>
      <c r="I1919" s="17" t="n">
        <v>0</v>
      </c>
    </row>
    <row r="1920" customFormat="false" ht="12.75" hidden="false" customHeight="false" outlineLevel="0" collapsed="false">
      <c r="A1920" s="0" t="str">
        <f aca="false">+E1920&amp;B1920&amp;C1920</f>
        <v>PJM368306</v>
      </c>
      <c r="B1920" s="10" t="n">
        <f aca="false">VALUE(LEFT(D1920,6))</f>
        <v>36830</v>
      </c>
      <c r="C1920" s="13" t="n">
        <v>6</v>
      </c>
      <c r="D1920" s="16" t="n">
        <v>36830.25</v>
      </c>
      <c r="E1920" s="0" t="s">
        <v>113</v>
      </c>
      <c r="F1920" s="14" t="n">
        <v>61847</v>
      </c>
      <c r="G1920" s="17" t="n">
        <v>44.27</v>
      </c>
      <c r="H1920" s="17" t="n">
        <v>-4.05</v>
      </c>
      <c r="I1920" s="17" t="n">
        <v>3.7</v>
      </c>
    </row>
    <row r="1921" customFormat="false" ht="12.75" hidden="false" customHeight="false" outlineLevel="0" collapsed="false">
      <c r="A1921" s="0" t="str">
        <f aca="false">+E1921&amp;B1921&amp;C1921</f>
        <v>WEST368306</v>
      </c>
      <c r="B1921" s="10" t="n">
        <f aca="false">VALUE(LEFT(D1921,6))</f>
        <v>36830</v>
      </c>
      <c r="C1921" s="13" t="n">
        <v>6</v>
      </c>
      <c r="D1921" s="16" t="n">
        <v>36830.25</v>
      </c>
      <c r="E1921" s="0" t="s">
        <v>114</v>
      </c>
      <c r="F1921" s="14" t="n">
        <v>61752</v>
      </c>
      <c r="G1921" s="17" t="n">
        <v>47.97</v>
      </c>
      <c r="H1921" s="17" t="n">
        <v>-4.06</v>
      </c>
      <c r="I1921" s="17" t="n">
        <v>0</v>
      </c>
    </row>
    <row r="1922" customFormat="false" ht="12.75" hidden="false" customHeight="false" outlineLevel="0" collapsed="false">
      <c r="A1922" s="0" t="str">
        <f aca="false">+E1922&amp;B1922&amp;C1922</f>
        <v>CAPITL368307</v>
      </c>
      <c r="B1922" s="10" t="n">
        <f aca="false">VALUE(LEFT(D1922,6))</f>
        <v>36830</v>
      </c>
      <c r="C1922" s="13" t="n">
        <v>7</v>
      </c>
      <c r="D1922" s="16" t="n">
        <v>36830.2916666667</v>
      </c>
      <c r="E1922" s="0" t="s">
        <v>100</v>
      </c>
      <c r="F1922" s="14" t="n">
        <v>61757</v>
      </c>
      <c r="G1922" s="17" t="n">
        <v>62.28</v>
      </c>
      <c r="H1922" s="17" t="n">
        <v>3.55</v>
      </c>
      <c r="I1922" s="17" t="n">
        <v>0</v>
      </c>
    </row>
    <row r="1923" customFormat="false" ht="12.75" hidden="false" customHeight="false" outlineLevel="0" collapsed="false">
      <c r="A1923" s="0" t="str">
        <f aca="false">+E1923&amp;B1923&amp;C1923</f>
        <v>CENTRL368307</v>
      </c>
      <c r="B1923" s="10" t="n">
        <f aca="false">VALUE(LEFT(D1923,6))</f>
        <v>36830</v>
      </c>
      <c r="C1923" s="13" t="n">
        <v>7</v>
      </c>
      <c r="D1923" s="16" t="n">
        <v>36830.2916666667</v>
      </c>
      <c r="E1923" s="0" t="s">
        <v>101</v>
      </c>
      <c r="F1923" s="14" t="n">
        <v>61754</v>
      </c>
      <c r="G1923" s="17" t="n">
        <v>57.29</v>
      </c>
      <c r="H1923" s="17" t="n">
        <v>-1.44</v>
      </c>
      <c r="I1923" s="17" t="n">
        <v>0</v>
      </c>
    </row>
    <row r="1924" customFormat="false" ht="12.75" hidden="false" customHeight="false" outlineLevel="0" collapsed="false">
      <c r="A1924" s="0" t="str">
        <f aca="false">+E1924&amp;B1924&amp;C1924</f>
        <v>DUNWOD368307</v>
      </c>
      <c r="B1924" s="10" t="n">
        <f aca="false">VALUE(LEFT(D1924,6))</f>
        <v>36830</v>
      </c>
      <c r="C1924" s="13" t="n">
        <v>7</v>
      </c>
      <c r="D1924" s="16" t="n">
        <v>36830.2916666667</v>
      </c>
      <c r="E1924" s="0" t="s">
        <v>102</v>
      </c>
      <c r="F1924" s="14" t="n">
        <v>61760</v>
      </c>
      <c r="G1924" s="17" t="n">
        <v>61.01</v>
      </c>
      <c r="H1924" s="17" t="n">
        <v>2.28</v>
      </c>
      <c r="I1924" s="17" t="n">
        <v>0</v>
      </c>
    </row>
    <row r="1925" customFormat="false" ht="12.75" hidden="false" customHeight="false" outlineLevel="0" collapsed="false">
      <c r="A1925" s="0" t="str">
        <f aca="false">+E1925&amp;B1925&amp;C1925</f>
        <v>GENESE368307</v>
      </c>
      <c r="B1925" s="10" t="n">
        <f aca="false">VALUE(LEFT(D1925,6))</f>
        <v>36830</v>
      </c>
      <c r="C1925" s="13" t="n">
        <v>7</v>
      </c>
      <c r="D1925" s="16" t="n">
        <v>36830.2916666667</v>
      </c>
      <c r="E1925" s="0" t="s">
        <v>103</v>
      </c>
      <c r="F1925" s="14" t="n">
        <v>61753</v>
      </c>
      <c r="G1925" s="17" t="n">
        <v>58.94</v>
      </c>
      <c r="H1925" s="17" t="n">
        <v>0.21</v>
      </c>
      <c r="I1925" s="17" t="n">
        <v>0</v>
      </c>
    </row>
    <row r="1926" customFormat="false" ht="12.75" hidden="false" customHeight="false" outlineLevel="0" collapsed="false">
      <c r="A1926" s="0" t="str">
        <f aca="false">+E1926&amp;B1926&amp;C1926</f>
        <v>H Q368307</v>
      </c>
      <c r="B1926" s="10" t="n">
        <f aca="false">VALUE(LEFT(D1926,6))</f>
        <v>36830</v>
      </c>
      <c r="C1926" s="13" t="n">
        <v>7</v>
      </c>
      <c r="D1926" s="16" t="n">
        <v>36830.2916666667</v>
      </c>
      <c r="E1926" s="0" t="s">
        <v>104</v>
      </c>
      <c r="F1926" s="14" t="n">
        <v>61844</v>
      </c>
      <c r="G1926" s="17" t="n">
        <v>58.73</v>
      </c>
      <c r="H1926" s="17" t="n">
        <v>0</v>
      </c>
      <c r="I1926" s="17" t="n">
        <v>0</v>
      </c>
    </row>
    <row r="1927" customFormat="false" ht="12.75" hidden="false" customHeight="false" outlineLevel="0" collapsed="false">
      <c r="A1927" s="0" t="str">
        <f aca="false">+E1927&amp;B1927&amp;C1927</f>
        <v>HUD VL368307</v>
      </c>
      <c r="B1927" s="10" t="n">
        <f aca="false">VALUE(LEFT(D1927,6))</f>
        <v>36830</v>
      </c>
      <c r="C1927" s="13" t="n">
        <v>7</v>
      </c>
      <c r="D1927" s="16" t="n">
        <v>36830.2916666667</v>
      </c>
      <c r="E1927" s="0" t="s">
        <v>105</v>
      </c>
      <c r="F1927" s="14" t="n">
        <v>61758</v>
      </c>
      <c r="G1927" s="17" t="n">
        <v>59.58</v>
      </c>
      <c r="H1927" s="17" t="n">
        <v>0.85</v>
      </c>
      <c r="I1927" s="17" t="n">
        <v>0</v>
      </c>
    </row>
    <row r="1928" customFormat="false" ht="12.75" hidden="false" customHeight="false" outlineLevel="0" collapsed="false">
      <c r="A1928" s="0" t="str">
        <f aca="false">+E1928&amp;B1928&amp;C1928</f>
        <v>LONGIL368307</v>
      </c>
      <c r="B1928" s="10" t="n">
        <f aca="false">VALUE(LEFT(D1928,6))</f>
        <v>36830</v>
      </c>
      <c r="C1928" s="13" t="n">
        <v>7</v>
      </c>
      <c r="D1928" s="16" t="n">
        <v>36830.2916666667</v>
      </c>
      <c r="E1928" s="0" t="s">
        <v>106</v>
      </c>
      <c r="F1928" s="14" t="n">
        <v>61762</v>
      </c>
      <c r="G1928" s="17" t="n">
        <v>60.8</v>
      </c>
      <c r="H1928" s="17" t="n">
        <v>2.07</v>
      </c>
      <c r="I1928" s="17" t="n">
        <v>0</v>
      </c>
    </row>
    <row r="1929" customFormat="false" ht="12.75" hidden="false" customHeight="false" outlineLevel="0" collapsed="false">
      <c r="A1929" s="0" t="str">
        <f aca="false">+E1929&amp;B1929&amp;C1929</f>
        <v>MHK VL368307</v>
      </c>
      <c r="B1929" s="10" t="n">
        <f aca="false">VALUE(LEFT(D1929,6))</f>
        <v>36830</v>
      </c>
      <c r="C1929" s="13" t="n">
        <v>7</v>
      </c>
      <c r="D1929" s="16" t="n">
        <v>36830.2916666667</v>
      </c>
      <c r="E1929" s="0" t="s">
        <v>107</v>
      </c>
      <c r="F1929" s="14" t="n">
        <v>61756</v>
      </c>
      <c r="G1929" s="17" t="n">
        <v>59.38</v>
      </c>
      <c r="H1929" s="17" t="n">
        <v>0.65</v>
      </c>
      <c r="I1929" s="17" t="n">
        <v>0</v>
      </c>
    </row>
    <row r="1930" customFormat="false" ht="12.75" hidden="false" customHeight="false" outlineLevel="0" collapsed="false">
      <c r="A1930" s="0" t="str">
        <f aca="false">+E1930&amp;B1930&amp;C1930</f>
        <v>MILLWD368307</v>
      </c>
      <c r="B1930" s="10" t="n">
        <f aca="false">VALUE(LEFT(D1930,6))</f>
        <v>36830</v>
      </c>
      <c r="C1930" s="13" t="n">
        <v>7</v>
      </c>
      <c r="D1930" s="16" t="n">
        <v>36830.2916666667</v>
      </c>
      <c r="E1930" s="0" t="s">
        <v>108</v>
      </c>
      <c r="F1930" s="14" t="n">
        <v>61759</v>
      </c>
      <c r="G1930" s="17" t="n">
        <v>60.25</v>
      </c>
      <c r="H1930" s="17" t="n">
        <v>1.51</v>
      </c>
      <c r="I1930" s="17" t="n">
        <v>0</v>
      </c>
    </row>
    <row r="1931" customFormat="false" ht="12.75" hidden="false" customHeight="false" outlineLevel="0" collapsed="false">
      <c r="A1931" s="0" t="str">
        <f aca="false">+E1931&amp;B1931&amp;C1931</f>
        <v>N.Y.C.368307</v>
      </c>
      <c r="B1931" s="10" t="n">
        <f aca="false">VALUE(LEFT(D1931,6))</f>
        <v>36830</v>
      </c>
      <c r="C1931" s="13" t="n">
        <v>7</v>
      </c>
      <c r="D1931" s="16" t="n">
        <v>36830.2916666667</v>
      </c>
      <c r="E1931" s="0" t="s">
        <v>109</v>
      </c>
      <c r="F1931" s="14" t="n">
        <v>61761</v>
      </c>
      <c r="G1931" s="17" t="n">
        <v>62.59</v>
      </c>
      <c r="H1931" s="17" t="n">
        <v>3.86</v>
      </c>
      <c r="I1931" s="17" t="n">
        <v>0</v>
      </c>
    </row>
    <row r="1932" customFormat="false" ht="12.75" hidden="false" customHeight="false" outlineLevel="0" collapsed="false">
      <c r="A1932" s="0" t="str">
        <f aca="false">+E1932&amp;B1932&amp;C1932</f>
        <v>NORTH368307</v>
      </c>
      <c r="B1932" s="10" t="n">
        <f aca="false">VALUE(LEFT(D1932,6))</f>
        <v>36830</v>
      </c>
      <c r="C1932" s="13" t="n">
        <v>7</v>
      </c>
      <c r="D1932" s="16" t="n">
        <v>36830.2916666667</v>
      </c>
      <c r="E1932" s="0" t="s">
        <v>110</v>
      </c>
      <c r="F1932" s="14" t="n">
        <v>61755</v>
      </c>
      <c r="G1932" s="17" t="n">
        <v>58.19</v>
      </c>
      <c r="H1932" s="17" t="n">
        <v>-0.54</v>
      </c>
      <c r="I1932" s="17" t="n">
        <v>0</v>
      </c>
    </row>
    <row r="1933" customFormat="false" ht="12.75" hidden="false" customHeight="false" outlineLevel="0" collapsed="false">
      <c r="A1933" s="0" t="str">
        <f aca="false">+E1933&amp;B1933&amp;C1933</f>
        <v>NPX368307</v>
      </c>
      <c r="B1933" s="10" t="n">
        <f aca="false">VALUE(LEFT(D1933,6))</f>
        <v>36830</v>
      </c>
      <c r="C1933" s="13" t="n">
        <v>7</v>
      </c>
      <c r="D1933" s="16" t="n">
        <v>36830.2916666667</v>
      </c>
      <c r="E1933" s="0" t="s">
        <v>111</v>
      </c>
      <c r="F1933" s="14" t="n">
        <v>61845</v>
      </c>
      <c r="G1933" s="17" t="n">
        <v>60.25</v>
      </c>
      <c r="H1933" s="17" t="n">
        <v>1.52</v>
      </c>
      <c r="I1933" s="17" t="n">
        <v>0</v>
      </c>
    </row>
    <row r="1934" customFormat="false" ht="12.75" hidden="false" customHeight="false" outlineLevel="0" collapsed="false">
      <c r="A1934" s="0" t="str">
        <f aca="false">+E1934&amp;B1934&amp;C1934</f>
        <v>O H368307</v>
      </c>
      <c r="B1934" s="10" t="n">
        <f aca="false">VALUE(LEFT(D1934,6))</f>
        <v>36830</v>
      </c>
      <c r="C1934" s="13" t="n">
        <v>7</v>
      </c>
      <c r="D1934" s="16" t="n">
        <v>36830.2916666667</v>
      </c>
      <c r="E1934" s="0" t="s">
        <v>112</v>
      </c>
      <c r="F1934" s="14" t="n">
        <v>61846</v>
      </c>
      <c r="G1934" s="17" t="n">
        <v>54.12</v>
      </c>
      <c r="H1934" s="17" t="n">
        <v>-4.61</v>
      </c>
      <c r="I1934" s="17" t="n">
        <v>0</v>
      </c>
    </row>
    <row r="1935" customFormat="false" ht="12.75" hidden="false" customHeight="false" outlineLevel="0" collapsed="false">
      <c r="A1935" s="0" t="str">
        <f aca="false">+E1935&amp;B1935&amp;C1935</f>
        <v>PJM368307</v>
      </c>
      <c r="B1935" s="10" t="n">
        <f aca="false">VALUE(LEFT(D1935,6))</f>
        <v>36830</v>
      </c>
      <c r="C1935" s="13" t="n">
        <v>7</v>
      </c>
      <c r="D1935" s="16" t="n">
        <v>36830.2916666667</v>
      </c>
      <c r="E1935" s="0" t="s">
        <v>113</v>
      </c>
      <c r="F1935" s="14" t="n">
        <v>61847</v>
      </c>
      <c r="G1935" s="17" t="n">
        <v>54.13</v>
      </c>
      <c r="H1935" s="17" t="n">
        <v>-4.6</v>
      </c>
      <c r="I1935" s="17" t="n">
        <v>0</v>
      </c>
    </row>
    <row r="1936" customFormat="false" ht="12.75" hidden="false" customHeight="false" outlineLevel="0" collapsed="false">
      <c r="A1936" s="0" t="str">
        <f aca="false">+E1936&amp;B1936&amp;C1936</f>
        <v>WEST368307</v>
      </c>
      <c r="B1936" s="10" t="n">
        <f aca="false">VALUE(LEFT(D1936,6))</f>
        <v>36830</v>
      </c>
      <c r="C1936" s="13" t="n">
        <v>7</v>
      </c>
      <c r="D1936" s="16" t="n">
        <v>36830.2916666667</v>
      </c>
      <c r="E1936" s="0" t="s">
        <v>114</v>
      </c>
      <c r="F1936" s="14" t="n">
        <v>61752</v>
      </c>
      <c r="G1936" s="17" t="n">
        <v>53.83</v>
      </c>
      <c r="H1936" s="17" t="n">
        <v>-4.9</v>
      </c>
      <c r="I1936" s="17" t="n">
        <v>0</v>
      </c>
    </row>
    <row r="1937" customFormat="false" ht="12.75" hidden="false" customHeight="false" outlineLevel="0" collapsed="false">
      <c r="A1937" s="0" t="str">
        <f aca="false">+E1937&amp;B1937&amp;C1937</f>
        <v>CAPITL368308</v>
      </c>
      <c r="B1937" s="10" t="n">
        <f aca="false">VALUE(LEFT(D1937,6))</f>
        <v>36830</v>
      </c>
      <c r="C1937" s="13" t="n">
        <v>8</v>
      </c>
      <c r="D1937" s="16" t="n">
        <v>36830.3333333333</v>
      </c>
      <c r="E1937" s="0" t="s">
        <v>100</v>
      </c>
      <c r="F1937" s="14" t="n">
        <v>61757</v>
      </c>
      <c r="G1937" s="17" t="n">
        <v>90.39</v>
      </c>
      <c r="H1937" s="17" t="n">
        <v>4.31</v>
      </c>
      <c r="I1937" s="17" t="n">
        <v>0</v>
      </c>
    </row>
    <row r="1938" customFormat="false" ht="12.75" hidden="false" customHeight="false" outlineLevel="0" collapsed="false">
      <c r="A1938" s="0" t="str">
        <f aca="false">+E1938&amp;B1938&amp;C1938</f>
        <v>CENTRL368308</v>
      </c>
      <c r="B1938" s="10" t="n">
        <f aca="false">VALUE(LEFT(D1938,6))</f>
        <v>36830</v>
      </c>
      <c r="C1938" s="13" t="n">
        <v>8</v>
      </c>
      <c r="D1938" s="16" t="n">
        <v>36830.3333333333</v>
      </c>
      <c r="E1938" s="0" t="s">
        <v>101</v>
      </c>
      <c r="F1938" s="14" t="n">
        <v>61754</v>
      </c>
      <c r="G1938" s="17" t="n">
        <v>84.11</v>
      </c>
      <c r="H1938" s="17" t="n">
        <v>-1.96</v>
      </c>
      <c r="I1938" s="17" t="n">
        <v>0</v>
      </c>
    </row>
    <row r="1939" customFormat="false" ht="12.75" hidden="false" customHeight="false" outlineLevel="0" collapsed="false">
      <c r="A1939" s="0" t="str">
        <f aca="false">+E1939&amp;B1939&amp;C1939</f>
        <v>DUNWOD368308</v>
      </c>
      <c r="B1939" s="10" t="n">
        <f aca="false">VALUE(LEFT(D1939,6))</f>
        <v>36830</v>
      </c>
      <c r="C1939" s="13" t="n">
        <v>8</v>
      </c>
      <c r="D1939" s="16" t="n">
        <v>36830.3333333333</v>
      </c>
      <c r="E1939" s="0" t="s">
        <v>102</v>
      </c>
      <c r="F1939" s="14" t="n">
        <v>61760</v>
      </c>
      <c r="G1939" s="17" t="n">
        <v>90.09</v>
      </c>
      <c r="H1939" s="17" t="n">
        <v>4.02</v>
      </c>
      <c r="I1939" s="17" t="n">
        <v>0</v>
      </c>
    </row>
    <row r="1940" customFormat="false" ht="12.75" hidden="false" customHeight="false" outlineLevel="0" collapsed="false">
      <c r="A1940" s="0" t="str">
        <f aca="false">+E1940&amp;B1940&amp;C1940</f>
        <v>GENESE368308</v>
      </c>
      <c r="B1940" s="10" t="n">
        <f aca="false">VALUE(LEFT(D1940,6))</f>
        <v>36830</v>
      </c>
      <c r="C1940" s="13" t="n">
        <v>8</v>
      </c>
      <c r="D1940" s="16" t="n">
        <v>36830.3333333333</v>
      </c>
      <c r="E1940" s="0" t="s">
        <v>103</v>
      </c>
      <c r="F1940" s="14" t="n">
        <v>61753</v>
      </c>
      <c r="G1940" s="17" t="n">
        <v>85.99</v>
      </c>
      <c r="H1940" s="17" t="n">
        <v>-0.08</v>
      </c>
      <c r="I1940" s="17" t="n">
        <v>0</v>
      </c>
    </row>
    <row r="1941" customFormat="false" ht="12.75" hidden="false" customHeight="false" outlineLevel="0" collapsed="false">
      <c r="A1941" s="0" t="str">
        <f aca="false">+E1941&amp;B1941&amp;C1941</f>
        <v>H Q368308</v>
      </c>
      <c r="B1941" s="10" t="n">
        <f aca="false">VALUE(LEFT(D1941,6))</f>
        <v>36830</v>
      </c>
      <c r="C1941" s="13" t="n">
        <v>8</v>
      </c>
      <c r="D1941" s="16" t="n">
        <v>36830.3333333333</v>
      </c>
      <c r="E1941" s="0" t="s">
        <v>104</v>
      </c>
      <c r="F1941" s="14" t="n">
        <v>61844</v>
      </c>
      <c r="G1941" s="17" t="n">
        <v>86.07</v>
      </c>
      <c r="H1941" s="17" t="n">
        <v>0</v>
      </c>
      <c r="I1941" s="17" t="n">
        <v>0</v>
      </c>
    </row>
    <row r="1942" customFormat="false" ht="12.75" hidden="false" customHeight="false" outlineLevel="0" collapsed="false">
      <c r="A1942" s="0" t="str">
        <f aca="false">+E1942&amp;B1942&amp;C1942</f>
        <v>HUD VL368308</v>
      </c>
      <c r="B1942" s="10" t="n">
        <f aca="false">VALUE(LEFT(D1942,6))</f>
        <v>36830</v>
      </c>
      <c r="C1942" s="13" t="n">
        <v>8</v>
      </c>
      <c r="D1942" s="16" t="n">
        <v>36830.3333333333</v>
      </c>
      <c r="E1942" s="0" t="s">
        <v>105</v>
      </c>
      <c r="F1942" s="14" t="n">
        <v>61758</v>
      </c>
      <c r="G1942" s="17" t="n">
        <v>87.89</v>
      </c>
      <c r="H1942" s="17" t="n">
        <v>1.82</v>
      </c>
      <c r="I1942" s="17" t="n">
        <v>0</v>
      </c>
    </row>
    <row r="1943" customFormat="false" ht="12.75" hidden="false" customHeight="false" outlineLevel="0" collapsed="false">
      <c r="A1943" s="0" t="str">
        <f aca="false">+E1943&amp;B1943&amp;C1943</f>
        <v>LONGIL368308</v>
      </c>
      <c r="B1943" s="10" t="n">
        <f aca="false">VALUE(LEFT(D1943,6))</f>
        <v>36830</v>
      </c>
      <c r="C1943" s="13" t="n">
        <v>8</v>
      </c>
      <c r="D1943" s="16" t="n">
        <v>36830.3333333333</v>
      </c>
      <c r="E1943" s="0" t="s">
        <v>106</v>
      </c>
      <c r="F1943" s="14" t="n">
        <v>61762</v>
      </c>
      <c r="G1943" s="17" t="n">
        <v>89.74</v>
      </c>
      <c r="H1943" s="17" t="n">
        <v>3.67</v>
      </c>
      <c r="I1943" s="17" t="n">
        <v>0</v>
      </c>
    </row>
    <row r="1944" customFormat="false" ht="12.75" hidden="false" customHeight="false" outlineLevel="0" collapsed="false">
      <c r="A1944" s="0" t="str">
        <f aca="false">+E1944&amp;B1944&amp;C1944</f>
        <v>MHK VL368308</v>
      </c>
      <c r="B1944" s="10" t="n">
        <f aca="false">VALUE(LEFT(D1944,6))</f>
        <v>36830</v>
      </c>
      <c r="C1944" s="13" t="n">
        <v>8</v>
      </c>
      <c r="D1944" s="16" t="n">
        <v>36830.3333333333</v>
      </c>
      <c r="E1944" s="0" t="s">
        <v>107</v>
      </c>
      <c r="F1944" s="14" t="n">
        <v>61756</v>
      </c>
      <c r="G1944" s="17" t="n">
        <v>87.01</v>
      </c>
      <c r="H1944" s="17" t="n">
        <v>0.94</v>
      </c>
      <c r="I1944" s="17" t="n">
        <v>0</v>
      </c>
    </row>
    <row r="1945" customFormat="false" ht="12.75" hidden="false" customHeight="false" outlineLevel="0" collapsed="false">
      <c r="A1945" s="0" t="str">
        <f aca="false">+E1945&amp;B1945&amp;C1945</f>
        <v>MILLWD368308</v>
      </c>
      <c r="B1945" s="10" t="n">
        <f aca="false">VALUE(LEFT(D1945,6))</f>
        <v>36830</v>
      </c>
      <c r="C1945" s="13" t="n">
        <v>8</v>
      </c>
      <c r="D1945" s="16" t="n">
        <v>36830.3333333333</v>
      </c>
      <c r="E1945" s="0" t="s">
        <v>108</v>
      </c>
      <c r="F1945" s="14" t="n">
        <v>61759</v>
      </c>
      <c r="G1945" s="17" t="n">
        <v>89</v>
      </c>
      <c r="H1945" s="17" t="n">
        <v>2.92</v>
      </c>
      <c r="I1945" s="17" t="n">
        <v>0</v>
      </c>
    </row>
    <row r="1946" customFormat="false" ht="12.75" hidden="false" customHeight="false" outlineLevel="0" collapsed="false">
      <c r="A1946" s="0" t="str">
        <f aca="false">+E1946&amp;B1946&amp;C1946</f>
        <v>N.Y.C.368308</v>
      </c>
      <c r="B1946" s="10" t="n">
        <f aca="false">VALUE(LEFT(D1946,6))</f>
        <v>36830</v>
      </c>
      <c r="C1946" s="13" t="n">
        <v>8</v>
      </c>
      <c r="D1946" s="16" t="n">
        <v>36830.3333333333</v>
      </c>
      <c r="E1946" s="0" t="s">
        <v>109</v>
      </c>
      <c r="F1946" s="14" t="n">
        <v>61761</v>
      </c>
      <c r="G1946" s="17" t="n">
        <v>92.21</v>
      </c>
      <c r="H1946" s="17" t="n">
        <v>6.13</v>
      </c>
      <c r="I1946" s="17" t="n">
        <v>0</v>
      </c>
    </row>
    <row r="1947" customFormat="false" ht="12.75" hidden="false" customHeight="false" outlineLevel="0" collapsed="false">
      <c r="A1947" s="0" t="str">
        <f aca="false">+E1947&amp;B1947&amp;C1947</f>
        <v>NORTH368308</v>
      </c>
      <c r="B1947" s="10" t="n">
        <f aca="false">VALUE(LEFT(D1947,6))</f>
        <v>36830</v>
      </c>
      <c r="C1947" s="13" t="n">
        <v>8</v>
      </c>
      <c r="D1947" s="16" t="n">
        <v>36830.3333333333</v>
      </c>
      <c r="E1947" s="0" t="s">
        <v>110</v>
      </c>
      <c r="F1947" s="14" t="n">
        <v>61755</v>
      </c>
      <c r="G1947" s="17" t="n">
        <v>85.02</v>
      </c>
      <c r="H1947" s="17" t="n">
        <v>-1.05</v>
      </c>
      <c r="I1947" s="17" t="n">
        <v>0</v>
      </c>
    </row>
    <row r="1948" customFormat="false" ht="12.75" hidden="false" customHeight="false" outlineLevel="0" collapsed="false">
      <c r="A1948" s="0" t="str">
        <f aca="false">+E1948&amp;B1948&amp;C1948</f>
        <v>NPX368308</v>
      </c>
      <c r="B1948" s="10" t="n">
        <f aca="false">VALUE(LEFT(D1948,6))</f>
        <v>36830</v>
      </c>
      <c r="C1948" s="13" t="n">
        <v>8</v>
      </c>
      <c r="D1948" s="16" t="n">
        <v>36830.3333333333</v>
      </c>
      <c r="E1948" s="0" t="s">
        <v>111</v>
      </c>
      <c r="F1948" s="14" t="n">
        <v>61845</v>
      </c>
      <c r="G1948" s="17" t="n">
        <v>87.79</v>
      </c>
      <c r="H1948" s="17" t="n">
        <v>1.72</v>
      </c>
      <c r="I1948" s="17" t="n">
        <v>0</v>
      </c>
    </row>
    <row r="1949" customFormat="false" ht="12.75" hidden="false" customHeight="false" outlineLevel="0" collapsed="false">
      <c r="A1949" s="0" t="str">
        <f aca="false">+E1949&amp;B1949&amp;C1949</f>
        <v>O H368308</v>
      </c>
      <c r="B1949" s="10" t="n">
        <f aca="false">VALUE(LEFT(D1949,6))</f>
        <v>36830</v>
      </c>
      <c r="C1949" s="13" t="n">
        <v>8</v>
      </c>
      <c r="D1949" s="16" t="n">
        <v>36830.3333333333</v>
      </c>
      <c r="E1949" s="0" t="s">
        <v>112</v>
      </c>
      <c r="F1949" s="14" t="n">
        <v>61846</v>
      </c>
      <c r="G1949" s="17" t="n">
        <v>79.53</v>
      </c>
      <c r="H1949" s="17" t="n">
        <v>-6.54</v>
      </c>
      <c r="I1949" s="17" t="n">
        <v>0</v>
      </c>
    </row>
    <row r="1950" customFormat="false" ht="12.75" hidden="false" customHeight="false" outlineLevel="0" collapsed="false">
      <c r="A1950" s="0" t="str">
        <f aca="false">+E1950&amp;B1950&amp;C1950</f>
        <v>PJM368308</v>
      </c>
      <c r="B1950" s="10" t="n">
        <f aca="false">VALUE(LEFT(D1950,6))</f>
        <v>36830</v>
      </c>
      <c r="C1950" s="13" t="n">
        <v>8</v>
      </c>
      <c r="D1950" s="16" t="n">
        <v>36830.3333333333</v>
      </c>
      <c r="E1950" s="0" t="s">
        <v>113</v>
      </c>
      <c r="F1950" s="14" t="n">
        <v>61847</v>
      </c>
      <c r="G1950" s="17" t="n">
        <v>79.67</v>
      </c>
      <c r="H1950" s="17" t="n">
        <v>-6.4</v>
      </c>
      <c r="I1950" s="17" t="n">
        <v>0</v>
      </c>
    </row>
    <row r="1951" customFormat="false" ht="12.75" hidden="false" customHeight="false" outlineLevel="0" collapsed="false">
      <c r="A1951" s="0" t="str">
        <f aca="false">+E1951&amp;B1951&amp;C1951</f>
        <v>WEST368308</v>
      </c>
      <c r="B1951" s="10" t="n">
        <f aca="false">VALUE(LEFT(D1951,6))</f>
        <v>36830</v>
      </c>
      <c r="C1951" s="13" t="n">
        <v>8</v>
      </c>
      <c r="D1951" s="16" t="n">
        <v>36830.3333333333</v>
      </c>
      <c r="E1951" s="0" t="s">
        <v>114</v>
      </c>
      <c r="F1951" s="14" t="n">
        <v>61752</v>
      </c>
      <c r="G1951" s="17" t="n">
        <v>79.24</v>
      </c>
      <c r="H1951" s="17" t="n">
        <v>-6.83</v>
      </c>
      <c r="I1951" s="17" t="n">
        <v>0</v>
      </c>
    </row>
    <row r="1952" customFormat="false" ht="12.75" hidden="false" customHeight="false" outlineLevel="0" collapsed="false">
      <c r="A1952" s="0" t="str">
        <f aca="false">+E1952&amp;B1952&amp;C1952</f>
        <v>CAPITL368309</v>
      </c>
      <c r="B1952" s="10" t="n">
        <f aca="false">VALUE(LEFT(D1952,6))</f>
        <v>36830</v>
      </c>
      <c r="C1952" s="13" t="n">
        <v>9</v>
      </c>
      <c r="D1952" s="16" t="n">
        <v>36830.375</v>
      </c>
      <c r="E1952" s="0" t="s">
        <v>100</v>
      </c>
      <c r="F1952" s="14" t="n">
        <v>61757</v>
      </c>
      <c r="G1952" s="17" t="n">
        <v>71.67</v>
      </c>
      <c r="H1952" s="17" t="n">
        <v>3.43</v>
      </c>
      <c r="I1952" s="17" t="n">
        <v>0</v>
      </c>
    </row>
    <row r="1953" customFormat="false" ht="12.75" hidden="false" customHeight="false" outlineLevel="0" collapsed="false">
      <c r="A1953" s="0" t="str">
        <f aca="false">+E1953&amp;B1953&amp;C1953</f>
        <v>CENTRL368309</v>
      </c>
      <c r="B1953" s="10" t="n">
        <f aca="false">VALUE(LEFT(D1953,6))</f>
        <v>36830</v>
      </c>
      <c r="C1953" s="13" t="n">
        <v>9</v>
      </c>
      <c r="D1953" s="16" t="n">
        <v>36830.375</v>
      </c>
      <c r="E1953" s="0" t="s">
        <v>101</v>
      </c>
      <c r="F1953" s="14" t="n">
        <v>61754</v>
      </c>
      <c r="G1953" s="17" t="n">
        <v>66.69</v>
      </c>
      <c r="H1953" s="17" t="n">
        <v>-1.55</v>
      </c>
      <c r="I1953" s="17" t="n">
        <v>0</v>
      </c>
    </row>
    <row r="1954" customFormat="false" ht="12.75" hidden="false" customHeight="false" outlineLevel="0" collapsed="false">
      <c r="A1954" s="0" t="str">
        <f aca="false">+E1954&amp;B1954&amp;C1954</f>
        <v>DUNWOD368309</v>
      </c>
      <c r="B1954" s="10" t="n">
        <f aca="false">VALUE(LEFT(D1954,6))</f>
        <v>36830</v>
      </c>
      <c r="C1954" s="13" t="n">
        <v>9</v>
      </c>
      <c r="D1954" s="16" t="n">
        <v>36830.375</v>
      </c>
      <c r="E1954" s="0" t="s">
        <v>102</v>
      </c>
      <c r="F1954" s="14" t="n">
        <v>61760</v>
      </c>
      <c r="G1954" s="17" t="n">
        <v>71.45</v>
      </c>
      <c r="H1954" s="17" t="n">
        <v>3.2</v>
      </c>
      <c r="I1954" s="17" t="n">
        <v>0</v>
      </c>
    </row>
    <row r="1955" customFormat="false" ht="12.75" hidden="false" customHeight="false" outlineLevel="0" collapsed="false">
      <c r="A1955" s="0" t="str">
        <f aca="false">+E1955&amp;B1955&amp;C1955</f>
        <v>GENESE368309</v>
      </c>
      <c r="B1955" s="10" t="n">
        <f aca="false">VALUE(LEFT(D1955,6))</f>
        <v>36830</v>
      </c>
      <c r="C1955" s="13" t="n">
        <v>9</v>
      </c>
      <c r="D1955" s="16" t="n">
        <v>36830.375</v>
      </c>
      <c r="E1955" s="0" t="s">
        <v>103</v>
      </c>
      <c r="F1955" s="14" t="n">
        <v>61753</v>
      </c>
      <c r="G1955" s="17" t="n">
        <v>68.23</v>
      </c>
      <c r="H1955" s="17" t="n">
        <v>-0.01</v>
      </c>
      <c r="I1955" s="17" t="n">
        <v>0</v>
      </c>
    </row>
    <row r="1956" customFormat="false" ht="12.75" hidden="false" customHeight="false" outlineLevel="0" collapsed="false">
      <c r="A1956" s="0" t="str">
        <f aca="false">+E1956&amp;B1956&amp;C1956</f>
        <v>H Q368309</v>
      </c>
      <c r="B1956" s="10" t="n">
        <f aca="false">VALUE(LEFT(D1956,6))</f>
        <v>36830</v>
      </c>
      <c r="C1956" s="13" t="n">
        <v>9</v>
      </c>
      <c r="D1956" s="16" t="n">
        <v>36830.375</v>
      </c>
      <c r="E1956" s="0" t="s">
        <v>104</v>
      </c>
      <c r="F1956" s="14" t="n">
        <v>61844</v>
      </c>
      <c r="G1956" s="17" t="n">
        <v>2.61</v>
      </c>
      <c r="H1956" s="17" t="n">
        <v>0</v>
      </c>
      <c r="I1956" s="17" t="n">
        <v>65.63</v>
      </c>
    </row>
    <row r="1957" customFormat="false" ht="12.75" hidden="false" customHeight="false" outlineLevel="0" collapsed="false">
      <c r="A1957" s="0" t="str">
        <f aca="false">+E1957&amp;B1957&amp;C1957</f>
        <v>HUD VL368309</v>
      </c>
      <c r="B1957" s="10" t="n">
        <f aca="false">VALUE(LEFT(D1957,6))</f>
        <v>36830</v>
      </c>
      <c r="C1957" s="13" t="n">
        <v>9</v>
      </c>
      <c r="D1957" s="16" t="n">
        <v>36830.375</v>
      </c>
      <c r="E1957" s="0" t="s">
        <v>105</v>
      </c>
      <c r="F1957" s="14" t="n">
        <v>61758</v>
      </c>
      <c r="G1957" s="17" t="n">
        <v>69.73</v>
      </c>
      <c r="H1957" s="17" t="n">
        <v>1.49</v>
      </c>
      <c r="I1957" s="17" t="n">
        <v>0</v>
      </c>
    </row>
    <row r="1958" customFormat="false" ht="12.75" hidden="false" customHeight="false" outlineLevel="0" collapsed="false">
      <c r="A1958" s="0" t="str">
        <f aca="false">+E1958&amp;B1958&amp;C1958</f>
        <v>LONGIL368309</v>
      </c>
      <c r="B1958" s="10" t="n">
        <f aca="false">VALUE(LEFT(D1958,6))</f>
        <v>36830</v>
      </c>
      <c r="C1958" s="13" t="n">
        <v>9</v>
      </c>
      <c r="D1958" s="16" t="n">
        <v>36830.375</v>
      </c>
      <c r="E1958" s="0" t="s">
        <v>106</v>
      </c>
      <c r="F1958" s="14" t="n">
        <v>61762</v>
      </c>
      <c r="G1958" s="17" t="n">
        <v>71.36</v>
      </c>
      <c r="H1958" s="17" t="n">
        <v>3.12</v>
      </c>
      <c r="I1958" s="17" t="n">
        <v>0</v>
      </c>
    </row>
    <row r="1959" customFormat="false" ht="12.75" hidden="false" customHeight="false" outlineLevel="0" collapsed="false">
      <c r="A1959" s="0" t="str">
        <f aca="false">+E1959&amp;B1959&amp;C1959</f>
        <v>MHK VL368309</v>
      </c>
      <c r="B1959" s="10" t="n">
        <f aca="false">VALUE(LEFT(D1959,6))</f>
        <v>36830</v>
      </c>
      <c r="C1959" s="13" t="n">
        <v>9</v>
      </c>
      <c r="D1959" s="16" t="n">
        <v>36830.375</v>
      </c>
      <c r="E1959" s="0" t="s">
        <v>107</v>
      </c>
      <c r="F1959" s="14" t="n">
        <v>61756</v>
      </c>
      <c r="G1959" s="17" t="n">
        <v>68.97</v>
      </c>
      <c r="H1959" s="17" t="n">
        <v>0.73</v>
      </c>
      <c r="I1959" s="17" t="n">
        <v>0</v>
      </c>
    </row>
    <row r="1960" customFormat="false" ht="12.75" hidden="false" customHeight="false" outlineLevel="0" collapsed="false">
      <c r="A1960" s="0" t="str">
        <f aca="false">+E1960&amp;B1960&amp;C1960</f>
        <v>MILLWD368309</v>
      </c>
      <c r="B1960" s="10" t="n">
        <f aca="false">VALUE(LEFT(D1960,6))</f>
        <v>36830</v>
      </c>
      <c r="C1960" s="13" t="n">
        <v>9</v>
      </c>
      <c r="D1960" s="16" t="n">
        <v>36830.375</v>
      </c>
      <c r="E1960" s="0" t="s">
        <v>108</v>
      </c>
      <c r="F1960" s="14" t="n">
        <v>61759</v>
      </c>
      <c r="G1960" s="17" t="n">
        <v>70.55</v>
      </c>
      <c r="H1960" s="17" t="n">
        <v>2.31</v>
      </c>
      <c r="I1960" s="17" t="n">
        <v>0</v>
      </c>
    </row>
    <row r="1961" customFormat="false" ht="12.75" hidden="false" customHeight="false" outlineLevel="0" collapsed="false">
      <c r="A1961" s="0" t="str">
        <f aca="false">+E1961&amp;B1961&amp;C1961</f>
        <v>N.Y.C.368309</v>
      </c>
      <c r="B1961" s="10" t="n">
        <f aca="false">VALUE(LEFT(D1961,6))</f>
        <v>36830</v>
      </c>
      <c r="C1961" s="13" t="n">
        <v>9</v>
      </c>
      <c r="D1961" s="16" t="n">
        <v>36830.375</v>
      </c>
      <c r="E1961" s="0" t="s">
        <v>109</v>
      </c>
      <c r="F1961" s="14" t="n">
        <v>61761</v>
      </c>
      <c r="G1961" s="17" t="n">
        <v>73.05</v>
      </c>
      <c r="H1961" s="17" t="n">
        <v>4.81</v>
      </c>
      <c r="I1961" s="17" t="n">
        <v>0</v>
      </c>
    </row>
    <row r="1962" customFormat="false" ht="12.75" hidden="false" customHeight="false" outlineLevel="0" collapsed="false">
      <c r="A1962" s="0" t="str">
        <f aca="false">+E1962&amp;B1962&amp;C1962</f>
        <v>NORTH368309</v>
      </c>
      <c r="B1962" s="10" t="n">
        <f aca="false">VALUE(LEFT(D1962,6))</f>
        <v>36830</v>
      </c>
      <c r="C1962" s="13" t="n">
        <v>9</v>
      </c>
      <c r="D1962" s="16" t="n">
        <v>36830.375</v>
      </c>
      <c r="E1962" s="0" t="s">
        <v>110</v>
      </c>
      <c r="F1962" s="14" t="n">
        <v>61755</v>
      </c>
      <c r="G1962" s="17" t="n">
        <v>67.4</v>
      </c>
      <c r="H1962" s="17" t="n">
        <v>-0.84</v>
      </c>
      <c r="I1962" s="17" t="n">
        <v>0</v>
      </c>
    </row>
    <row r="1963" customFormat="false" ht="12.75" hidden="false" customHeight="false" outlineLevel="0" collapsed="false">
      <c r="A1963" s="0" t="str">
        <f aca="false">+E1963&amp;B1963&amp;C1963</f>
        <v>NPX368309</v>
      </c>
      <c r="B1963" s="10" t="n">
        <f aca="false">VALUE(LEFT(D1963,6))</f>
        <v>36830</v>
      </c>
      <c r="C1963" s="13" t="n">
        <v>9</v>
      </c>
      <c r="D1963" s="16" t="n">
        <v>36830.375</v>
      </c>
      <c r="E1963" s="0" t="s">
        <v>111</v>
      </c>
      <c r="F1963" s="14" t="n">
        <v>61845</v>
      </c>
      <c r="G1963" s="17" t="n">
        <v>69.6</v>
      </c>
      <c r="H1963" s="17" t="n">
        <v>1.36</v>
      </c>
      <c r="I1963" s="17" t="n">
        <v>0</v>
      </c>
    </row>
    <row r="1964" customFormat="false" ht="12.75" hidden="false" customHeight="false" outlineLevel="0" collapsed="false">
      <c r="A1964" s="0" t="str">
        <f aca="false">+E1964&amp;B1964&amp;C1964</f>
        <v>O H368309</v>
      </c>
      <c r="B1964" s="10" t="n">
        <f aca="false">VALUE(LEFT(D1964,6))</f>
        <v>36830</v>
      </c>
      <c r="C1964" s="13" t="n">
        <v>9</v>
      </c>
      <c r="D1964" s="16" t="n">
        <v>36830.375</v>
      </c>
      <c r="E1964" s="0" t="s">
        <v>112</v>
      </c>
      <c r="F1964" s="14" t="n">
        <v>61846</v>
      </c>
      <c r="G1964" s="17" t="n">
        <v>63.25</v>
      </c>
      <c r="H1964" s="17" t="n">
        <v>-5</v>
      </c>
      <c r="I1964" s="17" t="n">
        <v>0</v>
      </c>
    </row>
    <row r="1965" customFormat="false" ht="12.75" hidden="false" customHeight="false" outlineLevel="0" collapsed="false">
      <c r="A1965" s="0" t="str">
        <f aca="false">+E1965&amp;B1965&amp;C1965</f>
        <v>PJM368309</v>
      </c>
      <c r="B1965" s="10" t="n">
        <f aca="false">VALUE(LEFT(D1965,6))</f>
        <v>36830</v>
      </c>
      <c r="C1965" s="13" t="n">
        <v>9</v>
      </c>
      <c r="D1965" s="16" t="n">
        <v>36830.375</v>
      </c>
      <c r="E1965" s="0" t="s">
        <v>113</v>
      </c>
      <c r="F1965" s="14" t="n">
        <v>61847</v>
      </c>
      <c r="G1965" s="17" t="n">
        <v>2.42</v>
      </c>
      <c r="H1965" s="17" t="n">
        <v>-5.05</v>
      </c>
      <c r="I1965" s="17" t="n">
        <v>60.77</v>
      </c>
    </row>
    <row r="1966" customFormat="false" ht="12.75" hidden="false" customHeight="false" outlineLevel="0" collapsed="false">
      <c r="A1966" s="0" t="str">
        <f aca="false">+E1966&amp;B1966&amp;C1966</f>
        <v>WEST368309</v>
      </c>
      <c r="B1966" s="10" t="n">
        <f aca="false">VALUE(LEFT(D1966,6))</f>
        <v>36830</v>
      </c>
      <c r="C1966" s="13" t="n">
        <v>9</v>
      </c>
      <c r="D1966" s="16" t="n">
        <v>36830.375</v>
      </c>
      <c r="E1966" s="0" t="s">
        <v>114</v>
      </c>
      <c r="F1966" s="14" t="n">
        <v>61752</v>
      </c>
      <c r="G1966" s="17" t="n">
        <v>62.99</v>
      </c>
      <c r="H1966" s="17" t="n">
        <v>-5.25</v>
      </c>
      <c r="I1966" s="17" t="n">
        <v>0</v>
      </c>
    </row>
    <row r="1967" customFormat="false" ht="12.75" hidden="false" customHeight="false" outlineLevel="0" collapsed="false">
      <c r="A1967" s="0" t="str">
        <f aca="false">+E1967&amp;B1967&amp;C1967</f>
        <v>CAPITL3683010</v>
      </c>
      <c r="B1967" s="10" t="n">
        <f aca="false">VALUE(LEFT(D1967,6))</f>
        <v>36830</v>
      </c>
      <c r="C1967" s="13" t="n">
        <v>10</v>
      </c>
      <c r="D1967" s="16" t="n">
        <v>36830.4166666667</v>
      </c>
      <c r="E1967" s="0" t="s">
        <v>100</v>
      </c>
      <c r="F1967" s="14" t="n">
        <v>61757</v>
      </c>
      <c r="G1967" s="17" t="n">
        <v>60.29</v>
      </c>
      <c r="H1967" s="17" t="n">
        <v>3.05</v>
      </c>
      <c r="I1967" s="17" t="n">
        <v>0</v>
      </c>
    </row>
    <row r="1968" customFormat="false" ht="12.75" hidden="false" customHeight="false" outlineLevel="0" collapsed="false">
      <c r="A1968" s="0" t="str">
        <f aca="false">+E1968&amp;B1968&amp;C1968</f>
        <v>CENTRL3683010</v>
      </c>
      <c r="B1968" s="10" t="n">
        <f aca="false">VALUE(LEFT(D1968,6))</f>
        <v>36830</v>
      </c>
      <c r="C1968" s="13" t="n">
        <v>10</v>
      </c>
      <c r="D1968" s="16" t="n">
        <v>36830.4166666667</v>
      </c>
      <c r="E1968" s="0" t="s">
        <v>101</v>
      </c>
      <c r="F1968" s="14" t="n">
        <v>61754</v>
      </c>
      <c r="G1968" s="17" t="n">
        <v>55.95</v>
      </c>
      <c r="H1968" s="17" t="n">
        <v>-1.29</v>
      </c>
      <c r="I1968" s="17" t="n">
        <v>0</v>
      </c>
    </row>
    <row r="1969" customFormat="false" ht="12.75" hidden="false" customHeight="false" outlineLevel="0" collapsed="false">
      <c r="A1969" s="0" t="str">
        <f aca="false">+E1969&amp;B1969&amp;C1969</f>
        <v>DUNWOD3683010</v>
      </c>
      <c r="B1969" s="10" t="n">
        <f aca="false">VALUE(LEFT(D1969,6))</f>
        <v>36830</v>
      </c>
      <c r="C1969" s="13" t="n">
        <v>10</v>
      </c>
      <c r="D1969" s="16" t="n">
        <v>36830.4166666667</v>
      </c>
      <c r="E1969" s="0" t="s">
        <v>102</v>
      </c>
      <c r="F1969" s="14" t="n">
        <v>61760</v>
      </c>
      <c r="G1969" s="17" t="n">
        <v>59.92</v>
      </c>
      <c r="H1969" s="17" t="n">
        <v>2.68</v>
      </c>
      <c r="I1969" s="17" t="n">
        <v>0</v>
      </c>
    </row>
    <row r="1970" customFormat="false" ht="12.75" hidden="false" customHeight="false" outlineLevel="0" collapsed="false">
      <c r="A1970" s="0" t="str">
        <f aca="false">+E1970&amp;B1970&amp;C1970</f>
        <v>GENESE3683010</v>
      </c>
      <c r="B1970" s="10" t="n">
        <f aca="false">VALUE(LEFT(D1970,6))</f>
        <v>36830</v>
      </c>
      <c r="C1970" s="13" t="n">
        <v>10</v>
      </c>
      <c r="D1970" s="16" t="n">
        <v>36830.4166666667</v>
      </c>
      <c r="E1970" s="0" t="s">
        <v>103</v>
      </c>
      <c r="F1970" s="14" t="n">
        <v>61753</v>
      </c>
      <c r="G1970" s="17" t="n">
        <v>57.42</v>
      </c>
      <c r="H1970" s="17" t="n">
        <v>0.18</v>
      </c>
      <c r="I1970" s="17" t="n">
        <v>0</v>
      </c>
    </row>
    <row r="1971" customFormat="false" ht="12.75" hidden="false" customHeight="false" outlineLevel="0" collapsed="false">
      <c r="A1971" s="0" t="str">
        <f aca="false">+E1971&amp;B1971&amp;C1971</f>
        <v>H Q3683010</v>
      </c>
      <c r="B1971" s="10" t="n">
        <f aca="false">VALUE(LEFT(D1971,6))</f>
        <v>36830</v>
      </c>
      <c r="C1971" s="13" t="n">
        <v>10</v>
      </c>
      <c r="D1971" s="16" t="n">
        <v>36830.4166666667</v>
      </c>
      <c r="E1971" s="0" t="s">
        <v>104</v>
      </c>
      <c r="F1971" s="14" t="n">
        <v>61844</v>
      </c>
      <c r="G1971" s="17" t="n">
        <v>-0.15</v>
      </c>
      <c r="H1971" s="17" t="n">
        <v>0</v>
      </c>
      <c r="I1971" s="17" t="n">
        <v>57.38</v>
      </c>
    </row>
    <row r="1972" customFormat="false" ht="12.75" hidden="false" customHeight="false" outlineLevel="0" collapsed="false">
      <c r="A1972" s="0" t="str">
        <f aca="false">+E1972&amp;B1972&amp;C1972</f>
        <v>HUD VL3683010</v>
      </c>
      <c r="B1972" s="10" t="n">
        <f aca="false">VALUE(LEFT(D1972,6))</f>
        <v>36830</v>
      </c>
      <c r="C1972" s="13" t="n">
        <v>10</v>
      </c>
      <c r="D1972" s="16" t="n">
        <v>36830.4166666667</v>
      </c>
      <c r="E1972" s="0" t="s">
        <v>105</v>
      </c>
      <c r="F1972" s="14" t="n">
        <v>61758</v>
      </c>
      <c r="G1972" s="17" t="n">
        <v>58.41</v>
      </c>
      <c r="H1972" s="17" t="n">
        <v>1.17</v>
      </c>
      <c r="I1972" s="17" t="n">
        <v>0</v>
      </c>
    </row>
    <row r="1973" customFormat="false" ht="12.75" hidden="false" customHeight="false" outlineLevel="0" collapsed="false">
      <c r="A1973" s="0" t="str">
        <f aca="false">+E1973&amp;B1973&amp;C1973</f>
        <v>LONGIL3683010</v>
      </c>
      <c r="B1973" s="10" t="n">
        <f aca="false">VALUE(LEFT(D1973,6))</f>
        <v>36830</v>
      </c>
      <c r="C1973" s="13" t="n">
        <v>10</v>
      </c>
      <c r="D1973" s="16" t="n">
        <v>36830.4166666667</v>
      </c>
      <c r="E1973" s="0" t="s">
        <v>106</v>
      </c>
      <c r="F1973" s="14" t="n">
        <v>61762</v>
      </c>
      <c r="G1973" s="17" t="n">
        <v>59.94</v>
      </c>
      <c r="H1973" s="17" t="n">
        <v>2.71</v>
      </c>
      <c r="I1973" s="17" t="n">
        <v>0</v>
      </c>
    </row>
    <row r="1974" customFormat="false" ht="12.75" hidden="false" customHeight="false" outlineLevel="0" collapsed="false">
      <c r="A1974" s="0" t="str">
        <f aca="false">+E1974&amp;B1974&amp;C1974</f>
        <v>MHK VL3683010</v>
      </c>
      <c r="B1974" s="10" t="n">
        <f aca="false">VALUE(LEFT(D1974,6))</f>
        <v>36830</v>
      </c>
      <c r="C1974" s="13" t="n">
        <v>10</v>
      </c>
      <c r="D1974" s="16" t="n">
        <v>36830.4166666667</v>
      </c>
      <c r="E1974" s="0" t="s">
        <v>107</v>
      </c>
      <c r="F1974" s="14" t="n">
        <v>61756</v>
      </c>
      <c r="G1974" s="17" t="n">
        <v>57.81</v>
      </c>
      <c r="H1974" s="17" t="n">
        <v>0.57</v>
      </c>
      <c r="I1974" s="17" t="n">
        <v>0</v>
      </c>
    </row>
    <row r="1975" customFormat="false" ht="12.75" hidden="false" customHeight="false" outlineLevel="0" collapsed="false">
      <c r="A1975" s="0" t="str">
        <f aca="false">+E1975&amp;B1975&amp;C1975</f>
        <v>MILLWD3683010</v>
      </c>
      <c r="B1975" s="10" t="n">
        <f aca="false">VALUE(LEFT(D1975,6))</f>
        <v>36830</v>
      </c>
      <c r="C1975" s="13" t="n">
        <v>10</v>
      </c>
      <c r="D1975" s="16" t="n">
        <v>36830.4166666667</v>
      </c>
      <c r="E1975" s="0" t="s">
        <v>108</v>
      </c>
      <c r="F1975" s="14" t="n">
        <v>61759</v>
      </c>
      <c r="G1975" s="17" t="n">
        <v>59.13</v>
      </c>
      <c r="H1975" s="17" t="n">
        <v>1.9</v>
      </c>
      <c r="I1975" s="17" t="n">
        <v>0</v>
      </c>
    </row>
    <row r="1976" customFormat="false" ht="12.75" hidden="false" customHeight="false" outlineLevel="0" collapsed="false">
      <c r="A1976" s="0" t="str">
        <f aca="false">+E1976&amp;B1976&amp;C1976</f>
        <v>N.Y.C.3683010</v>
      </c>
      <c r="B1976" s="10" t="n">
        <f aca="false">VALUE(LEFT(D1976,6))</f>
        <v>36830</v>
      </c>
      <c r="C1976" s="13" t="n">
        <v>10</v>
      </c>
      <c r="D1976" s="16" t="n">
        <v>36830.4166666667</v>
      </c>
      <c r="E1976" s="0" t="s">
        <v>109</v>
      </c>
      <c r="F1976" s="14" t="n">
        <v>61761</v>
      </c>
      <c r="G1976" s="17" t="n">
        <v>61.36</v>
      </c>
      <c r="H1976" s="17" t="n">
        <v>4.12</v>
      </c>
      <c r="I1976" s="17" t="n">
        <v>0</v>
      </c>
    </row>
    <row r="1977" customFormat="false" ht="12.75" hidden="false" customHeight="false" outlineLevel="0" collapsed="false">
      <c r="A1977" s="0" t="str">
        <f aca="false">+E1977&amp;B1977&amp;C1977</f>
        <v>NORTH3683010</v>
      </c>
      <c r="B1977" s="10" t="n">
        <f aca="false">VALUE(LEFT(D1977,6))</f>
        <v>36830</v>
      </c>
      <c r="C1977" s="13" t="n">
        <v>10</v>
      </c>
      <c r="D1977" s="16" t="n">
        <v>36830.4166666667</v>
      </c>
      <c r="E1977" s="0" t="s">
        <v>110</v>
      </c>
      <c r="F1977" s="14" t="n">
        <v>61755</v>
      </c>
      <c r="G1977" s="17" t="n">
        <v>56.55</v>
      </c>
      <c r="H1977" s="17" t="n">
        <v>-0.68</v>
      </c>
      <c r="I1977" s="17" t="n">
        <v>0</v>
      </c>
    </row>
    <row r="1978" customFormat="false" ht="12.75" hidden="false" customHeight="false" outlineLevel="0" collapsed="false">
      <c r="A1978" s="0" t="str">
        <f aca="false">+E1978&amp;B1978&amp;C1978</f>
        <v>NPX3683010</v>
      </c>
      <c r="B1978" s="10" t="n">
        <f aca="false">VALUE(LEFT(D1978,6))</f>
        <v>36830</v>
      </c>
      <c r="C1978" s="13" t="n">
        <v>10</v>
      </c>
      <c r="D1978" s="16" t="n">
        <v>36830.4166666667</v>
      </c>
      <c r="E1978" s="0" t="s">
        <v>111</v>
      </c>
      <c r="F1978" s="14" t="n">
        <v>61845</v>
      </c>
      <c r="G1978" s="17" t="n">
        <v>58.34</v>
      </c>
      <c r="H1978" s="17" t="n">
        <v>1.1</v>
      </c>
      <c r="I1978" s="17" t="n">
        <v>0</v>
      </c>
    </row>
    <row r="1979" customFormat="false" ht="12.75" hidden="false" customHeight="false" outlineLevel="0" collapsed="false">
      <c r="A1979" s="0" t="str">
        <f aca="false">+E1979&amp;B1979&amp;C1979</f>
        <v>O H3683010</v>
      </c>
      <c r="B1979" s="10" t="n">
        <f aca="false">VALUE(LEFT(D1979,6))</f>
        <v>36830</v>
      </c>
      <c r="C1979" s="13" t="n">
        <v>10</v>
      </c>
      <c r="D1979" s="16" t="n">
        <v>36830.4166666667</v>
      </c>
      <c r="E1979" s="0" t="s">
        <v>112</v>
      </c>
      <c r="F1979" s="14" t="n">
        <v>61846</v>
      </c>
      <c r="G1979" s="17" t="n">
        <v>53.18</v>
      </c>
      <c r="H1979" s="17" t="n">
        <v>-4.06</v>
      </c>
      <c r="I1979" s="17" t="n">
        <v>0</v>
      </c>
    </row>
    <row r="1980" customFormat="false" ht="12.75" hidden="false" customHeight="false" outlineLevel="0" collapsed="false">
      <c r="A1980" s="0" t="str">
        <f aca="false">+E1980&amp;B1980&amp;C1980</f>
        <v>PJM3683010</v>
      </c>
      <c r="B1980" s="10" t="n">
        <f aca="false">VALUE(LEFT(D1980,6))</f>
        <v>36830</v>
      </c>
      <c r="C1980" s="13" t="n">
        <v>10</v>
      </c>
      <c r="D1980" s="16" t="n">
        <v>36830.4166666667</v>
      </c>
      <c r="E1980" s="0" t="s">
        <v>113</v>
      </c>
      <c r="F1980" s="14" t="n">
        <v>61847</v>
      </c>
      <c r="G1980" s="17" t="n">
        <v>0</v>
      </c>
      <c r="H1980" s="17" t="n">
        <v>-4.26</v>
      </c>
      <c r="I1980" s="17" t="n">
        <v>52.98</v>
      </c>
    </row>
    <row r="1981" customFormat="false" ht="12.75" hidden="false" customHeight="false" outlineLevel="0" collapsed="false">
      <c r="A1981" s="0" t="str">
        <f aca="false">+E1981&amp;B1981&amp;C1981</f>
        <v>WEST3683010</v>
      </c>
      <c r="B1981" s="10" t="n">
        <f aca="false">VALUE(LEFT(D1981,6))</f>
        <v>36830</v>
      </c>
      <c r="C1981" s="13" t="n">
        <v>10</v>
      </c>
      <c r="D1981" s="16" t="n">
        <v>36830.4166666667</v>
      </c>
      <c r="E1981" s="0" t="s">
        <v>114</v>
      </c>
      <c r="F1981" s="14" t="n">
        <v>61752</v>
      </c>
      <c r="G1981" s="17" t="n">
        <v>52.96</v>
      </c>
      <c r="H1981" s="17" t="n">
        <v>-4.28</v>
      </c>
      <c r="I1981" s="17" t="n">
        <v>0</v>
      </c>
    </row>
    <row r="1982" customFormat="false" ht="12.75" hidden="false" customHeight="false" outlineLevel="0" collapsed="false">
      <c r="A1982" s="0" t="str">
        <f aca="false">+E1982&amp;B1982&amp;C1982</f>
        <v>CAPITL3683011</v>
      </c>
      <c r="B1982" s="10" t="n">
        <f aca="false">VALUE(LEFT(D1982,6))</f>
        <v>36830</v>
      </c>
      <c r="C1982" s="13" t="n">
        <v>11</v>
      </c>
      <c r="D1982" s="16" t="n">
        <v>36830.4583333333</v>
      </c>
      <c r="E1982" s="0" t="s">
        <v>100</v>
      </c>
      <c r="F1982" s="14" t="n">
        <v>61757</v>
      </c>
      <c r="G1982" s="17" t="n">
        <v>57.54</v>
      </c>
      <c r="H1982" s="17" t="n">
        <v>2.88</v>
      </c>
      <c r="I1982" s="17" t="n">
        <v>0</v>
      </c>
    </row>
    <row r="1983" customFormat="false" ht="12.75" hidden="false" customHeight="false" outlineLevel="0" collapsed="false">
      <c r="A1983" s="0" t="str">
        <f aca="false">+E1983&amp;B1983&amp;C1983</f>
        <v>CENTRL3683011</v>
      </c>
      <c r="B1983" s="10" t="n">
        <f aca="false">VALUE(LEFT(D1983,6))</f>
        <v>36830</v>
      </c>
      <c r="C1983" s="13" t="n">
        <v>11</v>
      </c>
      <c r="D1983" s="16" t="n">
        <v>36830.4583333333</v>
      </c>
      <c r="E1983" s="0" t="s">
        <v>101</v>
      </c>
      <c r="F1983" s="14" t="n">
        <v>61754</v>
      </c>
      <c r="G1983" s="17" t="n">
        <v>53.43</v>
      </c>
      <c r="H1983" s="17" t="n">
        <v>-1.23</v>
      </c>
      <c r="I1983" s="17" t="n">
        <v>0</v>
      </c>
    </row>
    <row r="1984" customFormat="false" ht="12.75" hidden="false" customHeight="false" outlineLevel="0" collapsed="false">
      <c r="A1984" s="0" t="str">
        <f aca="false">+E1984&amp;B1984&amp;C1984</f>
        <v>DUNWOD3683011</v>
      </c>
      <c r="B1984" s="10" t="n">
        <f aca="false">VALUE(LEFT(D1984,6))</f>
        <v>36830</v>
      </c>
      <c r="C1984" s="13" t="n">
        <v>11</v>
      </c>
      <c r="D1984" s="16" t="n">
        <v>36830.4583333333</v>
      </c>
      <c r="E1984" s="0" t="s">
        <v>102</v>
      </c>
      <c r="F1984" s="14" t="n">
        <v>61760</v>
      </c>
      <c r="G1984" s="17" t="n">
        <v>57.45</v>
      </c>
      <c r="H1984" s="17" t="n">
        <v>2.8</v>
      </c>
      <c r="I1984" s="17" t="n">
        <v>0</v>
      </c>
    </row>
    <row r="1985" customFormat="false" ht="12.75" hidden="false" customHeight="false" outlineLevel="0" collapsed="false">
      <c r="A1985" s="0" t="str">
        <f aca="false">+E1985&amp;B1985&amp;C1985</f>
        <v>GENESE3683011</v>
      </c>
      <c r="B1985" s="10" t="n">
        <f aca="false">VALUE(LEFT(D1985,6))</f>
        <v>36830</v>
      </c>
      <c r="C1985" s="13" t="n">
        <v>11</v>
      </c>
      <c r="D1985" s="16" t="n">
        <v>36830.4583333333</v>
      </c>
      <c r="E1985" s="0" t="s">
        <v>103</v>
      </c>
      <c r="F1985" s="14" t="n">
        <v>61753</v>
      </c>
      <c r="G1985" s="17" t="n">
        <v>54.69</v>
      </c>
      <c r="H1985" s="17" t="n">
        <v>0.04</v>
      </c>
      <c r="I1985" s="17" t="n">
        <v>0</v>
      </c>
    </row>
    <row r="1986" customFormat="false" ht="12.75" hidden="false" customHeight="false" outlineLevel="0" collapsed="false">
      <c r="A1986" s="0" t="str">
        <f aca="false">+E1986&amp;B1986&amp;C1986</f>
        <v>H Q3683011</v>
      </c>
      <c r="B1986" s="10" t="n">
        <f aca="false">VALUE(LEFT(D1986,6))</f>
        <v>36830</v>
      </c>
      <c r="C1986" s="13" t="n">
        <v>11</v>
      </c>
      <c r="D1986" s="16" t="n">
        <v>36830.4583333333</v>
      </c>
      <c r="E1986" s="0" t="s">
        <v>104</v>
      </c>
      <c r="F1986" s="14" t="n">
        <v>61844</v>
      </c>
      <c r="G1986" s="17" t="n">
        <v>-0.01</v>
      </c>
      <c r="H1986" s="17" t="n">
        <v>0</v>
      </c>
      <c r="I1986" s="17" t="n">
        <v>54.67</v>
      </c>
    </row>
    <row r="1987" customFormat="false" ht="12.75" hidden="false" customHeight="false" outlineLevel="0" collapsed="false">
      <c r="A1987" s="0" t="str">
        <f aca="false">+E1987&amp;B1987&amp;C1987</f>
        <v>HUD VL3683011</v>
      </c>
      <c r="B1987" s="10" t="n">
        <f aca="false">VALUE(LEFT(D1987,6))</f>
        <v>36830</v>
      </c>
      <c r="C1987" s="13" t="n">
        <v>11</v>
      </c>
      <c r="D1987" s="16" t="n">
        <v>36830.4583333333</v>
      </c>
      <c r="E1987" s="0" t="s">
        <v>105</v>
      </c>
      <c r="F1987" s="14" t="n">
        <v>61758</v>
      </c>
      <c r="G1987" s="17" t="n">
        <v>55.89</v>
      </c>
      <c r="H1987" s="17" t="n">
        <v>1.23</v>
      </c>
      <c r="I1987" s="17" t="n">
        <v>0</v>
      </c>
    </row>
    <row r="1988" customFormat="false" ht="12.75" hidden="false" customHeight="false" outlineLevel="0" collapsed="false">
      <c r="A1988" s="0" t="str">
        <f aca="false">+E1988&amp;B1988&amp;C1988</f>
        <v>LONGIL3683011</v>
      </c>
      <c r="B1988" s="10" t="n">
        <f aca="false">VALUE(LEFT(D1988,6))</f>
        <v>36830</v>
      </c>
      <c r="C1988" s="13" t="n">
        <v>11</v>
      </c>
      <c r="D1988" s="16" t="n">
        <v>36830.4583333333</v>
      </c>
      <c r="E1988" s="0" t="s">
        <v>106</v>
      </c>
      <c r="F1988" s="14" t="n">
        <v>61762</v>
      </c>
      <c r="G1988" s="17" t="n">
        <v>57.53</v>
      </c>
      <c r="H1988" s="17" t="n">
        <v>2.87</v>
      </c>
      <c r="I1988" s="17" t="n">
        <v>0</v>
      </c>
    </row>
    <row r="1989" customFormat="false" ht="12.75" hidden="false" customHeight="false" outlineLevel="0" collapsed="false">
      <c r="A1989" s="0" t="str">
        <f aca="false">+E1989&amp;B1989&amp;C1989</f>
        <v>MHK VL3683011</v>
      </c>
      <c r="B1989" s="10" t="n">
        <f aca="false">VALUE(LEFT(D1989,6))</f>
        <v>36830</v>
      </c>
      <c r="C1989" s="13" t="n">
        <v>11</v>
      </c>
      <c r="D1989" s="16" t="n">
        <v>36830.4583333333</v>
      </c>
      <c r="E1989" s="0" t="s">
        <v>107</v>
      </c>
      <c r="F1989" s="14" t="n">
        <v>61756</v>
      </c>
      <c r="G1989" s="17" t="n">
        <v>55.2</v>
      </c>
      <c r="H1989" s="17" t="n">
        <v>0.54</v>
      </c>
      <c r="I1989" s="17" t="n">
        <v>0</v>
      </c>
    </row>
    <row r="1990" customFormat="false" ht="12.75" hidden="false" customHeight="false" outlineLevel="0" collapsed="false">
      <c r="A1990" s="0" t="str">
        <f aca="false">+E1990&amp;B1990&amp;C1990</f>
        <v>MILLWD3683011</v>
      </c>
      <c r="B1990" s="10" t="n">
        <f aca="false">VALUE(LEFT(D1990,6))</f>
        <v>36830</v>
      </c>
      <c r="C1990" s="13" t="n">
        <v>11</v>
      </c>
      <c r="D1990" s="16" t="n">
        <v>36830.4583333333</v>
      </c>
      <c r="E1990" s="0" t="s">
        <v>108</v>
      </c>
      <c r="F1990" s="14" t="n">
        <v>61759</v>
      </c>
      <c r="G1990" s="17" t="n">
        <v>56.68</v>
      </c>
      <c r="H1990" s="17" t="n">
        <v>2.02</v>
      </c>
      <c r="I1990" s="17" t="n">
        <v>0</v>
      </c>
    </row>
    <row r="1991" customFormat="false" ht="12.75" hidden="false" customHeight="false" outlineLevel="0" collapsed="false">
      <c r="A1991" s="0" t="str">
        <f aca="false">+E1991&amp;B1991&amp;C1991</f>
        <v>N.Y.C.3683011</v>
      </c>
      <c r="B1991" s="10" t="n">
        <f aca="false">VALUE(LEFT(D1991,6))</f>
        <v>36830</v>
      </c>
      <c r="C1991" s="13" t="n">
        <v>11</v>
      </c>
      <c r="D1991" s="16" t="n">
        <v>36830.4583333333</v>
      </c>
      <c r="E1991" s="0" t="s">
        <v>109</v>
      </c>
      <c r="F1991" s="14" t="n">
        <v>61761</v>
      </c>
      <c r="G1991" s="17" t="n">
        <v>58.97</v>
      </c>
      <c r="H1991" s="17" t="n">
        <v>4.31</v>
      </c>
      <c r="I1991" s="17" t="n">
        <v>0</v>
      </c>
    </row>
    <row r="1992" customFormat="false" ht="12.75" hidden="false" customHeight="false" outlineLevel="0" collapsed="false">
      <c r="A1992" s="0" t="str">
        <f aca="false">+E1992&amp;B1992&amp;C1992</f>
        <v>NORTH3683011</v>
      </c>
      <c r="B1992" s="10" t="n">
        <f aca="false">VALUE(LEFT(D1992,6))</f>
        <v>36830</v>
      </c>
      <c r="C1992" s="13" t="n">
        <v>11</v>
      </c>
      <c r="D1992" s="16" t="n">
        <v>36830.4583333333</v>
      </c>
      <c r="E1992" s="0" t="s">
        <v>110</v>
      </c>
      <c r="F1992" s="14" t="n">
        <v>61755</v>
      </c>
      <c r="G1992" s="17" t="n">
        <v>53.73</v>
      </c>
      <c r="H1992" s="17" t="n">
        <v>-0.92</v>
      </c>
      <c r="I1992" s="17" t="n">
        <v>0</v>
      </c>
    </row>
    <row r="1993" customFormat="false" ht="12.75" hidden="false" customHeight="false" outlineLevel="0" collapsed="false">
      <c r="A1993" s="0" t="str">
        <f aca="false">+E1993&amp;B1993&amp;C1993</f>
        <v>NPX3683011</v>
      </c>
      <c r="B1993" s="10" t="n">
        <f aca="false">VALUE(LEFT(D1993,6))</f>
        <v>36830</v>
      </c>
      <c r="C1993" s="13" t="n">
        <v>11</v>
      </c>
      <c r="D1993" s="16" t="n">
        <v>36830.4583333333</v>
      </c>
      <c r="E1993" s="0" t="s">
        <v>111</v>
      </c>
      <c r="F1993" s="14" t="n">
        <v>61845</v>
      </c>
      <c r="G1993" s="17" t="n">
        <v>55.75</v>
      </c>
      <c r="H1993" s="17" t="n">
        <v>1.09</v>
      </c>
      <c r="I1993" s="17" t="n">
        <v>0</v>
      </c>
    </row>
    <row r="1994" customFormat="false" ht="12.75" hidden="false" customHeight="false" outlineLevel="0" collapsed="false">
      <c r="A1994" s="0" t="str">
        <f aca="false">+E1994&amp;B1994&amp;C1994</f>
        <v>O H3683011</v>
      </c>
      <c r="B1994" s="10" t="n">
        <f aca="false">VALUE(LEFT(D1994,6))</f>
        <v>36830</v>
      </c>
      <c r="C1994" s="13" t="n">
        <v>11</v>
      </c>
      <c r="D1994" s="16" t="n">
        <v>36830.4583333333</v>
      </c>
      <c r="E1994" s="0" t="s">
        <v>112</v>
      </c>
      <c r="F1994" s="14" t="n">
        <v>61846</v>
      </c>
      <c r="G1994" s="17" t="n">
        <v>50.74</v>
      </c>
      <c r="H1994" s="17" t="n">
        <v>-3.92</v>
      </c>
      <c r="I1994" s="17" t="n">
        <v>0</v>
      </c>
    </row>
    <row r="1995" customFormat="false" ht="12.75" hidden="false" customHeight="false" outlineLevel="0" collapsed="false">
      <c r="A1995" s="0" t="str">
        <f aca="false">+E1995&amp;B1995&amp;C1995</f>
        <v>PJM3683011</v>
      </c>
      <c r="B1995" s="10" t="n">
        <f aca="false">VALUE(LEFT(D1995,6))</f>
        <v>36830</v>
      </c>
      <c r="C1995" s="13" t="n">
        <v>11</v>
      </c>
      <c r="D1995" s="16" t="n">
        <v>36830.4583333333</v>
      </c>
      <c r="E1995" s="0" t="s">
        <v>113</v>
      </c>
      <c r="F1995" s="14" t="n">
        <v>61847</v>
      </c>
      <c r="G1995" s="17" t="n">
        <v>-0.01</v>
      </c>
      <c r="H1995" s="17" t="n">
        <v>-4.15</v>
      </c>
      <c r="I1995" s="17" t="n">
        <v>50.52</v>
      </c>
    </row>
    <row r="1996" customFormat="false" ht="12.75" hidden="false" customHeight="false" outlineLevel="0" collapsed="false">
      <c r="A1996" s="0" t="str">
        <f aca="false">+E1996&amp;B1996&amp;C1996</f>
        <v>WEST3683011</v>
      </c>
      <c r="B1996" s="10" t="n">
        <f aca="false">VALUE(LEFT(D1996,6))</f>
        <v>36830</v>
      </c>
      <c r="C1996" s="13" t="n">
        <v>11</v>
      </c>
      <c r="D1996" s="16" t="n">
        <v>36830.4583333333</v>
      </c>
      <c r="E1996" s="0" t="s">
        <v>114</v>
      </c>
      <c r="F1996" s="14" t="n">
        <v>61752</v>
      </c>
      <c r="G1996" s="17" t="n">
        <v>50.51</v>
      </c>
      <c r="H1996" s="17" t="n">
        <v>-4.14</v>
      </c>
      <c r="I1996" s="17" t="n">
        <v>0</v>
      </c>
    </row>
    <row r="1997" customFormat="false" ht="12.75" hidden="false" customHeight="false" outlineLevel="0" collapsed="false">
      <c r="A1997" s="0" t="str">
        <f aca="false">+E1997&amp;B1997&amp;C1997</f>
        <v>CAPITL3683012</v>
      </c>
      <c r="B1997" s="10" t="n">
        <f aca="false">VALUE(LEFT(D1997,6))</f>
        <v>36830</v>
      </c>
      <c r="C1997" s="13" t="n">
        <v>12</v>
      </c>
      <c r="D1997" s="16" t="n">
        <v>36830.5</v>
      </c>
      <c r="E1997" s="0" t="s">
        <v>100</v>
      </c>
      <c r="F1997" s="14" t="n">
        <v>61757</v>
      </c>
      <c r="G1997" s="17" t="n">
        <v>54.95</v>
      </c>
      <c r="H1997" s="17" t="n">
        <v>2.83</v>
      </c>
      <c r="I1997" s="17" t="n">
        <v>0</v>
      </c>
    </row>
    <row r="1998" customFormat="false" ht="12.75" hidden="false" customHeight="false" outlineLevel="0" collapsed="false">
      <c r="A1998" s="0" t="str">
        <f aca="false">+E1998&amp;B1998&amp;C1998</f>
        <v>CENTRL3683012</v>
      </c>
      <c r="B1998" s="10" t="n">
        <f aca="false">VALUE(LEFT(D1998,6))</f>
        <v>36830</v>
      </c>
      <c r="C1998" s="13" t="n">
        <v>12</v>
      </c>
      <c r="D1998" s="16" t="n">
        <v>36830.5</v>
      </c>
      <c r="E1998" s="0" t="s">
        <v>101</v>
      </c>
      <c r="F1998" s="14" t="n">
        <v>61754</v>
      </c>
      <c r="G1998" s="17" t="n">
        <v>50.92</v>
      </c>
      <c r="H1998" s="17" t="n">
        <v>-1.2</v>
      </c>
      <c r="I1998" s="17" t="n">
        <v>0</v>
      </c>
    </row>
    <row r="1999" customFormat="false" ht="12.75" hidden="false" customHeight="false" outlineLevel="0" collapsed="false">
      <c r="A1999" s="0" t="str">
        <f aca="false">+E1999&amp;B1999&amp;C1999</f>
        <v>DUNWOD3683012</v>
      </c>
      <c r="B1999" s="10" t="n">
        <f aca="false">VALUE(LEFT(D1999,6))</f>
        <v>36830</v>
      </c>
      <c r="C1999" s="13" t="n">
        <v>12</v>
      </c>
      <c r="D1999" s="16" t="n">
        <v>36830.5</v>
      </c>
      <c r="E1999" s="0" t="s">
        <v>102</v>
      </c>
      <c r="F1999" s="14" t="n">
        <v>61760</v>
      </c>
      <c r="G1999" s="17" t="n">
        <v>54.81</v>
      </c>
      <c r="H1999" s="17" t="n">
        <v>2.69</v>
      </c>
      <c r="I1999" s="17" t="n">
        <v>0</v>
      </c>
    </row>
    <row r="2000" customFormat="false" ht="12.75" hidden="false" customHeight="false" outlineLevel="0" collapsed="false">
      <c r="A2000" s="0" t="str">
        <f aca="false">+E2000&amp;B2000&amp;C2000</f>
        <v>GENESE3683012</v>
      </c>
      <c r="B2000" s="10" t="n">
        <f aca="false">VALUE(LEFT(D2000,6))</f>
        <v>36830</v>
      </c>
      <c r="C2000" s="13" t="n">
        <v>12</v>
      </c>
      <c r="D2000" s="16" t="n">
        <v>36830.5</v>
      </c>
      <c r="E2000" s="0" t="s">
        <v>103</v>
      </c>
      <c r="F2000" s="14" t="n">
        <v>61753</v>
      </c>
      <c r="G2000" s="17" t="n">
        <v>52.2</v>
      </c>
      <c r="H2000" s="17" t="n">
        <v>0.08</v>
      </c>
      <c r="I2000" s="17" t="n">
        <v>0</v>
      </c>
    </row>
    <row r="2001" customFormat="false" ht="12.75" hidden="false" customHeight="false" outlineLevel="0" collapsed="false">
      <c r="A2001" s="0" t="str">
        <f aca="false">+E2001&amp;B2001&amp;C2001</f>
        <v>H Q3683012</v>
      </c>
      <c r="B2001" s="10" t="n">
        <f aca="false">VALUE(LEFT(D2001,6))</f>
        <v>36830</v>
      </c>
      <c r="C2001" s="13" t="n">
        <v>12</v>
      </c>
      <c r="D2001" s="16" t="n">
        <v>36830.5</v>
      </c>
      <c r="E2001" s="0" t="s">
        <v>104</v>
      </c>
      <c r="F2001" s="14" t="n">
        <v>61844</v>
      </c>
      <c r="G2001" s="17" t="n">
        <v>0</v>
      </c>
      <c r="H2001" s="17" t="n">
        <v>0</v>
      </c>
      <c r="I2001" s="17" t="n">
        <v>52.12</v>
      </c>
    </row>
    <row r="2002" customFormat="false" ht="12.75" hidden="false" customHeight="false" outlineLevel="0" collapsed="false">
      <c r="A2002" s="0" t="str">
        <f aca="false">+E2002&amp;B2002&amp;C2002</f>
        <v>HUD VL3683012</v>
      </c>
      <c r="B2002" s="10" t="n">
        <f aca="false">VALUE(LEFT(D2002,6))</f>
        <v>36830</v>
      </c>
      <c r="C2002" s="13" t="n">
        <v>12</v>
      </c>
      <c r="D2002" s="16" t="n">
        <v>36830.5</v>
      </c>
      <c r="E2002" s="0" t="s">
        <v>105</v>
      </c>
      <c r="F2002" s="14" t="n">
        <v>61758</v>
      </c>
      <c r="G2002" s="17" t="n">
        <v>53.27</v>
      </c>
      <c r="H2002" s="17" t="n">
        <v>1.15</v>
      </c>
      <c r="I2002" s="17" t="n">
        <v>0</v>
      </c>
    </row>
    <row r="2003" customFormat="false" ht="12.75" hidden="false" customHeight="false" outlineLevel="0" collapsed="false">
      <c r="A2003" s="0" t="str">
        <f aca="false">+E2003&amp;B2003&amp;C2003</f>
        <v>LONGIL3683012</v>
      </c>
      <c r="B2003" s="10" t="n">
        <f aca="false">VALUE(LEFT(D2003,6))</f>
        <v>36830</v>
      </c>
      <c r="C2003" s="13" t="n">
        <v>12</v>
      </c>
      <c r="D2003" s="16" t="n">
        <v>36830.5</v>
      </c>
      <c r="E2003" s="0" t="s">
        <v>106</v>
      </c>
      <c r="F2003" s="14" t="n">
        <v>61762</v>
      </c>
      <c r="G2003" s="17" t="n">
        <v>54.83</v>
      </c>
      <c r="H2003" s="17" t="n">
        <v>2.71</v>
      </c>
      <c r="I2003" s="17" t="n">
        <v>0</v>
      </c>
    </row>
    <row r="2004" customFormat="false" ht="12.75" hidden="false" customHeight="false" outlineLevel="0" collapsed="false">
      <c r="A2004" s="0" t="str">
        <f aca="false">+E2004&amp;B2004&amp;C2004</f>
        <v>MHK VL3683012</v>
      </c>
      <c r="B2004" s="10" t="n">
        <f aca="false">VALUE(LEFT(D2004,6))</f>
        <v>36830</v>
      </c>
      <c r="C2004" s="13" t="n">
        <v>12</v>
      </c>
      <c r="D2004" s="16" t="n">
        <v>36830.5</v>
      </c>
      <c r="E2004" s="0" t="s">
        <v>107</v>
      </c>
      <c r="F2004" s="14" t="n">
        <v>61756</v>
      </c>
      <c r="G2004" s="17" t="n">
        <v>52.64</v>
      </c>
      <c r="H2004" s="17" t="n">
        <v>0.52</v>
      </c>
      <c r="I2004" s="17" t="n">
        <v>0</v>
      </c>
    </row>
    <row r="2005" customFormat="false" ht="12.75" hidden="false" customHeight="false" outlineLevel="0" collapsed="false">
      <c r="A2005" s="0" t="str">
        <f aca="false">+E2005&amp;B2005&amp;C2005</f>
        <v>MILLWD3683012</v>
      </c>
      <c r="B2005" s="10" t="n">
        <f aca="false">VALUE(LEFT(D2005,6))</f>
        <v>36830</v>
      </c>
      <c r="C2005" s="13" t="n">
        <v>12</v>
      </c>
      <c r="D2005" s="16" t="n">
        <v>36830.5</v>
      </c>
      <c r="E2005" s="0" t="s">
        <v>108</v>
      </c>
      <c r="F2005" s="14" t="n">
        <v>61759</v>
      </c>
      <c r="G2005" s="17" t="n">
        <v>54.06</v>
      </c>
      <c r="H2005" s="17" t="n">
        <v>1.94</v>
      </c>
      <c r="I2005" s="17" t="n">
        <v>0</v>
      </c>
    </row>
    <row r="2006" customFormat="false" ht="12.75" hidden="false" customHeight="false" outlineLevel="0" collapsed="false">
      <c r="A2006" s="0" t="str">
        <f aca="false">+E2006&amp;B2006&amp;C2006</f>
        <v>N.Y.C.3683012</v>
      </c>
      <c r="B2006" s="10" t="n">
        <f aca="false">VALUE(LEFT(D2006,6))</f>
        <v>36830</v>
      </c>
      <c r="C2006" s="13" t="n">
        <v>12</v>
      </c>
      <c r="D2006" s="16" t="n">
        <v>36830.5</v>
      </c>
      <c r="E2006" s="0" t="s">
        <v>109</v>
      </c>
      <c r="F2006" s="14" t="n">
        <v>61761</v>
      </c>
      <c r="G2006" s="17" t="n">
        <v>56.32</v>
      </c>
      <c r="H2006" s="17" t="n">
        <v>4.2</v>
      </c>
      <c r="I2006" s="17" t="n">
        <v>0</v>
      </c>
    </row>
    <row r="2007" customFormat="false" ht="12.75" hidden="false" customHeight="false" outlineLevel="0" collapsed="false">
      <c r="A2007" s="0" t="str">
        <f aca="false">+E2007&amp;B2007&amp;C2007</f>
        <v>NORTH3683012</v>
      </c>
      <c r="B2007" s="10" t="n">
        <f aca="false">VALUE(LEFT(D2007,6))</f>
        <v>36830</v>
      </c>
      <c r="C2007" s="13" t="n">
        <v>12</v>
      </c>
      <c r="D2007" s="16" t="n">
        <v>36830.5</v>
      </c>
      <c r="E2007" s="0" t="s">
        <v>110</v>
      </c>
      <c r="F2007" s="14" t="n">
        <v>61755</v>
      </c>
      <c r="G2007" s="17" t="n">
        <v>51.21</v>
      </c>
      <c r="H2007" s="17" t="n">
        <v>-0.91</v>
      </c>
      <c r="I2007" s="17" t="n">
        <v>0</v>
      </c>
    </row>
    <row r="2008" customFormat="false" ht="12.75" hidden="false" customHeight="false" outlineLevel="0" collapsed="false">
      <c r="A2008" s="0" t="str">
        <f aca="false">+E2008&amp;B2008&amp;C2008</f>
        <v>NPX3683012</v>
      </c>
      <c r="B2008" s="10" t="n">
        <f aca="false">VALUE(LEFT(D2008,6))</f>
        <v>36830</v>
      </c>
      <c r="C2008" s="13" t="n">
        <v>12</v>
      </c>
      <c r="D2008" s="16" t="n">
        <v>36830.5</v>
      </c>
      <c r="E2008" s="0" t="s">
        <v>111</v>
      </c>
      <c r="F2008" s="14" t="n">
        <v>61845</v>
      </c>
      <c r="G2008" s="17" t="n">
        <v>53.14</v>
      </c>
      <c r="H2008" s="17" t="n">
        <v>1.02</v>
      </c>
      <c r="I2008" s="17" t="n">
        <v>0</v>
      </c>
    </row>
    <row r="2009" customFormat="false" ht="12.75" hidden="false" customHeight="false" outlineLevel="0" collapsed="false">
      <c r="A2009" s="0" t="str">
        <f aca="false">+E2009&amp;B2009&amp;C2009</f>
        <v>O H3683012</v>
      </c>
      <c r="B2009" s="10" t="n">
        <f aca="false">VALUE(LEFT(D2009,6))</f>
        <v>36830</v>
      </c>
      <c r="C2009" s="13" t="n">
        <v>12</v>
      </c>
      <c r="D2009" s="16" t="n">
        <v>36830.5</v>
      </c>
      <c r="E2009" s="0" t="s">
        <v>112</v>
      </c>
      <c r="F2009" s="14" t="n">
        <v>61846</v>
      </c>
      <c r="G2009" s="17" t="n">
        <v>48.61</v>
      </c>
      <c r="H2009" s="17" t="n">
        <v>-3.51</v>
      </c>
      <c r="I2009" s="17" t="n">
        <v>0</v>
      </c>
    </row>
    <row r="2010" customFormat="false" ht="12.75" hidden="false" customHeight="false" outlineLevel="0" collapsed="false">
      <c r="A2010" s="0" t="str">
        <f aca="false">+E2010&amp;B2010&amp;C2010</f>
        <v>PJM3683012</v>
      </c>
      <c r="B2010" s="10" t="n">
        <f aca="false">VALUE(LEFT(D2010,6))</f>
        <v>36830</v>
      </c>
      <c r="C2010" s="13" t="n">
        <v>12</v>
      </c>
      <c r="D2010" s="16" t="n">
        <v>36830.5</v>
      </c>
      <c r="E2010" s="0" t="s">
        <v>113</v>
      </c>
      <c r="F2010" s="14" t="n">
        <v>61847</v>
      </c>
      <c r="G2010" s="17" t="n">
        <v>0</v>
      </c>
      <c r="H2010" s="17" t="n">
        <v>-3.86</v>
      </c>
      <c r="I2010" s="17" t="n">
        <v>48.26</v>
      </c>
    </row>
    <row r="2011" customFormat="false" ht="12.75" hidden="false" customHeight="false" outlineLevel="0" collapsed="false">
      <c r="A2011" s="0" t="str">
        <f aca="false">+E2011&amp;B2011&amp;C2011</f>
        <v>WEST3683012</v>
      </c>
      <c r="B2011" s="10" t="n">
        <f aca="false">VALUE(LEFT(D2011,6))</f>
        <v>36830</v>
      </c>
      <c r="C2011" s="13" t="n">
        <v>12</v>
      </c>
      <c r="D2011" s="16" t="n">
        <v>36830.5</v>
      </c>
      <c r="E2011" s="0" t="s">
        <v>114</v>
      </c>
      <c r="F2011" s="14" t="n">
        <v>61752</v>
      </c>
      <c r="G2011" s="17" t="n">
        <v>48.37</v>
      </c>
      <c r="H2011" s="17" t="n">
        <v>-3.75</v>
      </c>
      <c r="I2011" s="17" t="n">
        <v>0</v>
      </c>
    </row>
    <row r="2012" customFormat="false" ht="12.75" hidden="false" customHeight="false" outlineLevel="0" collapsed="false">
      <c r="A2012" s="0" t="str">
        <f aca="false">+E2012&amp;B2012&amp;C2012</f>
        <v>CAPITL3683013</v>
      </c>
      <c r="B2012" s="10" t="n">
        <f aca="false">VALUE(LEFT(D2012,6))</f>
        <v>36830</v>
      </c>
      <c r="C2012" s="13" t="n">
        <v>13</v>
      </c>
      <c r="D2012" s="16" t="n">
        <v>36830.5416666667</v>
      </c>
      <c r="E2012" s="0" t="s">
        <v>100</v>
      </c>
      <c r="F2012" s="14" t="n">
        <v>61757</v>
      </c>
      <c r="G2012" s="17" t="n">
        <v>55.06</v>
      </c>
      <c r="H2012" s="17" t="n">
        <v>2.92</v>
      </c>
      <c r="I2012" s="17" t="n">
        <v>0</v>
      </c>
    </row>
    <row r="2013" customFormat="false" ht="12.75" hidden="false" customHeight="false" outlineLevel="0" collapsed="false">
      <c r="A2013" s="0" t="str">
        <f aca="false">+E2013&amp;B2013&amp;C2013</f>
        <v>CENTRL3683013</v>
      </c>
      <c r="B2013" s="10" t="n">
        <f aca="false">VALUE(LEFT(D2013,6))</f>
        <v>36830</v>
      </c>
      <c r="C2013" s="13" t="n">
        <v>13</v>
      </c>
      <c r="D2013" s="16" t="n">
        <v>36830.5416666667</v>
      </c>
      <c r="E2013" s="0" t="s">
        <v>101</v>
      </c>
      <c r="F2013" s="14" t="n">
        <v>61754</v>
      </c>
      <c r="G2013" s="17" t="n">
        <v>50.92</v>
      </c>
      <c r="H2013" s="17" t="n">
        <v>-1.22</v>
      </c>
      <c r="I2013" s="17" t="n">
        <v>0</v>
      </c>
    </row>
    <row r="2014" customFormat="false" ht="12.75" hidden="false" customHeight="false" outlineLevel="0" collapsed="false">
      <c r="A2014" s="0" t="str">
        <f aca="false">+E2014&amp;B2014&amp;C2014</f>
        <v>DUNWOD3683013</v>
      </c>
      <c r="B2014" s="10" t="n">
        <f aca="false">VALUE(LEFT(D2014,6))</f>
        <v>36830</v>
      </c>
      <c r="C2014" s="13" t="n">
        <v>13</v>
      </c>
      <c r="D2014" s="16" t="n">
        <v>36830.5416666667</v>
      </c>
      <c r="E2014" s="0" t="s">
        <v>102</v>
      </c>
      <c r="F2014" s="14" t="n">
        <v>61760</v>
      </c>
      <c r="G2014" s="17" t="n">
        <v>54.8</v>
      </c>
      <c r="H2014" s="17" t="n">
        <v>2.66</v>
      </c>
      <c r="I2014" s="17" t="n">
        <v>0</v>
      </c>
    </row>
    <row r="2015" customFormat="false" ht="12.75" hidden="false" customHeight="false" outlineLevel="0" collapsed="false">
      <c r="A2015" s="0" t="str">
        <f aca="false">+E2015&amp;B2015&amp;C2015</f>
        <v>GENESE3683013</v>
      </c>
      <c r="B2015" s="10" t="n">
        <f aca="false">VALUE(LEFT(D2015,6))</f>
        <v>36830</v>
      </c>
      <c r="C2015" s="13" t="n">
        <v>13</v>
      </c>
      <c r="D2015" s="16" t="n">
        <v>36830.5416666667</v>
      </c>
      <c r="E2015" s="0" t="s">
        <v>103</v>
      </c>
      <c r="F2015" s="14" t="n">
        <v>61753</v>
      </c>
      <c r="G2015" s="17" t="n">
        <v>52.32</v>
      </c>
      <c r="H2015" s="17" t="n">
        <v>0.18</v>
      </c>
      <c r="I2015" s="17" t="n">
        <v>0</v>
      </c>
    </row>
    <row r="2016" customFormat="false" ht="12.75" hidden="false" customHeight="false" outlineLevel="0" collapsed="false">
      <c r="A2016" s="0" t="str">
        <f aca="false">+E2016&amp;B2016&amp;C2016</f>
        <v>H Q3683013</v>
      </c>
      <c r="B2016" s="10" t="n">
        <f aca="false">VALUE(LEFT(D2016,6))</f>
        <v>36830</v>
      </c>
      <c r="C2016" s="13" t="n">
        <v>13</v>
      </c>
      <c r="D2016" s="16" t="n">
        <v>36830.5416666667</v>
      </c>
      <c r="E2016" s="0" t="s">
        <v>104</v>
      </c>
      <c r="F2016" s="14" t="n">
        <v>61844</v>
      </c>
      <c r="G2016" s="17" t="n">
        <v>0.43</v>
      </c>
      <c r="H2016" s="17" t="n">
        <v>0</v>
      </c>
      <c r="I2016" s="17" t="n">
        <v>51.71</v>
      </c>
    </row>
    <row r="2017" customFormat="false" ht="12.75" hidden="false" customHeight="false" outlineLevel="0" collapsed="false">
      <c r="A2017" s="0" t="str">
        <f aca="false">+E2017&amp;B2017&amp;C2017</f>
        <v>HUD VL3683013</v>
      </c>
      <c r="B2017" s="10" t="n">
        <f aca="false">VALUE(LEFT(D2017,6))</f>
        <v>36830</v>
      </c>
      <c r="C2017" s="13" t="n">
        <v>13</v>
      </c>
      <c r="D2017" s="16" t="n">
        <v>36830.5416666667</v>
      </c>
      <c r="E2017" s="0" t="s">
        <v>105</v>
      </c>
      <c r="F2017" s="14" t="n">
        <v>61758</v>
      </c>
      <c r="G2017" s="17" t="n">
        <v>53.24</v>
      </c>
      <c r="H2017" s="17" t="n">
        <v>1.1</v>
      </c>
      <c r="I2017" s="17" t="n">
        <v>0</v>
      </c>
    </row>
    <row r="2018" customFormat="false" ht="12.75" hidden="false" customHeight="false" outlineLevel="0" collapsed="false">
      <c r="A2018" s="0" t="str">
        <f aca="false">+E2018&amp;B2018&amp;C2018</f>
        <v>LONGIL3683013</v>
      </c>
      <c r="B2018" s="10" t="n">
        <f aca="false">VALUE(LEFT(D2018,6))</f>
        <v>36830</v>
      </c>
      <c r="C2018" s="13" t="n">
        <v>13</v>
      </c>
      <c r="D2018" s="16" t="n">
        <v>36830.5416666667</v>
      </c>
      <c r="E2018" s="0" t="s">
        <v>106</v>
      </c>
      <c r="F2018" s="14" t="n">
        <v>61762</v>
      </c>
      <c r="G2018" s="17" t="n">
        <v>54.82</v>
      </c>
      <c r="H2018" s="17" t="n">
        <v>2.68</v>
      </c>
      <c r="I2018" s="17" t="n">
        <v>0</v>
      </c>
    </row>
    <row r="2019" customFormat="false" ht="12.75" hidden="false" customHeight="false" outlineLevel="0" collapsed="false">
      <c r="A2019" s="0" t="str">
        <f aca="false">+E2019&amp;B2019&amp;C2019</f>
        <v>MHK VL3683013</v>
      </c>
      <c r="B2019" s="10" t="n">
        <f aca="false">VALUE(LEFT(D2019,6))</f>
        <v>36830</v>
      </c>
      <c r="C2019" s="13" t="n">
        <v>13</v>
      </c>
      <c r="D2019" s="16" t="n">
        <v>36830.5416666667</v>
      </c>
      <c r="E2019" s="0" t="s">
        <v>107</v>
      </c>
      <c r="F2019" s="14" t="n">
        <v>61756</v>
      </c>
      <c r="G2019" s="17" t="n">
        <v>52.68</v>
      </c>
      <c r="H2019" s="17" t="n">
        <v>0.54</v>
      </c>
      <c r="I2019" s="17" t="n">
        <v>0</v>
      </c>
    </row>
    <row r="2020" customFormat="false" ht="12.75" hidden="false" customHeight="false" outlineLevel="0" collapsed="false">
      <c r="A2020" s="0" t="str">
        <f aca="false">+E2020&amp;B2020&amp;C2020</f>
        <v>MILLWD3683013</v>
      </c>
      <c r="B2020" s="10" t="n">
        <f aca="false">VALUE(LEFT(D2020,6))</f>
        <v>36830</v>
      </c>
      <c r="C2020" s="13" t="n">
        <v>13</v>
      </c>
      <c r="D2020" s="16" t="n">
        <v>36830.5416666667</v>
      </c>
      <c r="E2020" s="0" t="s">
        <v>108</v>
      </c>
      <c r="F2020" s="14" t="n">
        <v>61759</v>
      </c>
      <c r="G2020" s="17" t="n">
        <v>54.05</v>
      </c>
      <c r="H2020" s="17" t="n">
        <v>1.91</v>
      </c>
      <c r="I2020" s="17" t="n">
        <v>0</v>
      </c>
    </row>
    <row r="2021" customFormat="false" ht="12.75" hidden="false" customHeight="false" outlineLevel="0" collapsed="false">
      <c r="A2021" s="0" t="str">
        <f aca="false">+E2021&amp;B2021&amp;C2021</f>
        <v>N.Y.C.3683013</v>
      </c>
      <c r="B2021" s="10" t="n">
        <f aca="false">VALUE(LEFT(D2021,6))</f>
        <v>36830</v>
      </c>
      <c r="C2021" s="13" t="n">
        <v>13</v>
      </c>
      <c r="D2021" s="16" t="n">
        <v>36830.5416666667</v>
      </c>
      <c r="E2021" s="0" t="s">
        <v>109</v>
      </c>
      <c r="F2021" s="14" t="n">
        <v>61761</v>
      </c>
      <c r="G2021" s="17" t="n">
        <v>56.44</v>
      </c>
      <c r="H2021" s="17" t="n">
        <v>4.3</v>
      </c>
      <c r="I2021" s="17" t="n">
        <v>0</v>
      </c>
    </row>
    <row r="2022" customFormat="false" ht="12.75" hidden="false" customHeight="false" outlineLevel="0" collapsed="false">
      <c r="A2022" s="0" t="str">
        <f aca="false">+E2022&amp;B2022&amp;C2022</f>
        <v>NORTH3683013</v>
      </c>
      <c r="B2022" s="10" t="n">
        <f aca="false">VALUE(LEFT(D2022,6))</f>
        <v>36830</v>
      </c>
      <c r="C2022" s="13" t="n">
        <v>13</v>
      </c>
      <c r="D2022" s="16" t="n">
        <v>36830.5416666667</v>
      </c>
      <c r="E2022" s="0" t="s">
        <v>110</v>
      </c>
      <c r="F2022" s="14" t="n">
        <v>61755</v>
      </c>
      <c r="G2022" s="17" t="n">
        <v>51.23</v>
      </c>
      <c r="H2022" s="17" t="n">
        <v>-0.91</v>
      </c>
      <c r="I2022" s="17" t="n">
        <v>0</v>
      </c>
    </row>
    <row r="2023" customFormat="false" ht="12.75" hidden="false" customHeight="false" outlineLevel="0" collapsed="false">
      <c r="A2023" s="0" t="str">
        <f aca="false">+E2023&amp;B2023&amp;C2023</f>
        <v>NPX3683013</v>
      </c>
      <c r="B2023" s="10" t="n">
        <f aca="false">VALUE(LEFT(D2023,6))</f>
        <v>36830</v>
      </c>
      <c r="C2023" s="13" t="n">
        <v>13</v>
      </c>
      <c r="D2023" s="16" t="n">
        <v>36830.5416666667</v>
      </c>
      <c r="E2023" s="0" t="s">
        <v>111</v>
      </c>
      <c r="F2023" s="14" t="n">
        <v>61845</v>
      </c>
      <c r="G2023" s="17" t="n">
        <v>53.24</v>
      </c>
      <c r="H2023" s="17" t="n">
        <v>1.1</v>
      </c>
      <c r="I2023" s="17" t="n">
        <v>0</v>
      </c>
    </row>
    <row r="2024" customFormat="false" ht="12.75" hidden="false" customHeight="false" outlineLevel="0" collapsed="false">
      <c r="A2024" s="0" t="str">
        <f aca="false">+E2024&amp;B2024&amp;C2024</f>
        <v>O H3683013</v>
      </c>
      <c r="B2024" s="10" t="n">
        <f aca="false">VALUE(LEFT(D2024,6))</f>
        <v>36830</v>
      </c>
      <c r="C2024" s="13" t="n">
        <v>13</v>
      </c>
      <c r="D2024" s="16" t="n">
        <v>36830.5416666667</v>
      </c>
      <c r="E2024" s="0" t="s">
        <v>112</v>
      </c>
      <c r="F2024" s="14" t="n">
        <v>61846</v>
      </c>
      <c r="G2024" s="17" t="n">
        <v>48.69</v>
      </c>
      <c r="H2024" s="17" t="n">
        <v>-3.45</v>
      </c>
      <c r="I2024" s="17" t="n">
        <v>0</v>
      </c>
    </row>
    <row r="2025" customFormat="false" ht="12.75" hidden="false" customHeight="false" outlineLevel="0" collapsed="false">
      <c r="A2025" s="0" t="str">
        <f aca="false">+E2025&amp;B2025&amp;C2025</f>
        <v>PJM3683013</v>
      </c>
      <c r="B2025" s="10" t="n">
        <f aca="false">VALUE(LEFT(D2025,6))</f>
        <v>36830</v>
      </c>
      <c r="C2025" s="13" t="n">
        <v>13</v>
      </c>
      <c r="D2025" s="16" t="n">
        <v>36830.5416666667</v>
      </c>
      <c r="E2025" s="0" t="s">
        <v>113</v>
      </c>
      <c r="F2025" s="14" t="n">
        <v>61847</v>
      </c>
      <c r="G2025" s="17" t="n">
        <v>0.47</v>
      </c>
      <c r="H2025" s="17" t="n">
        <v>-3.86</v>
      </c>
      <c r="I2025" s="17" t="n">
        <v>47.81</v>
      </c>
    </row>
    <row r="2026" customFormat="false" ht="12.75" hidden="false" customHeight="false" outlineLevel="0" collapsed="false">
      <c r="A2026" s="0" t="str">
        <f aca="false">+E2026&amp;B2026&amp;C2026</f>
        <v>WEST3683013</v>
      </c>
      <c r="B2026" s="10" t="n">
        <f aca="false">VALUE(LEFT(D2026,6))</f>
        <v>36830</v>
      </c>
      <c r="C2026" s="13" t="n">
        <v>13</v>
      </c>
      <c r="D2026" s="16" t="n">
        <v>36830.5416666667</v>
      </c>
      <c r="E2026" s="0" t="s">
        <v>114</v>
      </c>
      <c r="F2026" s="14" t="n">
        <v>61752</v>
      </c>
      <c r="G2026" s="17" t="n">
        <v>48.46</v>
      </c>
      <c r="H2026" s="17" t="n">
        <v>-3.68</v>
      </c>
      <c r="I2026" s="17" t="n">
        <v>0</v>
      </c>
    </row>
    <row r="2027" customFormat="false" ht="12.75" hidden="false" customHeight="false" outlineLevel="0" collapsed="false">
      <c r="A2027" s="0" t="str">
        <f aca="false">+E2027&amp;B2027&amp;C2027</f>
        <v>CAPITL3683014</v>
      </c>
      <c r="B2027" s="10" t="n">
        <f aca="false">VALUE(LEFT(D2027,6))</f>
        <v>36830</v>
      </c>
      <c r="C2027" s="13" t="n">
        <v>14</v>
      </c>
      <c r="D2027" s="16" t="n">
        <v>36830.5833333333</v>
      </c>
      <c r="E2027" s="0" t="s">
        <v>100</v>
      </c>
      <c r="F2027" s="14" t="n">
        <v>61757</v>
      </c>
      <c r="G2027" s="17" t="n">
        <v>54.88</v>
      </c>
      <c r="H2027" s="17" t="n">
        <v>2.81</v>
      </c>
      <c r="I2027" s="17" t="n">
        <v>0</v>
      </c>
    </row>
    <row r="2028" customFormat="false" ht="12.75" hidden="false" customHeight="false" outlineLevel="0" collapsed="false">
      <c r="A2028" s="0" t="str">
        <f aca="false">+E2028&amp;B2028&amp;C2028</f>
        <v>CENTRL3683014</v>
      </c>
      <c r="B2028" s="10" t="n">
        <f aca="false">VALUE(LEFT(D2028,6))</f>
        <v>36830</v>
      </c>
      <c r="C2028" s="13" t="n">
        <v>14</v>
      </c>
      <c r="D2028" s="16" t="n">
        <v>36830.5833333333</v>
      </c>
      <c r="E2028" s="0" t="s">
        <v>101</v>
      </c>
      <c r="F2028" s="14" t="n">
        <v>61754</v>
      </c>
      <c r="G2028" s="17" t="n">
        <v>50.83</v>
      </c>
      <c r="H2028" s="17" t="n">
        <v>-1.24</v>
      </c>
      <c r="I2028" s="17" t="n">
        <v>0</v>
      </c>
    </row>
    <row r="2029" customFormat="false" ht="12.75" hidden="false" customHeight="false" outlineLevel="0" collapsed="false">
      <c r="A2029" s="0" t="str">
        <f aca="false">+E2029&amp;B2029&amp;C2029</f>
        <v>DUNWOD3683014</v>
      </c>
      <c r="B2029" s="10" t="n">
        <f aca="false">VALUE(LEFT(D2029,6))</f>
        <v>36830</v>
      </c>
      <c r="C2029" s="13" t="n">
        <v>14</v>
      </c>
      <c r="D2029" s="16" t="n">
        <v>36830.5833333333</v>
      </c>
      <c r="E2029" s="0" t="s">
        <v>102</v>
      </c>
      <c r="F2029" s="14" t="n">
        <v>61760</v>
      </c>
      <c r="G2029" s="17" t="n">
        <v>54.8</v>
      </c>
      <c r="H2029" s="17" t="n">
        <v>2.73</v>
      </c>
      <c r="I2029" s="17" t="n">
        <v>0</v>
      </c>
    </row>
    <row r="2030" customFormat="false" ht="12.75" hidden="false" customHeight="false" outlineLevel="0" collapsed="false">
      <c r="A2030" s="0" t="str">
        <f aca="false">+E2030&amp;B2030&amp;C2030</f>
        <v>GENESE3683014</v>
      </c>
      <c r="B2030" s="10" t="n">
        <f aca="false">VALUE(LEFT(D2030,6))</f>
        <v>36830</v>
      </c>
      <c r="C2030" s="13" t="n">
        <v>14</v>
      </c>
      <c r="D2030" s="16" t="n">
        <v>36830.5833333333</v>
      </c>
      <c r="E2030" s="0" t="s">
        <v>103</v>
      </c>
      <c r="F2030" s="14" t="n">
        <v>61753</v>
      </c>
      <c r="G2030" s="17" t="n">
        <v>52.15</v>
      </c>
      <c r="H2030" s="17" t="n">
        <v>0.08</v>
      </c>
      <c r="I2030" s="17" t="n">
        <v>0</v>
      </c>
    </row>
    <row r="2031" customFormat="false" ht="12.75" hidden="false" customHeight="false" outlineLevel="0" collapsed="false">
      <c r="A2031" s="0" t="str">
        <f aca="false">+E2031&amp;B2031&amp;C2031</f>
        <v>H Q3683014</v>
      </c>
      <c r="B2031" s="10" t="n">
        <f aca="false">VALUE(LEFT(D2031,6))</f>
        <v>36830</v>
      </c>
      <c r="C2031" s="13" t="n">
        <v>14</v>
      </c>
      <c r="D2031" s="16" t="n">
        <v>36830.5833333333</v>
      </c>
      <c r="E2031" s="0" t="s">
        <v>104</v>
      </c>
      <c r="F2031" s="14" t="n">
        <v>61844</v>
      </c>
      <c r="G2031" s="17" t="n">
        <v>0.94</v>
      </c>
      <c r="H2031" s="17" t="n">
        <v>0</v>
      </c>
      <c r="I2031" s="17" t="n">
        <v>51.13</v>
      </c>
    </row>
    <row r="2032" customFormat="false" ht="12.75" hidden="false" customHeight="false" outlineLevel="0" collapsed="false">
      <c r="A2032" s="0" t="str">
        <f aca="false">+E2032&amp;B2032&amp;C2032</f>
        <v>HUD VL3683014</v>
      </c>
      <c r="B2032" s="10" t="n">
        <f aca="false">VALUE(LEFT(D2032,6))</f>
        <v>36830</v>
      </c>
      <c r="C2032" s="13" t="n">
        <v>14</v>
      </c>
      <c r="D2032" s="16" t="n">
        <v>36830.5833333333</v>
      </c>
      <c r="E2032" s="0" t="s">
        <v>105</v>
      </c>
      <c r="F2032" s="14" t="n">
        <v>61758</v>
      </c>
      <c r="G2032" s="17" t="n">
        <v>53.24</v>
      </c>
      <c r="H2032" s="17" t="n">
        <v>1.17</v>
      </c>
      <c r="I2032" s="17" t="n">
        <v>0</v>
      </c>
    </row>
    <row r="2033" customFormat="false" ht="12.75" hidden="false" customHeight="false" outlineLevel="0" collapsed="false">
      <c r="A2033" s="0" t="str">
        <f aca="false">+E2033&amp;B2033&amp;C2033</f>
        <v>LONGIL3683014</v>
      </c>
      <c r="B2033" s="10" t="n">
        <f aca="false">VALUE(LEFT(D2033,6))</f>
        <v>36830</v>
      </c>
      <c r="C2033" s="13" t="n">
        <v>14</v>
      </c>
      <c r="D2033" s="16" t="n">
        <v>36830.5833333333</v>
      </c>
      <c r="E2033" s="0" t="s">
        <v>106</v>
      </c>
      <c r="F2033" s="14" t="n">
        <v>61762</v>
      </c>
      <c r="G2033" s="17" t="n">
        <v>54.8</v>
      </c>
      <c r="H2033" s="17" t="n">
        <v>2.73</v>
      </c>
      <c r="I2033" s="17" t="n">
        <v>0</v>
      </c>
    </row>
    <row r="2034" customFormat="false" ht="12.75" hidden="false" customHeight="false" outlineLevel="0" collapsed="false">
      <c r="A2034" s="0" t="str">
        <f aca="false">+E2034&amp;B2034&amp;C2034</f>
        <v>MHK VL3683014</v>
      </c>
      <c r="B2034" s="10" t="n">
        <f aca="false">VALUE(LEFT(D2034,6))</f>
        <v>36830</v>
      </c>
      <c r="C2034" s="13" t="n">
        <v>14</v>
      </c>
      <c r="D2034" s="16" t="n">
        <v>36830.5833333333</v>
      </c>
      <c r="E2034" s="0" t="s">
        <v>107</v>
      </c>
      <c r="F2034" s="14" t="n">
        <v>61756</v>
      </c>
      <c r="G2034" s="17" t="n">
        <v>52.59</v>
      </c>
      <c r="H2034" s="17" t="n">
        <v>0.52</v>
      </c>
      <c r="I2034" s="17" t="n">
        <v>0</v>
      </c>
    </row>
    <row r="2035" customFormat="false" ht="12.75" hidden="false" customHeight="false" outlineLevel="0" collapsed="false">
      <c r="A2035" s="0" t="str">
        <f aca="false">+E2035&amp;B2035&amp;C2035</f>
        <v>MILLWD3683014</v>
      </c>
      <c r="B2035" s="10" t="n">
        <f aca="false">VALUE(LEFT(D2035,6))</f>
        <v>36830</v>
      </c>
      <c r="C2035" s="13" t="n">
        <v>14</v>
      </c>
      <c r="D2035" s="16" t="n">
        <v>36830.5833333333</v>
      </c>
      <c r="E2035" s="0" t="s">
        <v>108</v>
      </c>
      <c r="F2035" s="14" t="n">
        <v>61759</v>
      </c>
      <c r="G2035" s="17" t="n">
        <v>54.05</v>
      </c>
      <c r="H2035" s="17" t="n">
        <v>1.98</v>
      </c>
      <c r="I2035" s="17" t="n">
        <v>0</v>
      </c>
    </row>
    <row r="2036" customFormat="false" ht="12.75" hidden="false" customHeight="false" outlineLevel="0" collapsed="false">
      <c r="A2036" s="0" t="str">
        <f aca="false">+E2036&amp;B2036&amp;C2036</f>
        <v>N.Y.C.3683014</v>
      </c>
      <c r="B2036" s="10" t="n">
        <f aca="false">VALUE(LEFT(D2036,6))</f>
        <v>36830</v>
      </c>
      <c r="C2036" s="13" t="n">
        <v>14</v>
      </c>
      <c r="D2036" s="16" t="n">
        <v>36830.5833333333</v>
      </c>
      <c r="E2036" s="0" t="s">
        <v>109</v>
      </c>
      <c r="F2036" s="14" t="n">
        <v>61761</v>
      </c>
      <c r="G2036" s="17" t="n">
        <v>56.44</v>
      </c>
      <c r="H2036" s="17" t="n">
        <v>4.37</v>
      </c>
      <c r="I2036" s="17" t="n">
        <v>0</v>
      </c>
    </row>
    <row r="2037" customFormat="false" ht="12.75" hidden="false" customHeight="false" outlineLevel="0" collapsed="false">
      <c r="A2037" s="0" t="str">
        <f aca="false">+E2037&amp;B2037&amp;C2037</f>
        <v>NORTH3683014</v>
      </c>
      <c r="B2037" s="10" t="n">
        <f aca="false">VALUE(LEFT(D2037,6))</f>
        <v>36830</v>
      </c>
      <c r="C2037" s="13" t="n">
        <v>14</v>
      </c>
      <c r="D2037" s="16" t="n">
        <v>36830.5833333333</v>
      </c>
      <c r="E2037" s="0" t="s">
        <v>110</v>
      </c>
      <c r="F2037" s="14" t="n">
        <v>61755</v>
      </c>
      <c r="G2037" s="17" t="n">
        <v>51.12</v>
      </c>
      <c r="H2037" s="17" t="n">
        <v>-0.95</v>
      </c>
      <c r="I2037" s="17" t="n">
        <v>0</v>
      </c>
    </row>
    <row r="2038" customFormat="false" ht="12.75" hidden="false" customHeight="false" outlineLevel="0" collapsed="false">
      <c r="A2038" s="0" t="str">
        <f aca="false">+E2038&amp;B2038&amp;C2038</f>
        <v>NPX3683014</v>
      </c>
      <c r="B2038" s="10" t="n">
        <f aca="false">VALUE(LEFT(D2038,6))</f>
        <v>36830</v>
      </c>
      <c r="C2038" s="13" t="n">
        <v>14</v>
      </c>
      <c r="D2038" s="16" t="n">
        <v>36830.5833333333</v>
      </c>
      <c r="E2038" s="0" t="s">
        <v>111</v>
      </c>
      <c r="F2038" s="14" t="n">
        <v>61845</v>
      </c>
      <c r="G2038" s="17" t="n">
        <v>53.23</v>
      </c>
      <c r="H2038" s="17" t="n">
        <v>1.16</v>
      </c>
      <c r="I2038" s="17" t="n">
        <v>0</v>
      </c>
    </row>
    <row r="2039" customFormat="false" ht="12.75" hidden="false" customHeight="false" outlineLevel="0" collapsed="false">
      <c r="A2039" s="0" t="str">
        <f aca="false">+E2039&amp;B2039&amp;C2039</f>
        <v>O H3683014</v>
      </c>
      <c r="B2039" s="10" t="n">
        <f aca="false">VALUE(LEFT(D2039,6))</f>
        <v>36830</v>
      </c>
      <c r="C2039" s="13" t="n">
        <v>14</v>
      </c>
      <c r="D2039" s="16" t="n">
        <v>36830.5833333333</v>
      </c>
      <c r="E2039" s="0" t="s">
        <v>112</v>
      </c>
      <c r="F2039" s="14" t="n">
        <v>61846</v>
      </c>
      <c r="G2039" s="17" t="n">
        <v>48.48</v>
      </c>
      <c r="H2039" s="17" t="n">
        <v>-3.59</v>
      </c>
      <c r="I2039" s="17" t="n">
        <v>0</v>
      </c>
    </row>
    <row r="2040" customFormat="false" ht="12.75" hidden="false" customHeight="false" outlineLevel="0" collapsed="false">
      <c r="A2040" s="0" t="str">
        <f aca="false">+E2040&amp;B2040&amp;C2040</f>
        <v>PJM3683014</v>
      </c>
      <c r="B2040" s="10" t="n">
        <f aca="false">VALUE(LEFT(D2040,6))</f>
        <v>36830</v>
      </c>
      <c r="C2040" s="13" t="n">
        <v>14</v>
      </c>
      <c r="D2040" s="16" t="n">
        <v>36830.5833333333</v>
      </c>
      <c r="E2040" s="0" t="s">
        <v>113</v>
      </c>
      <c r="F2040" s="14" t="n">
        <v>61847</v>
      </c>
      <c r="G2040" s="17" t="n">
        <v>0.99</v>
      </c>
      <c r="H2040" s="17" t="n">
        <v>-3.91</v>
      </c>
      <c r="I2040" s="17" t="n">
        <v>47.17</v>
      </c>
    </row>
    <row r="2041" customFormat="false" ht="12.75" hidden="false" customHeight="false" outlineLevel="0" collapsed="false">
      <c r="A2041" s="0" t="str">
        <f aca="false">+E2041&amp;B2041&amp;C2041</f>
        <v>WEST3683014</v>
      </c>
      <c r="B2041" s="10" t="n">
        <f aca="false">VALUE(LEFT(D2041,6))</f>
        <v>36830</v>
      </c>
      <c r="C2041" s="13" t="n">
        <v>14</v>
      </c>
      <c r="D2041" s="16" t="n">
        <v>36830.5833333333</v>
      </c>
      <c r="E2041" s="0" t="s">
        <v>114</v>
      </c>
      <c r="F2041" s="14" t="n">
        <v>61752</v>
      </c>
      <c r="G2041" s="17" t="n">
        <v>48.24</v>
      </c>
      <c r="H2041" s="17" t="n">
        <v>-3.83</v>
      </c>
      <c r="I2041" s="17" t="n">
        <v>0</v>
      </c>
    </row>
    <row r="2042" customFormat="false" ht="12.75" hidden="false" customHeight="false" outlineLevel="0" collapsed="false">
      <c r="A2042" s="0" t="str">
        <f aca="false">+E2042&amp;B2042&amp;C2042</f>
        <v>CAPITL3683015</v>
      </c>
      <c r="B2042" s="10" t="n">
        <f aca="false">VALUE(LEFT(D2042,6))</f>
        <v>36830</v>
      </c>
      <c r="C2042" s="13" t="n">
        <v>15</v>
      </c>
      <c r="D2042" s="16" t="n">
        <v>36830.625</v>
      </c>
      <c r="E2042" s="0" t="s">
        <v>100</v>
      </c>
      <c r="F2042" s="14" t="n">
        <v>61757</v>
      </c>
      <c r="G2042" s="17" t="n">
        <v>54.33</v>
      </c>
      <c r="H2042" s="17" t="n">
        <v>2.82</v>
      </c>
      <c r="I2042" s="17" t="n">
        <v>0</v>
      </c>
    </row>
    <row r="2043" customFormat="false" ht="12.75" hidden="false" customHeight="false" outlineLevel="0" collapsed="false">
      <c r="A2043" s="0" t="str">
        <f aca="false">+E2043&amp;B2043&amp;C2043</f>
        <v>CENTRL3683015</v>
      </c>
      <c r="B2043" s="10" t="n">
        <f aca="false">VALUE(LEFT(D2043,6))</f>
        <v>36830</v>
      </c>
      <c r="C2043" s="13" t="n">
        <v>15</v>
      </c>
      <c r="D2043" s="16" t="n">
        <v>36830.625</v>
      </c>
      <c r="E2043" s="0" t="s">
        <v>101</v>
      </c>
      <c r="F2043" s="14" t="n">
        <v>61754</v>
      </c>
      <c r="G2043" s="17" t="n">
        <v>50.25</v>
      </c>
      <c r="H2043" s="17" t="n">
        <v>-1.26</v>
      </c>
      <c r="I2043" s="17" t="n">
        <v>0</v>
      </c>
    </row>
    <row r="2044" customFormat="false" ht="12.75" hidden="false" customHeight="false" outlineLevel="0" collapsed="false">
      <c r="A2044" s="0" t="str">
        <f aca="false">+E2044&amp;B2044&amp;C2044</f>
        <v>DUNWOD3683015</v>
      </c>
      <c r="B2044" s="10" t="n">
        <f aca="false">VALUE(LEFT(D2044,6))</f>
        <v>36830</v>
      </c>
      <c r="C2044" s="13" t="n">
        <v>15</v>
      </c>
      <c r="D2044" s="16" t="n">
        <v>36830.625</v>
      </c>
      <c r="E2044" s="0" t="s">
        <v>102</v>
      </c>
      <c r="F2044" s="14" t="n">
        <v>61760</v>
      </c>
      <c r="G2044" s="17" t="n">
        <v>54.22</v>
      </c>
      <c r="H2044" s="17" t="n">
        <v>2.7</v>
      </c>
      <c r="I2044" s="17" t="n">
        <v>0</v>
      </c>
    </row>
    <row r="2045" customFormat="false" ht="12.75" hidden="false" customHeight="false" outlineLevel="0" collapsed="false">
      <c r="A2045" s="0" t="str">
        <f aca="false">+E2045&amp;B2045&amp;C2045</f>
        <v>GENESE3683015</v>
      </c>
      <c r="B2045" s="10" t="n">
        <f aca="false">VALUE(LEFT(D2045,6))</f>
        <v>36830</v>
      </c>
      <c r="C2045" s="13" t="n">
        <v>15</v>
      </c>
      <c r="D2045" s="16" t="n">
        <v>36830.625</v>
      </c>
      <c r="E2045" s="0" t="s">
        <v>103</v>
      </c>
      <c r="F2045" s="14" t="n">
        <v>61753</v>
      </c>
      <c r="G2045" s="17" t="n">
        <v>51.54</v>
      </c>
      <c r="H2045" s="17" t="n">
        <v>0.03</v>
      </c>
      <c r="I2045" s="17" t="n">
        <v>0</v>
      </c>
    </row>
    <row r="2046" customFormat="false" ht="12.75" hidden="false" customHeight="false" outlineLevel="0" collapsed="false">
      <c r="A2046" s="0" t="str">
        <f aca="false">+E2046&amp;B2046&amp;C2046</f>
        <v>H Q3683015</v>
      </c>
      <c r="B2046" s="10" t="n">
        <f aca="false">VALUE(LEFT(D2046,6))</f>
        <v>36830</v>
      </c>
      <c r="C2046" s="13" t="n">
        <v>15</v>
      </c>
      <c r="D2046" s="16" t="n">
        <v>36830.625</v>
      </c>
      <c r="E2046" s="0" t="s">
        <v>104</v>
      </c>
      <c r="F2046" s="14" t="n">
        <v>61844</v>
      </c>
      <c r="G2046" s="17" t="n">
        <v>9.78</v>
      </c>
      <c r="H2046" s="17" t="n">
        <v>0</v>
      </c>
      <c r="I2046" s="17" t="n">
        <v>41.73</v>
      </c>
    </row>
    <row r="2047" customFormat="false" ht="12.75" hidden="false" customHeight="false" outlineLevel="0" collapsed="false">
      <c r="A2047" s="0" t="str">
        <f aca="false">+E2047&amp;B2047&amp;C2047</f>
        <v>HUD VL3683015</v>
      </c>
      <c r="B2047" s="10" t="n">
        <f aca="false">VALUE(LEFT(D2047,6))</f>
        <v>36830</v>
      </c>
      <c r="C2047" s="13" t="n">
        <v>15</v>
      </c>
      <c r="D2047" s="16" t="n">
        <v>36830.625</v>
      </c>
      <c r="E2047" s="0" t="s">
        <v>105</v>
      </c>
      <c r="F2047" s="14" t="n">
        <v>61758</v>
      </c>
      <c r="G2047" s="17" t="n">
        <v>52.65</v>
      </c>
      <c r="H2047" s="17" t="n">
        <v>1.14</v>
      </c>
      <c r="I2047" s="17" t="n">
        <v>0</v>
      </c>
    </row>
    <row r="2048" customFormat="false" ht="12.75" hidden="false" customHeight="false" outlineLevel="0" collapsed="false">
      <c r="A2048" s="0" t="str">
        <f aca="false">+E2048&amp;B2048&amp;C2048</f>
        <v>LONGIL3683015</v>
      </c>
      <c r="B2048" s="10" t="n">
        <f aca="false">VALUE(LEFT(D2048,6))</f>
        <v>36830</v>
      </c>
      <c r="C2048" s="13" t="n">
        <v>15</v>
      </c>
      <c r="D2048" s="16" t="n">
        <v>36830.625</v>
      </c>
      <c r="E2048" s="0" t="s">
        <v>106</v>
      </c>
      <c r="F2048" s="14" t="n">
        <v>61762</v>
      </c>
      <c r="G2048" s="17" t="n">
        <v>54.25</v>
      </c>
      <c r="H2048" s="17" t="n">
        <v>2.74</v>
      </c>
      <c r="I2048" s="17" t="n">
        <v>0</v>
      </c>
    </row>
    <row r="2049" customFormat="false" ht="12.75" hidden="false" customHeight="false" outlineLevel="0" collapsed="false">
      <c r="A2049" s="0" t="str">
        <f aca="false">+E2049&amp;B2049&amp;C2049</f>
        <v>MHK VL3683015</v>
      </c>
      <c r="B2049" s="10" t="n">
        <f aca="false">VALUE(LEFT(D2049,6))</f>
        <v>36830</v>
      </c>
      <c r="C2049" s="13" t="n">
        <v>15</v>
      </c>
      <c r="D2049" s="16" t="n">
        <v>36830.625</v>
      </c>
      <c r="E2049" s="0" t="s">
        <v>107</v>
      </c>
      <c r="F2049" s="14" t="n">
        <v>61756</v>
      </c>
      <c r="G2049" s="17" t="n">
        <v>52.03</v>
      </c>
      <c r="H2049" s="17" t="n">
        <v>0.52</v>
      </c>
      <c r="I2049" s="17" t="n">
        <v>0</v>
      </c>
    </row>
    <row r="2050" customFormat="false" ht="12.75" hidden="false" customHeight="false" outlineLevel="0" collapsed="false">
      <c r="A2050" s="0" t="str">
        <f aca="false">+E2050&amp;B2050&amp;C2050</f>
        <v>MILLWD3683015</v>
      </c>
      <c r="B2050" s="10" t="n">
        <f aca="false">VALUE(LEFT(D2050,6))</f>
        <v>36830</v>
      </c>
      <c r="C2050" s="13" t="n">
        <v>15</v>
      </c>
      <c r="D2050" s="16" t="n">
        <v>36830.625</v>
      </c>
      <c r="E2050" s="0" t="s">
        <v>108</v>
      </c>
      <c r="F2050" s="14" t="n">
        <v>61759</v>
      </c>
      <c r="G2050" s="17" t="n">
        <v>53.47</v>
      </c>
      <c r="H2050" s="17" t="n">
        <v>1.95</v>
      </c>
      <c r="I2050" s="17" t="n">
        <v>0</v>
      </c>
    </row>
    <row r="2051" customFormat="false" ht="12.75" hidden="false" customHeight="false" outlineLevel="0" collapsed="false">
      <c r="A2051" s="0" t="str">
        <f aca="false">+E2051&amp;B2051&amp;C2051</f>
        <v>N.Y.C.3683015</v>
      </c>
      <c r="B2051" s="10" t="n">
        <f aca="false">VALUE(LEFT(D2051,6))</f>
        <v>36830</v>
      </c>
      <c r="C2051" s="13" t="n">
        <v>15</v>
      </c>
      <c r="D2051" s="16" t="n">
        <v>36830.625</v>
      </c>
      <c r="E2051" s="0" t="s">
        <v>109</v>
      </c>
      <c r="F2051" s="14" t="n">
        <v>61761</v>
      </c>
      <c r="G2051" s="17" t="n">
        <v>55.83</v>
      </c>
      <c r="H2051" s="17" t="n">
        <v>4.32</v>
      </c>
      <c r="I2051" s="17" t="n">
        <v>0</v>
      </c>
    </row>
    <row r="2052" customFormat="false" ht="12.75" hidden="false" customHeight="false" outlineLevel="0" collapsed="false">
      <c r="A2052" s="0" t="str">
        <f aca="false">+E2052&amp;B2052&amp;C2052</f>
        <v>NORTH3683015</v>
      </c>
      <c r="B2052" s="10" t="n">
        <f aca="false">VALUE(LEFT(D2052,6))</f>
        <v>36830</v>
      </c>
      <c r="C2052" s="13" t="n">
        <v>15</v>
      </c>
      <c r="D2052" s="16" t="n">
        <v>36830.625</v>
      </c>
      <c r="E2052" s="0" t="s">
        <v>110</v>
      </c>
      <c r="F2052" s="14" t="n">
        <v>61755</v>
      </c>
      <c r="G2052" s="17" t="n">
        <v>50.58</v>
      </c>
      <c r="H2052" s="17" t="n">
        <v>-0.93</v>
      </c>
      <c r="I2052" s="17" t="n">
        <v>0</v>
      </c>
    </row>
    <row r="2053" customFormat="false" ht="12.75" hidden="false" customHeight="false" outlineLevel="0" collapsed="false">
      <c r="A2053" s="0" t="str">
        <f aca="false">+E2053&amp;B2053&amp;C2053</f>
        <v>NPX3683015</v>
      </c>
      <c r="B2053" s="10" t="n">
        <f aca="false">VALUE(LEFT(D2053,6))</f>
        <v>36830</v>
      </c>
      <c r="C2053" s="13" t="n">
        <v>15</v>
      </c>
      <c r="D2053" s="16" t="n">
        <v>36830.625</v>
      </c>
      <c r="E2053" s="0" t="s">
        <v>111</v>
      </c>
      <c r="F2053" s="14" t="n">
        <v>61845</v>
      </c>
      <c r="G2053" s="17" t="n">
        <v>52.7</v>
      </c>
      <c r="H2053" s="17" t="n">
        <v>1.19</v>
      </c>
      <c r="I2053" s="17" t="n">
        <v>0</v>
      </c>
    </row>
    <row r="2054" customFormat="false" ht="12.75" hidden="false" customHeight="false" outlineLevel="0" collapsed="false">
      <c r="A2054" s="0" t="str">
        <f aca="false">+E2054&amp;B2054&amp;C2054</f>
        <v>O H3683015</v>
      </c>
      <c r="B2054" s="10" t="n">
        <f aca="false">VALUE(LEFT(D2054,6))</f>
        <v>36830</v>
      </c>
      <c r="C2054" s="13" t="n">
        <v>15</v>
      </c>
      <c r="D2054" s="16" t="n">
        <v>36830.625</v>
      </c>
      <c r="E2054" s="0" t="s">
        <v>112</v>
      </c>
      <c r="F2054" s="14" t="n">
        <v>61846</v>
      </c>
      <c r="G2054" s="17" t="n">
        <v>47.91</v>
      </c>
      <c r="H2054" s="17" t="n">
        <v>-3.6</v>
      </c>
      <c r="I2054" s="17" t="n">
        <v>0</v>
      </c>
    </row>
    <row r="2055" customFormat="false" ht="12.75" hidden="false" customHeight="false" outlineLevel="0" collapsed="false">
      <c r="A2055" s="0" t="str">
        <f aca="false">+E2055&amp;B2055&amp;C2055</f>
        <v>PJM3683015</v>
      </c>
      <c r="B2055" s="10" t="n">
        <f aca="false">VALUE(LEFT(D2055,6))</f>
        <v>36830</v>
      </c>
      <c r="C2055" s="13" t="n">
        <v>15</v>
      </c>
      <c r="D2055" s="16" t="n">
        <v>36830.625</v>
      </c>
      <c r="E2055" s="0" t="s">
        <v>113</v>
      </c>
      <c r="F2055" s="14" t="n">
        <v>61847</v>
      </c>
      <c r="G2055" s="17" t="n">
        <v>9.84</v>
      </c>
      <c r="H2055" s="17" t="n">
        <v>-3.94</v>
      </c>
      <c r="I2055" s="17" t="n">
        <v>37.73</v>
      </c>
    </row>
    <row r="2056" customFormat="false" ht="12.75" hidden="false" customHeight="false" outlineLevel="0" collapsed="false">
      <c r="A2056" s="0" t="str">
        <f aca="false">+E2056&amp;B2056&amp;C2056</f>
        <v>WEST3683015</v>
      </c>
      <c r="B2056" s="10" t="n">
        <f aca="false">VALUE(LEFT(D2056,6))</f>
        <v>36830</v>
      </c>
      <c r="C2056" s="13" t="n">
        <v>15</v>
      </c>
      <c r="D2056" s="16" t="n">
        <v>36830.625</v>
      </c>
      <c r="E2056" s="0" t="s">
        <v>114</v>
      </c>
      <c r="F2056" s="14" t="n">
        <v>61752</v>
      </c>
      <c r="G2056" s="17" t="n">
        <v>47.68</v>
      </c>
      <c r="H2056" s="17" t="n">
        <v>-3.84</v>
      </c>
      <c r="I2056" s="17" t="n">
        <v>0</v>
      </c>
    </row>
    <row r="2057" customFormat="false" ht="12.75" hidden="false" customHeight="false" outlineLevel="0" collapsed="false">
      <c r="A2057" s="0" t="str">
        <f aca="false">+E2057&amp;B2057&amp;C2057</f>
        <v>CAPITL3683016</v>
      </c>
      <c r="B2057" s="10" t="n">
        <f aca="false">VALUE(LEFT(D2057,6))</f>
        <v>36830</v>
      </c>
      <c r="C2057" s="13" t="n">
        <v>16</v>
      </c>
      <c r="D2057" s="16" t="n">
        <v>36830.6666666667</v>
      </c>
      <c r="E2057" s="0" t="s">
        <v>100</v>
      </c>
      <c r="F2057" s="14" t="n">
        <v>61757</v>
      </c>
      <c r="G2057" s="17" t="n">
        <v>55.92</v>
      </c>
      <c r="H2057" s="17" t="n">
        <v>2.96</v>
      </c>
      <c r="I2057" s="17" t="n">
        <v>0</v>
      </c>
    </row>
    <row r="2058" customFormat="false" ht="12.75" hidden="false" customHeight="false" outlineLevel="0" collapsed="false">
      <c r="A2058" s="0" t="str">
        <f aca="false">+E2058&amp;B2058&amp;C2058</f>
        <v>CENTRL3683016</v>
      </c>
      <c r="B2058" s="10" t="n">
        <f aca="false">VALUE(LEFT(D2058,6))</f>
        <v>36830</v>
      </c>
      <c r="C2058" s="13" t="n">
        <v>16</v>
      </c>
      <c r="D2058" s="16" t="n">
        <v>36830.6666666667</v>
      </c>
      <c r="E2058" s="0" t="s">
        <v>101</v>
      </c>
      <c r="F2058" s="14" t="n">
        <v>61754</v>
      </c>
      <c r="G2058" s="17" t="n">
        <v>51.68</v>
      </c>
      <c r="H2058" s="17" t="n">
        <v>-1.27</v>
      </c>
      <c r="I2058" s="17" t="n">
        <v>0</v>
      </c>
    </row>
    <row r="2059" customFormat="false" ht="12.75" hidden="false" customHeight="false" outlineLevel="0" collapsed="false">
      <c r="A2059" s="0" t="str">
        <f aca="false">+E2059&amp;B2059&amp;C2059</f>
        <v>DUNWOD3683016</v>
      </c>
      <c r="B2059" s="10" t="n">
        <f aca="false">VALUE(LEFT(D2059,6))</f>
        <v>36830</v>
      </c>
      <c r="C2059" s="13" t="n">
        <v>16</v>
      </c>
      <c r="D2059" s="16" t="n">
        <v>36830.6666666667</v>
      </c>
      <c r="E2059" s="0" t="s">
        <v>102</v>
      </c>
      <c r="F2059" s="14" t="n">
        <v>61760</v>
      </c>
      <c r="G2059" s="17" t="n">
        <v>55.87</v>
      </c>
      <c r="H2059" s="17" t="n">
        <v>2.91</v>
      </c>
      <c r="I2059" s="17" t="n">
        <v>0</v>
      </c>
    </row>
    <row r="2060" customFormat="false" ht="12.75" hidden="false" customHeight="false" outlineLevel="0" collapsed="false">
      <c r="A2060" s="0" t="str">
        <f aca="false">+E2060&amp;B2060&amp;C2060</f>
        <v>GENESE3683016</v>
      </c>
      <c r="B2060" s="10" t="n">
        <f aca="false">VALUE(LEFT(D2060,6))</f>
        <v>36830</v>
      </c>
      <c r="C2060" s="13" t="n">
        <v>16</v>
      </c>
      <c r="D2060" s="16" t="n">
        <v>36830.6666666667</v>
      </c>
      <c r="E2060" s="0" t="s">
        <v>103</v>
      </c>
      <c r="F2060" s="14" t="n">
        <v>61753</v>
      </c>
      <c r="G2060" s="17" t="n">
        <v>52.84</v>
      </c>
      <c r="H2060" s="17" t="n">
        <v>-0.12</v>
      </c>
      <c r="I2060" s="17" t="n">
        <v>0</v>
      </c>
    </row>
    <row r="2061" customFormat="false" ht="12.75" hidden="false" customHeight="false" outlineLevel="0" collapsed="false">
      <c r="A2061" s="0" t="str">
        <f aca="false">+E2061&amp;B2061&amp;C2061</f>
        <v>H Q3683016</v>
      </c>
      <c r="B2061" s="10" t="n">
        <f aca="false">VALUE(LEFT(D2061,6))</f>
        <v>36830</v>
      </c>
      <c r="C2061" s="13" t="n">
        <v>16</v>
      </c>
      <c r="D2061" s="16" t="n">
        <v>36830.6666666667</v>
      </c>
      <c r="E2061" s="0" t="s">
        <v>104</v>
      </c>
      <c r="F2061" s="14" t="n">
        <v>61844</v>
      </c>
      <c r="G2061" s="17" t="n">
        <v>5.08</v>
      </c>
      <c r="H2061" s="17" t="n">
        <v>0</v>
      </c>
      <c r="I2061" s="17" t="n">
        <v>47.87</v>
      </c>
    </row>
    <row r="2062" customFormat="false" ht="12.75" hidden="false" customHeight="false" outlineLevel="0" collapsed="false">
      <c r="A2062" s="0" t="str">
        <f aca="false">+E2062&amp;B2062&amp;C2062</f>
        <v>HUD VL3683016</v>
      </c>
      <c r="B2062" s="10" t="n">
        <f aca="false">VALUE(LEFT(D2062,6))</f>
        <v>36830</v>
      </c>
      <c r="C2062" s="13" t="n">
        <v>16</v>
      </c>
      <c r="D2062" s="16" t="n">
        <v>36830.6666666667</v>
      </c>
      <c r="E2062" s="0" t="s">
        <v>105</v>
      </c>
      <c r="F2062" s="14" t="n">
        <v>61758</v>
      </c>
      <c r="G2062" s="17" t="n">
        <v>54.23</v>
      </c>
      <c r="H2062" s="17" t="n">
        <v>1.28</v>
      </c>
      <c r="I2062" s="17" t="n">
        <v>0</v>
      </c>
    </row>
    <row r="2063" customFormat="false" ht="12.75" hidden="false" customHeight="false" outlineLevel="0" collapsed="false">
      <c r="A2063" s="0" t="str">
        <f aca="false">+E2063&amp;B2063&amp;C2063</f>
        <v>LONGIL3683016</v>
      </c>
      <c r="B2063" s="10" t="n">
        <f aca="false">VALUE(LEFT(D2063,6))</f>
        <v>36830</v>
      </c>
      <c r="C2063" s="13" t="n">
        <v>16</v>
      </c>
      <c r="D2063" s="16" t="n">
        <v>36830.6666666667</v>
      </c>
      <c r="E2063" s="0" t="s">
        <v>106</v>
      </c>
      <c r="F2063" s="14" t="n">
        <v>61762</v>
      </c>
      <c r="G2063" s="17" t="n">
        <v>55.84</v>
      </c>
      <c r="H2063" s="17" t="n">
        <v>2.88</v>
      </c>
      <c r="I2063" s="17" t="n">
        <v>0</v>
      </c>
    </row>
    <row r="2064" customFormat="false" ht="12.75" hidden="false" customHeight="false" outlineLevel="0" collapsed="false">
      <c r="A2064" s="0" t="str">
        <f aca="false">+E2064&amp;B2064&amp;C2064</f>
        <v>MHK VL3683016</v>
      </c>
      <c r="B2064" s="10" t="n">
        <f aca="false">VALUE(LEFT(D2064,6))</f>
        <v>36830</v>
      </c>
      <c r="C2064" s="13" t="n">
        <v>16</v>
      </c>
      <c r="D2064" s="16" t="n">
        <v>36830.6666666667</v>
      </c>
      <c r="E2064" s="0" t="s">
        <v>107</v>
      </c>
      <c r="F2064" s="14" t="n">
        <v>61756</v>
      </c>
      <c r="G2064" s="17" t="n">
        <v>53.54</v>
      </c>
      <c r="H2064" s="17" t="n">
        <v>0.58</v>
      </c>
      <c r="I2064" s="17" t="n">
        <v>0</v>
      </c>
    </row>
    <row r="2065" customFormat="false" ht="12.75" hidden="false" customHeight="false" outlineLevel="0" collapsed="false">
      <c r="A2065" s="0" t="str">
        <f aca="false">+E2065&amp;B2065&amp;C2065</f>
        <v>MILLWD3683016</v>
      </c>
      <c r="B2065" s="10" t="n">
        <f aca="false">VALUE(LEFT(D2065,6))</f>
        <v>36830</v>
      </c>
      <c r="C2065" s="13" t="n">
        <v>16</v>
      </c>
      <c r="D2065" s="16" t="n">
        <v>36830.6666666667</v>
      </c>
      <c r="E2065" s="0" t="s">
        <v>108</v>
      </c>
      <c r="F2065" s="14" t="n">
        <v>61759</v>
      </c>
      <c r="G2065" s="17" t="n">
        <v>55.08</v>
      </c>
      <c r="H2065" s="17" t="n">
        <v>2.12</v>
      </c>
      <c r="I2065" s="17" t="n">
        <v>0</v>
      </c>
    </row>
    <row r="2066" customFormat="false" ht="12.75" hidden="false" customHeight="false" outlineLevel="0" collapsed="false">
      <c r="A2066" s="0" t="str">
        <f aca="false">+E2066&amp;B2066&amp;C2066</f>
        <v>N.Y.C.3683016</v>
      </c>
      <c r="B2066" s="10" t="n">
        <f aca="false">VALUE(LEFT(D2066,6))</f>
        <v>36830</v>
      </c>
      <c r="C2066" s="13" t="n">
        <v>16</v>
      </c>
      <c r="D2066" s="16" t="n">
        <v>36830.6666666667</v>
      </c>
      <c r="E2066" s="0" t="s">
        <v>109</v>
      </c>
      <c r="F2066" s="14" t="n">
        <v>61761</v>
      </c>
      <c r="G2066" s="17" t="n">
        <v>57.54</v>
      </c>
      <c r="H2066" s="17" t="n">
        <v>4.58</v>
      </c>
      <c r="I2066" s="17" t="n">
        <v>0</v>
      </c>
    </row>
    <row r="2067" customFormat="false" ht="12.75" hidden="false" customHeight="false" outlineLevel="0" collapsed="false">
      <c r="A2067" s="0" t="str">
        <f aca="false">+E2067&amp;B2067&amp;C2067</f>
        <v>NORTH3683016</v>
      </c>
      <c r="B2067" s="10" t="n">
        <f aca="false">VALUE(LEFT(D2067,6))</f>
        <v>36830</v>
      </c>
      <c r="C2067" s="13" t="n">
        <v>16</v>
      </c>
      <c r="D2067" s="16" t="n">
        <v>36830.6666666667</v>
      </c>
      <c r="E2067" s="0" t="s">
        <v>110</v>
      </c>
      <c r="F2067" s="14" t="n">
        <v>61755</v>
      </c>
      <c r="G2067" s="17" t="n">
        <v>51.95</v>
      </c>
      <c r="H2067" s="17" t="n">
        <v>-1.01</v>
      </c>
      <c r="I2067" s="17" t="n">
        <v>0</v>
      </c>
    </row>
    <row r="2068" customFormat="false" ht="12.75" hidden="false" customHeight="false" outlineLevel="0" collapsed="false">
      <c r="A2068" s="0" t="str">
        <f aca="false">+E2068&amp;B2068&amp;C2068</f>
        <v>NPX3683016</v>
      </c>
      <c r="B2068" s="10" t="n">
        <f aca="false">VALUE(LEFT(D2068,6))</f>
        <v>36830</v>
      </c>
      <c r="C2068" s="13" t="n">
        <v>16</v>
      </c>
      <c r="D2068" s="16" t="n">
        <v>36830.6666666667</v>
      </c>
      <c r="E2068" s="0" t="s">
        <v>111</v>
      </c>
      <c r="F2068" s="14" t="n">
        <v>61845</v>
      </c>
      <c r="G2068" s="17" t="n">
        <v>54.29</v>
      </c>
      <c r="H2068" s="17" t="n">
        <v>1.33</v>
      </c>
      <c r="I2068" s="17" t="n">
        <v>0</v>
      </c>
    </row>
    <row r="2069" customFormat="false" ht="12.75" hidden="false" customHeight="false" outlineLevel="0" collapsed="false">
      <c r="A2069" s="0" t="str">
        <f aca="false">+E2069&amp;B2069&amp;C2069</f>
        <v>O H3683016</v>
      </c>
      <c r="B2069" s="10" t="n">
        <f aca="false">VALUE(LEFT(D2069,6))</f>
        <v>36830</v>
      </c>
      <c r="C2069" s="13" t="n">
        <v>16</v>
      </c>
      <c r="D2069" s="16" t="n">
        <v>36830.6666666667</v>
      </c>
      <c r="E2069" s="0" t="s">
        <v>112</v>
      </c>
      <c r="F2069" s="14" t="n">
        <v>61846</v>
      </c>
      <c r="G2069" s="17" t="n">
        <v>48.99</v>
      </c>
      <c r="H2069" s="17" t="n">
        <v>-3.96</v>
      </c>
      <c r="I2069" s="17" t="n">
        <v>0</v>
      </c>
    </row>
    <row r="2070" customFormat="false" ht="12.75" hidden="false" customHeight="false" outlineLevel="0" collapsed="false">
      <c r="A2070" s="0" t="str">
        <f aca="false">+E2070&amp;B2070&amp;C2070</f>
        <v>PJM3683016</v>
      </c>
      <c r="B2070" s="10" t="n">
        <f aca="false">VALUE(LEFT(D2070,6))</f>
        <v>36830</v>
      </c>
      <c r="C2070" s="13" t="n">
        <v>16</v>
      </c>
      <c r="D2070" s="16" t="n">
        <v>36830.6666666667</v>
      </c>
      <c r="E2070" s="0" t="s">
        <v>113</v>
      </c>
      <c r="F2070" s="14" t="n">
        <v>61847</v>
      </c>
      <c r="G2070" s="17" t="n">
        <v>5.08</v>
      </c>
      <c r="H2070" s="17" t="n">
        <v>-4.07</v>
      </c>
      <c r="I2070" s="17" t="n">
        <v>43.81</v>
      </c>
    </row>
    <row r="2071" customFormat="false" ht="12.75" hidden="false" customHeight="false" outlineLevel="0" collapsed="false">
      <c r="A2071" s="0" t="str">
        <f aca="false">+E2071&amp;B2071&amp;C2071</f>
        <v>WEST3683016</v>
      </c>
      <c r="B2071" s="10" t="n">
        <f aca="false">VALUE(LEFT(D2071,6))</f>
        <v>36830</v>
      </c>
      <c r="C2071" s="13" t="n">
        <v>16</v>
      </c>
      <c r="D2071" s="16" t="n">
        <v>36830.6666666667</v>
      </c>
      <c r="E2071" s="0" t="s">
        <v>114</v>
      </c>
      <c r="F2071" s="14" t="n">
        <v>61752</v>
      </c>
      <c r="G2071" s="17" t="n">
        <v>48.72</v>
      </c>
      <c r="H2071" s="17" t="n">
        <v>-4.23</v>
      </c>
      <c r="I2071" s="17" t="n">
        <v>0</v>
      </c>
    </row>
    <row r="2072" customFormat="false" ht="12.75" hidden="false" customHeight="false" outlineLevel="0" collapsed="false">
      <c r="A2072" s="0" t="str">
        <f aca="false">+E2072&amp;B2072&amp;C2072</f>
        <v>CAPITL3683017</v>
      </c>
      <c r="B2072" s="10" t="n">
        <f aca="false">VALUE(LEFT(D2072,6))</f>
        <v>36830</v>
      </c>
      <c r="C2072" s="13" t="n">
        <v>17</v>
      </c>
      <c r="D2072" s="16" t="n">
        <v>36830.7083333333</v>
      </c>
      <c r="E2072" s="0" t="s">
        <v>100</v>
      </c>
      <c r="F2072" s="14" t="n">
        <v>61757</v>
      </c>
      <c r="G2072" s="17" t="n">
        <v>57.37</v>
      </c>
      <c r="H2072" s="17" t="n">
        <v>2.59</v>
      </c>
      <c r="I2072" s="17" t="n">
        <v>0</v>
      </c>
    </row>
    <row r="2073" customFormat="false" ht="12.75" hidden="false" customHeight="false" outlineLevel="0" collapsed="false">
      <c r="A2073" s="0" t="str">
        <f aca="false">+E2073&amp;B2073&amp;C2073</f>
        <v>CENTRL3683017</v>
      </c>
      <c r="B2073" s="10" t="n">
        <f aca="false">VALUE(LEFT(D2073,6))</f>
        <v>36830</v>
      </c>
      <c r="C2073" s="13" t="n">
        <v>17</v>
      </c>
      <c r="D2073" s="16" t="n">
        <v>36830.7083333333</v>
      </c>
      <c r="E2073" s="0" t="s">
        <v>101</v>
      </c>
      <c r="F2073" s="14" t="n">
        <v>61754</v>
      </c>
      <c r="G2073" s="17" t="n">
        <v>53.68</v>
      </c>
      <c r="H2073" s="17" t="n">
        <v>-1.09</v>
      </c>
      <c r="I2073" s="17" t="n">
        <v>0</v>
      </c>
    </row>
    <row r="2074" customFormat="false" ht="12.75" hidden="false" customHeight="false" outlineLevel="0" collapsed="false">
      <c r="A2074" s="0" t="str">
        <f aca="false">+E2074&amp;B2074&amp;C2074</f>
        <v>DUNWOD3683017</v>
      </c>
      <c r="B2074" s="10" t="n">
        <f aca="false">VALUE(LEFT(D2074,6))</f>
        <v>36830</v>
      </c>
      <c r="C2074" s="13" t="n">
        <v>17</v>
      </c>
      <c r="D2074" s="16" t="n">
        <v>36830.7083333333</v>
      </c>
      <c r="E2074" s="0" t="s">
        <v>102</v>
      </c>
      <c r="F2074" s="14" t="n">
        <v>61760</v>
      </c>
      <c r="G2074" s="17" t="n">
        <v>57.91</v>
      </c>
      <c r="H2074" s="17" t="n">
        <v>3.13</v>
      </c>
      <c r="I2074" s="17" t="n">
        <v>0</v>
      </c>
    </row>
    <row r="2075" customFormat="false" ht="12.75" hidden="false" customHeight="false" outlineLevel="0" collapsed="false">
      <c r="A2075" s="0" t="str">
        <f aca="false">+E2075&amp;B2075&amp;C2075</f>
        <v>GENESE3683017</v>
      </c>
      <c r="B2075" s="10" t="n">
        <f aca="false">VALUE(LEFT(D2075,6))</f>
        <v>36830</v>
      </c>
      <c r="C2075" s="13" t="n">
        <v>17</v>
      </c>
      <c r="D2075" s="16" t="n">
        <v>36830.7083333333</v>
      </c>
      <c r="E2075" s="0" t="s">
        <v>103</v>
      </c>
      <c r="F2075" s="14" t="n">
        <v>61753</v>
      </c>
      <c r="G2075" s="17" t="n">
        <v>55.09</v>
      </c>
      <c r="H2075" s="17" t="n">
        <v>0.31</v>
      </c>
      <c r="I2075" s="17" t="n">
        <v>0</v>
      </c>
    </row>
    <row r="2076" customFormat="false" ht="12.75" hidden="false" customHeight="false" outlineLevel="0" collapsed="false">
      <c r="A2076" s="0" t="str">
        <f aca="false">+E2076&amp;B2076&amp;C2076</f>
        <v>H Q3683017</v>
      </c>
      <c r="B2076" s="10" t="n">
        <f aca="false">VALUE(LEFT(D2076,6))</f>
        <v>36830</v>
      </c>
      <c r="C2076" s="13" t="n">
        <v>17</v>
      </c>
      <c r="D2076" s="16" t="n">
        <v>36830.7083333333</v>
      </c>
      <c r="E2076" s="0" t="s">
        <v>104</v>
      </c>
      <c r="F2076" s="14" t="n">
        <v>61844</v>
      </c>
      <c r="G2076" s="17" t="n">
        <v>51.76</v>
      </c>
      <c r="H2076" s="17" t="n">
        <v>0</v>
      </c>
      <c r="I2076" s="17" t="n">
        <v>3.01</v>
      </c>
    </row>
    <row r="2077" customFormat="false" ht="12.75" hidden="false" customHeight="false" outlineLevel="0" collapsed="false">
      <c r="A2077" s="0" t="str">
        <f aca="false">+E2077&amp;B2077&amp;C2077</f>
        <v>HUD VL3683017</v>
      </c>
      <c r="B2077" s="10" t="n">
        <f aca="false">VALUE(LEFT(D2077,6))</f>
        <v>36830</v>
      </c>
      <c r="C2077" s="13" t="n">
        <v>17</v>
      </c>
      <c r="D2077" s="16" t="n">
        <v>36830.7083333333</v>
      </c>
      <c r="E2077" s="0" t="s">
        <v>105</v>
      </c>
      <c r="F2077" s="14" t="n">
        <v>61758</v>
      </c>
      <c r="G2077" s="17" t="n">
        <v>56.15</v>
      </c>
      <c r="H2077" s="17" t="n">
        <v>1.37</v>
      </c>
      <c r="I2077" s="17" t="n">
        <v>0</v>
      </c>
    </row>
    <row r="2078" customFormat="false" ht="12.75" hidden="false" customHeight="false" outlineLevel="0" collapsed="false">
      <c r="A2078" s="0" t="str">
        <f aca="false">+E2078&amp;B2078&amp;C2078</f>
        <v>LONGIL3683017</v>
      </c>
      <c r="B2078" s="10" t="n">
        <f aca="false">VALUE(LEFT(D2078,6))</f>
        <v>36830</v>
      </c>
      <c r="C2078" s="13" t="n">
        <v>17</v>
      </c>
      <c r="D2078" s="16" t="n">
        <v>36830.7083333333</v>
      </c>
      <c r="E2078" s="0" t="s">
        <v>106</v>
      </c>
      <c r="F2078" s="14" t="n">
        <v>61762</v>
      </c>
      <c r="G2078" s="17" t="n">
        <v>95.53</v>
      </c>
      <c r="H2078" s="17" t="n">
        <v>3.21</v>
      </c>
      <c r="I2078" s="17" t="n">
        <v>-37.54</v>
      </c>
    </row>
    <row r="2079" customFormat="false" ht="12.75" hidden="false" customHeight="false" outlineLevel="0" collapsed="false">
      <c r="A2079" s="0" t="str">
        <f aca="false">+E2079&amp;B2079&amp;C2079</f>
        <v>MHK VL3683017</v>
      </c>
      <c r="B2079" s="10" t="n">
        <f aca="false">VALUE(LEFT(D2079,6))</f>
        <v>36830</v>
      </c>
      <c r="C2079" s="13" t="n">
        <v>17</v>
      </c>
      <c r="D2079" s="16" t="n">
        <v>36830.7083333333</v>
      </c>
      <c r="E2079" s="0" t="s">
        <v>107</v>
      </c>
      <c r="F2079" s="14" t="n">
        <v>61756</v>
      </c>
      <c r="G2079" s="17" t="n">
        <v>55.36</v>
      </c>
      <c r="H2079" s="17" t="n">
        <v>0.59</v>
      </c>
      <c r="I2079" s="17" t="n">
        <v>0</v>
      </c>
    </row>
    <row r="2080" customFormat="false" ht="12.75" hidden="false" customHeight="false" outlineLevel="0" collapsed="false">
      <c r="A2080" s="0" t="str">
        <f aca="false">+E2080&amp;B2080&amp;C2080</f>
        <v>MILLWD3683017</v>
      </c>
      <c r="B2080" s="10" t="n">
        <f aca="false">VALUE(LEFT(D2080,6))</f>
        <v>36830</v>
      </c>
      <c r="C2080" s="13" t="n">
        <v>17</v>
      </c>
      <c r="D2080" s="16" t="n">
        <v>36830.7083333333</v>
      </c>
      <c r="E2080" s="0" t="s">
        <v>108</v>
      </c>
      <c r="F2080" s="14" t="n">
        <v>61759</v>
      </c>
      <c r="G2080" s="17" t="n">
        <v>57.07</v>
      </c>
      <c r="H2080" s="17" t="n">
        <v>2.3</v>
      </c>
      <c r="I2080" s="17" t="n">
        <v>0</v>
      </c>
    </row>
    <row r="2081" customFormat="false" ht="12.75" hidden="false" customHeight="false" outlineLevel="0" collapsed="false">
      <c r="A2081" s="0" t="str">
        <f aca="false">+E2081&amp;B2081&amp;C2081</f>
        <v>N.Y.C.3683017</v>
      </c>
      <c r="B2081" s="10" t="n">
        <f aca="false">VALUE(LEFT(D2081,6))</f>
        <v>36830</v>
      </c>
      <c r="C2081" s="13" t="n">
        <v>17</v>
      </c>
      <c r="D2081" s="16" t="n">
        <v>36830.7083333333</v>
      </c>
      <c r="E2081" s="0" t="s">
        <v>109</v>
      </c>
      <c r="F2081" s="14" t="n">
        <v>61761</v>
      </c>
      <c r="G2081" s="17" t="n">
        <v>59.61</v>
      </c>
      <c r="H2081" s="17" t="n">
        <v>4.83</v>
      </c>
      <c r="I2081" s="17" t="n">
        <v>0</v>
      </c>
    </row>
    <row r="2082" customFormat="false" ht="12.75" hidden="false" customHeight="false" outlineLevel="0" collapsed="false">
      <c r="A2082" s="0" t="str">
        <f aca="false">+E2082&amp;B2082&amp;C2082</f>
        <v>NORTH3683017</v>
      </c>
      <c r="B2082" s="10" t="n">
        <f aca="false">VALUE(LEFT(D2082,6))</f>
        <v>36830</v>
      </c>
      <c r="C2082" s="13" t="n">
        <v>17</v>
      </c>
      <c r="D2082" s="16" t="n">
        <v>36830.7083333333</v>
      </c>
      <c r="E2082" s="0" t="s">
        <v>110</v>
      </c>
      <c r="F2082" s="14" t="n">
        <v>61755</v>
      </c>
      <c r="G2082" s="17" t="n">
        <v>53.83</v>
      </c>
      <c r="H2082" s="17" t="n">
        <v>-0.94</v>
      </c>
      <c r="I2082" s="17" t="n">
        <v>0</v>
      </c>
    </row>
    <row r="2083" customFormat="false" ht="12.75" hidden="false" customHeight="false" outlineLevel="0" collapsed="false">
      <c r="A2083" s="0" t="str">
        <f aca="false">+E2083&amp;B2083&amp;C2083</f>
        <v>NPX3683017</v>
      </c>
      <c r="B2083" s="10" t="n">
        <f aca="false">VALUE(LEFT(D2083,6))</f>
        <v>36830</v>
      </c>
      <c r="C2083" s="13" t="n">
        <v>17</v>
      </c>
      <c r="D2083" s="16" t="n">
        <v>36830.7083333333</v>
      </c>
      <c r="E2083" s="0" t="s">
        <v>111</v>
      </c>
      <c r="F2083" s="14" t="n">
        <v>61845</v>
      </c>
      <c r="G2083" s="17" t="n">
        <v>55.76</v>
      </c>
      <c r="H2083" s="17" t="n">
        <v>0.99</v>
      </c>
      <c r="I2083" s="17" t="n">
        <v>0</v>
      </c>
    </row>
    <row r="2084" customFormat="false" ht="12.75" hidden="false" customHeight="false" outlineLevel="0" collapsed="false">
      <c r="A2084" s="0" t="str">
        <f aca="false">+E2084&amp;B2084&amp;C2084</f>
        <v>O H3683017</v>
      </c>
      <c r="B2084" s="10" t="n">
        <f aca="false">VALUE(LEFT(D2084,6))</f>
        <v>36830</v>
      </c>
      <c r="C2084" s="13" t="n">
        <v>17</v>
      </c>
      <c r="D2084" s="16" t="n">
        <v>36830.7083333333</v>
      </c>
      <c r="E2084" s="0" t="s">
        <v>112</v>
      </c>
      <c r="F2084" s="14" t="n">
        <v>61846</v>
      </c>
      <c r="G2084" s="17" t="n">
        <v>50.72</v>
      </c>
      <c r="H2084" s="17" t="n">
        <v>-4.05</v>
      </c>
      <c r="I2084" s="17" t="n">
        <v>0</v>
      </c>
    </row>
    <row r="2085" customFormat="false" ht="12.75" hidden="false" customHeight="false" outlineLevel="0" collapsed="false">
      <c r="A2085" s="0" t="str">
        <f aca="false">+E2085&amp;B2085&amp;C2085</f>
        <v>PJM3683017</v>
      </c>
      <c r="B2085" s="10" t="n">
        <f aca="false">VALUE(LEFT(D2085,6))</f>
        <v>36830</v>
      </c>
      <c r="C2085" s="13" t="n">
        <v>17</v>
      </c>
      <c r="D2085" s="16" t="n">
        <v>36830.7083333333</v>
      </c>
      <c r="E2085" s="0" t="s">
        <v>113</v>
      </c>
      <c r="F2085" s="14" t="n">
        <v>61847</v>
      </c>
      <c r="G2085" s="17" t="n">
        <v>49.42</v>
      </c>
      <c r="H2085" s="17" t="n">
        <v>-4.18</v>
      </c>
      <c r="I2085" s="17" t="n">
        <v>1.18</v>
      </c>
    </row>
    <row r="2086" customFormat="false" ht="12.75" hidden="false" customHeight="false" outlineLevel="0" collapsed="false">
      <c r="A2086" s="0" t="str">
        <f aca="false">+E2086&amp;B2086&amp;C2086</f>
        <v>WEST3683017</v>
      </c>
      <c r="B2086" s="10" t="n">
        <f aca="false">VALUE(LEFT(D2086,6))</f>
        <v>36830</v>
      </c>
      <c r="C2086" s="13" t="n">
        <v>17</v>
      </c>
      <c r="D2086" s="16" t="n">
        <v>36830.7083333333</v>
      </c>
      <c r="E2086" s="0" t="s">
        <v>114</v>
      </c>
      <c r="F2086" s="14" t="n">
        <v>61752</v>
      </c>
      <c r="G2086" s="17" t="n">
        <v>50.48</v>
      </c>
      <c r="H2086" s="17" t="n">
        <v>-4.29</v>
      </c>
      <c r="I2086" s="17" t="n">
        <v>0</v>
      </c>
    </row>
    <row r="2087" customFormat="false" ht="12.75" hidden="false" customHeight="false" outlineLevel="0" collapsed="false">
      <c r="A2087" s="0" t="str">
        <f aca="false">+E2087&amp;B2087&amp;C2087</f>
        <v>CAPITL3683018</v>
      </c>
      <c r="B2087" s="10" t="n">
        <f aca="false">VALUE(LEFT(D2087,6))</f>
        <v>36830</v>
      </c>
      <c r="C2087" s="13" t="n">
        <v>18</v>
      </c>
      <c r="D2087" s="16" t="n">
        <v>36830.75</v>
      </c>
      <c r="E2087" s="0" t="s">
        <v>100</v>
      </c>
      <c r="F2087" s="14" t="n">
        <v>61757</v>
      </c>
      <c r="G2087" s="17" t="n">
        <v>52.26</v>
      </c>
      <c r="H2087" s="17" t="n">
        <v>2.29</v>
      </c>
      <c r="I2087" s="17" t="n">
        <v>0</v>
      </c>
    </row>
    <row r="2088" customFormat="false" ht="12.75" hidden="false" customHeight="false" outlineLevel="0" collapsed="false">
      <c r="A2088" s="0" t="str">
        <f aca="false">+E2088&amp;B2088&amp;C2088</f>
        <v>CENTRL3683018</v>
      </c>
      <c r="B2088" s="10" t="n">
        <f aca="false">VALUE(LEFT(D2088,6))</f>
        <v>36830</v>
      </c>
      <c r="C2088" s="13" t="n">
        <v>18</v>
      </c>
      <c r="D2088" s="16" t="n">
        <v>36830.75</v>
      </c>
      <c r="E2088" s="0" t="s">
        <v>101</v>
      </c>
      <c r="F2088" s="14" t="n">
        <v>61754</v>
      </c>
      <c r="G2088" s="17" t="n">
        <v>49.01</v>
      </c>
      <c r="H2088" s="17" t="n">
        <v>-0.96</v>
      </c>
      <c r="I2088" s="17" t="n">
        <v>0</v>
      </c>
    </row>
    <row r="2089" customFormat="false" ht="12.75" hidden="false" customHeight="false" outlineLevel="0" collapsed="false">
      <c r="A2089" s="0" t="str">
        <f aca="false">+E2089&amp;B2089&amp;C2089</f>
        <v>DUNWOD3683018</v>
      </c>
      <c r="B2089" s="10" t="n">
        <f aca="false">VALUE(LEFT(D2089,6))</f>
        <v>36830</v>
      </c>
      <c r="C2089" s="13" t="n">
        <v>18</v>
      </c>
      <c r="D2089" s="16" t="n">
        <v>36830.75</v>
      </c>
      <c r="E2089" s="0" t="s">
        <v>102</v>
      </c>
      <c r="F2089" s="14" t="n">
        <v>61760</v>
      </c>
      <c r="G2089" s="17" t="n">
        <v>52.71</v>
      </c>
      <c r="H2089" s="17" t="n">
        <v>2.74</v>
      </c>
      <c r="I2089" s="17" t="n">
        <v>0</v>
      </c>
    </row>
    <row r="2090" customFormat="false" ht="12.75" hidden="false" customHeight="false" outlineLevel="0" collapsed="false">
      <c r="A2090" s="0" t="str">
        <f aca="false">+E2090&amp;B2090&amp;C2090</f>
        <v>GENESE3683018</v>
      </c>
      <c r="B2090" s="10" t="n">
        <f aca="false">VALUE(LEFT(D2090,6))</f>
        <v>36830</v>
      </c>
      <c r="C2090" s="13" t="n">
        <v>18</v>
      </c>
      <c r="D2090" s="16" t="n">
        <v>36830.75</v>
      </c>
      <c r="E2090" s="0" t="s">
        <v>103</v>
      </c>
      <c r="F2090" s="14" t="n">
        <v>61753</v>
      </c>
      <c r="G2090" s="17" t="n">
        <v>50.15</v>
      </c>
      <c r="H2090" s="17" t="n">
        <v>0.18</v>
      </c>
      <c r="I2090" s="17" t="n">
        <v>0</v>
      </c>
    </row>
    <row r="2091" customFormat="false" ht="12.75" hidden="false" customHeight="false" outlineLevel="0" collapsed="false">
      <c r="A2091" s="0" t="str">
        <f aca="false">+E2091&amp;B2091&amp;C2091</f>
        <v>H Q3683018</v>
      </c>
      <c r="B2091" s="10" t="n">
        <f aca="false">VALUE(LEFT(D2091,6))</f>
        <v>36830</v>
      </c>
      <c r="C2091" s="13" t="n">
        <v>18</v>
      </c>
      <c r="D2091" s="16" t="n">
        <v>36830.75</v>
      </c>
      <c r="E2091" s="0" t="s">
        <v>104</v>
      </c>
      <c r="F2091" s="14" t="n">
        <v>61844</v>
      </c>
      <c r="G2091" s="17" t="n">
        <v>49.96</v>
      </c>
      <c r="H2091" s="17" t="n">
        <v>0</v>
      </c>
      <c r="I2091" s="17" t="n">
        <v>0.01</v>
      </c>
    </row>
    <row r="2092" customFormat="false" ht="12.75" hidden="false" customHeight="false" outlineLevel="0" collapsed="false">
      <c r="A2092" s="0" t="str">
        <f aca="false">+E2092&amp;B2092&amp;C2092</f>
        <v>HUD VL3683018</v>
      </c>
      <c r="B2092" s="10" t="n">
        <f aca="false">VALUE(LEFT(D2092,6))</f>
        <v>36830</v>
      </c>
      <c r="C2092" s="13" t="n">
        <v>18</v>
      </c>
      <c r="D2092" s="16" t="n">
        <v>36830.75</v>
      </c>
      <c r="E2092" s="0" t="s">
        <v>105</v>
      </c>
      <c r="F2092" s="14" t="n">
        <v>61758</v>
      </c>
      <c r="G2092" s="17" t="n">
        <v>51.15</v>
      </c>
      <c r="H2092" s="17" t="n">
        <v>1.18</v>
      </c>
      <c r="I2092" s="17" t="n">
        <v>0</v>
      </c>
    </row>
    <row r="2093" customFormat="false" ht="12.75" hidden="false" customHeight="false" outlineLevel="0" collapsed="false">
      <c r="A2093" s="0" t="str">
        <f aca="false">+E2093&amp;B2093&amp;C2093</f>
        <v>LONGIL3683018</v>
      </c>
      <c r="B2093" s="10" t="n">
        <f aca="false">VALUE(LEFT(D2093,6))</f>
        <v>36830</v>
      </c>
      <c r="C2093" s="13" t="n">
        <v>18</v>
      </c>
      <c r="D2093" s="16" t="n">
        <v>36830.75</v>
      </c>
      <c r="E2093" s="0" t="s">
        <v>106</v>
      </c>
      <c r="F2093" s="14" t="n">
        <v>61762</v>
      </c>
      <c r="G2093" s="17" t="n">
        <v>81.52</v>
      </c>
      <c r="H2093" s="17" t="n">
        <v>2.61</v>
      </c>
      <c r="I2093" s="17" t="n">
        <v>-28.94</v>
      </c>
    </row>
    <row r="2094" customFormat="false" ht="12.75" hidden="false" customHeight="false" outlineLevel="0" collapsed="false">
      <c r="A2094" s="0" t="str">
        <f aca="false">+E2094&amp;B2094&amp;C2094</f>
        <v>MHK VL3683018</v>
      </c>
      <c r="B2094" s="10" t="n">
        <f aca="false">VALUE(LEFT(D2094,6))</f>
        <v>36830</v>
      </c>
      <c r="C2094" s="13" t="n">
        <v>18</v>
      </c>
      <c r="D2094" s="16" t="n">
        <v>36830.75</v>
      </c>
      <c r="E2094" s="0" t="s">
        <v>107</v>
      </c>
      <c r="F2094" s="14" t="n">
        <v>61756</v>
      </c>
      <c r="G2094" s="17" t="n">
        <v>50.54</v>
      </c>
      <c r="H2094" s="17" t="n">
        <v>0.56</v>
      </c>
      <c r="I2094" s="17" t="n">
        <v>0</v>
      </c>
    </row>
    <row r="2095" customFormat="false" ht="12.75" hidden="false" customHeight="false" outlineLevel="0" collapsed="false">
      <c r="A2095" s="0" t="str">
        <f aca="false">+E2095&amp;B2095&amp;C2095</f>
        <v>MILLWD3683018</v>
      </c>
      <c r="B2095" s="10" t="n">
        <f aca="false">VALUE(LEFT(D2095,6))</f>
        <v>36830</v>
      </c>
      <c r="C2095" s="13" t="n">
        <v>18</v>
      </c>
      <c r="D2095" s="16" t="n">
        <v>36830.75</v>
      </c>
      <c r="E2095" s="0" t="s">
        <v>108</v>
      </c>
      <c r="F2095" s="14" t="n">
        <v>61759</v>
      </c>
      <c r="G2095" s="17" t="n">
        <v>51.97</v>
      </c>
      <c r="H2095" s="17" t="n">
        <v>1.99</v>
      </c>
      <c r="I2095" s="17" t="n">
        <v>0</v>
      </c>
    </row>
    <row r="2096" customFormat="false" ht="12.75" hidden="false" customHeight="false" outlineLevel="0" collapsed="false">
      <c r="A2096" s="0" t="str">
        <f aca="false">+E2096&amp;B2096&amp;C2096</f>
        <v>N.Y.C.3683018</v>
      </c>
      <c r="B2096" s="10" t="n">
        <f aca="false">VALUE(LEFT(D2096,6))</f>
        <v>36830</v>
      </c>
      <c r="C2096" s="13" t="n">
        <v>18</v>
      </c>
      <c r="D2096" s="16" t="n">
        <v>36830.75</v>
      </c>
      <c r="E2096" s="0" t="s">
        <v>109</v>
      </c>
      <c r="F2096" s="14" t="n">
        <v>61761</v>
      </c>
      <c r="G2096" s="17" t="n">
        <v>54.24</v>
      </c>
      <c r="H2096" s="17" t="n">
        <v>4.27</v>
      </c>
      <c r="I2096" s="17" t="n">
        <v>0</v>
      </c>
    </row>
    <row r="2097" customFormat="false" ht="12.75" hidden="false" customHeight="false" outlineLevel="0" collapsed="false">
      <c r="A2097" s="0" t="str">
        <f aca="false">+E2097&amp;B2097&amp;C2097</f>
        <v>NORTH3683018</v>
      </c>
      <c r="B2097" s="10" t="n">
        <f aca="false">VALUE(LEFT(D2097,6))</f>
        <v>36830</v>
      </c>
      <c r="C2097" s="13" t="n">
        <v>18</v>
      </c>
      <c r="D2097" s="16" t="n">
        <v>36830.75</v>
      </c>
      <c r="E2097" s="0" t="s">
        <v>110</v>
      </c>
      <c r="F2097" s="14" t="n">
        <v>61755</v>
      </c>
      <c r="G2097" s="17" t="n">
        <v>49.13</v>
      </c>
      <c r="H2097" s="17" t="n">
        <v>-0.84</v>
      </c>
      <c r="I2097" s="17" t="n">
        <v>0</v>
      </c>
    </row>
    <row r="2098" customFormat="false" ht="12.75" hidden="false" customHeight="false" outlineLevel="0" collapsed="false">
      <c r="A2098" s="0" t="str">
        <f aca="false">+E2098&amp;B2098&amp;C2098</f>
        <v>NPX3683018</v>
      </c>
      <c r="B2098" s="10" t="n">
        <f aca="false">VALUE(LEFT(D2098,6))</f>
        <v>36830</v>
      </c>
      <c r="C2098" s="13" t="n">
        <v>18</v>
      </c>
      <c r="D2098" s="16" t="n">
        <v>36830.75</v>
      </c>
      <c r="E2098" s="0" t="s">
        <v>111</v>
      </c>
      <c r="F2098" s="14" t="n">
        <v>61845</v>
      </c>
      <c r="G2098" s="17" t="n">
        <v>50.82</v>
      </c>
      <c r="H2098" s="17" t="n">
        <v>0.84</v>
      </c>
      <c r="I2098" s="17" t="n">
        <v>0</v>
      </c>
    </row>
    <row r="2099" customFormat="false" ht="12.75" hidden="false" customHeight="false" outlineLevel="0" collapsed="false">
      <c r="A2099" s="0" t="str">
        <f aca="false">+E2099&amp;B2099&amp;C2099</f>
        <v>O H3683018</v>
      </c>
      <c r="B2099" s="10" t="n">
        <f aca="false">VALUE(LEFT(D2099,6))</f>
        <v>36830</v>
      </c>
      <c r="C2099" s="13" t="n">
        <v>18</v>
      </c>
      <c r="D2099" s="16" t="n">
        <v>36830.75</v>
      </c>
      <c r="E2099" s="0" t="s">
        <v>112</v>
      </c>
      <c r="F2099" s="14" t="n">
        <v>61846</v>
      </c>
      <c r="G2099" s="17" t="n">
        <v>46.16</v>
      </c>
      <c r="H2099" s="17" t="n">
        <v>-3.81</v>
      </c>
      <c r="I2099" s="17" t="n">
        <v>0</v>
      </c>
    </row>
    <row r="2100" customFormat="false" ht="12.75" hidden="false" customHeight="false" outlineLevel="0" collapsed="false">
      <c r="A2100" s="0" t="str">
        <f aca="false">+E2100&amp;B2100&amp;C2100</f>
        <v>PJM3683018</v>
      </c>
      <c r="B2100" s="10" t="n">
        <f aca="false">VALUE(LEFT(D2100,6))</f>
        <v>36830</v>
      </c>
      <c r="C2100" s="13" t="n">
        <v>18</v>
      </c>
      <c r="D2100" s="16" t="n">
        <v>36830.75</v>
      </c>
      <c r="E2100" s="0" t="s">
        <v>113</v>
      </c>
      <c r="F2100" s="14" t="n">
        <v>61847</v>
      </c>
      <c r="G2100" s="17" t="n">
        <v>46.97</v>
      </c>
      <c r="H2100" s="17" t="n">
        <v>-3.01</v>
      </c>
      <c r="I2100" s="17" t="n">
        <v>0</v>
      </c>
    </row>
    <row r="2101" customFormat="false" ht="12.75" hidden="false" customHeight="false" outlineLevel="0" collapsed="false">
      <c r="A2101" s="0" t="str">
        <f aca="false">+E2101&amp;B2101&amp;C2101</f>
        <v>WEST3683018</v>
      </c>
      <c r="B2101" s="10" t="n">
        <f aca="false">VALUE(LEFT(D2101,6))</f>
        <v>36830</v>
      </c>
      <c r="C2101" s="13" t="n">
        <v>18</v>
      </c>
      <c r="D2101" s="16" t="n">
        <v>36830.75</v>
      </c>
      <c r="E2101" s="0" t="s">
        <v>114</v>
      </c>
      <c r="F2101" s="14" t="n">
        <v>61752</v>
      </c>
      <c r="G2101" s="17" t="n">
        <v>46.04</v>
      </c>
      <c r="H2101" s="17" t="n">
        <v>-3.93</v>
      </c>
      <c r="I2101" s="17" t="n">
        <v>0</v>
      </c>
    </row>
    <row r="2102" customFormat="false" ht="12.75" hidden="false" customHeight="false" outlineLevel="0" collapsed="false">
      <c r="A2102" s="0" t="str">
        <f aca="false">+E2102&amp;B2102&amp;C2102</f>
        <v>CAPITL3683019</v>
      </c>
      <c r="B2102" s="10" t="n">
        <f aca="false">VALUE(LEFT(D2102,6))</f>
        <v>36830</v>
      </c>
      <c r="C2102" s="13" t="n">
        <v>19</v>
      </c>
      <c r="D2102" s="16" t="n">
        <v>36830.7916666667</v>
      </c>
      <c r="E2102" s="0" t="s">
        <v>100</v>
      </c>
      <c r="F2102" s="14" t="n">
        <v>61757</v>
      </c>
      <c r="G2102" s="17" t="n">
        <v>53.04</v>
      </c>
      <c r="H2102" s="17" t="n">
        <v>2.53</v>
      </c>
      <c r="I2102" s="17" t="n">
        <v>0</v>
      </c>
    </row>
    <row r="2103" customFormat="false" ht="12.75" hidden="false" customHeight="false" outlineLevel="0" collapsed="false">
      <c r="A2103" s="0" t="str">
        <f aca="false">+E2103&amp;B2103&amp;C2103</f>
        <v>CENTRL3683019</v>
      </c>
      <c r="B2103" s="10" t="n">
        <f aca="false">VALUE(LEFT(D2103,6))</f>
        <v>36830</v>
      </c>
      <c r="C2103" s="13" t="n">
        <v>19</v>
      </c>
      <c r="D2103" s="16" t="n">
        <v>36830.7916666667</v>
      </c>
      <c r="E2103" s="0" t="s">
        <v>101</v>
      </c>
      <c r="F2103" s="14" t="n">
        <v>61754</v>
      </c>
      <c r="G2103" s="17" t="n">
        <v>49.48</v>
      </c>
      <c r="H2103" s="17" t="n">
        <v>-1.03</v>
      </c>
      <c r="I2103" s="17" t="n">
        <v>0</v>
      </c>
    </row>
    <row r="2104" customFormat="false" ht="12.75" hidden="false" customHeight="false" outlineLevel="0" collapsed="false">
      <c r="A2104" s="0" t="str">
        <f aca="false">+E2104&amp;B2104&amp;C2104</f>
        <v>DUNWOD3683019</v>
      </c>
      <c r="B2104" s="10" t="n">
        <f aca="false">VALUE(LEFT(D2104,6))</f>
        <v>36830</v>
      </c>
      <c r="C2104" s="13" t="n">
        <v>19</v>
      </c>
      <c r="D2104" s="16" t="n">
        <v>36830.7916666667</v>
      </c>
      <c r="E2104" s="0" t="s">
        <v>102</v>
      </c>
      <c r="F2104" s="14" t="n">
        <v>61760</v>
      </c>
      <c r="G2104" s="17" t="n">
        <v>53.17</v>
      </c>
      <c r="H2104" s="17" t="n">
        <v>2.66</v>
      </c>
      <c r="I2104" s="17" t="n">
        <v>0</v>
      </c>
    </row>
    <row r="2105" customFormat="false" ht="12.75" hidden="false" customHeight="false" outlineLevel="0" collapsed="false">
      <c r="A2105" s="0" t="str">
        <f aca="false">+E2105&amp;B2105&amp;C2105</f>
        <v>GENESE3683019</v>
      </c>
      <c r="B2105" s="10" t="n">
        <f aca="false">VALUE(LEFT(D2105,6))</f>
        <v>36830</v>
      </c>
      <c r="C2105" s="13" t="n">
        <v>19</v>
      </c>
      <c r="D2105" s="16" t="n">
        <v>36830.7916666667</v>
      </c>
      <c r="E2105" s="0" t="s">
        <v>103</v>
      </c>
      <c r="F2105" s="14" t="n">
        <v>61753</v>
      </c>
      <c r="G2105" s="17" t="n">
        <v>50.58</v>
      </c>
      <c r="H2105" s="17" t="n">
        <v>0.07</v>
      </c>
      <c r="I2105" s="17" t="n">
        <v>0</v>
      </c>
    </row>
    <row r="2106" customFormat="false" ht="12.75" hidden="false" customHeight="false" outlineLevel="0" collapsed="false">
      <c r="A2106" s="0" t="str">
        <f aca="false">+E2106&amp;B2106&amp;C2106</f>
        <v>H Q3683019</v>
      </c>
      <c r="B2106" s="10" t="n">
        <f aca="false">VALUE(LEFT(D2106,6))</f>
        <v>36830</v>
      </c>
      <c r="C2106" s="13" t="n">
        <v>19</v>
      </c>
      <c r="D2106" s="16" t="n">
        <v>36830.7916666667</v>
      </c>
      <c r="E2106" s="0" t="s">
        <v>104</v>
      </c>
      <c r="F2106" s="14" t="n">
        <v>61844</v>
      </c>
      <c r="G2106" s="17" t="n">
        <v>50.51</v>
      </c>
      <c r="H2106" s="17" t="n">
        <v>0</v>
      </c>
      <c r="I2106" s="17" t="n">
        <v>0</v>
      </c>
    </row>
    <row r="2107" customFormat="false" ht="12.75" hidden="false" customHeight="false" outlineLevel="0" collapsed="false">
      <c r="A2107" s="0" t="str">
        <f aca="false">+E2107&amp;B2107&amp;C2107</f>
        <v>HUD VL3683019</v>
      </c>
      <c r="B2107" s="10" t="n">
        <f aca="false">VALUE(LEFT(D2107,6))</f>
        <v>36830</v>
      </c>
      <c r="C2107" s="13" t="n">
        <v>19</v>
      </c>
      <c r="D2107" s="16" t="n">
        <v>36830.7916666667</v>
      </c>
      <c r="E2107" s="0" t="s">
        <v>105</v>
      </c>
      <c r="F2107" s="14" t="n">
        <v>61758</v>
      </c>
      <c r="G2107" s="17" t="n">
        <v>51.63</v>
      </c>
      <c r="H2107" s="17" t="n">
        <v>1.12</v>
      </c>
      <c r="I2107" s="17" t="n">
        <v>0</v>
      </c>
    </row>
    <row r="2108" customFormat="false" ht="12.75" hidden="false" customHeight="false" outlineLevel="0" collapsed="false">
      <c r="A2108" s="0" t="str">
        <f aca="false">+E2108&amp;B2108&amp;C2108</f>
        <v>LONGIL3683019</v>
      </c>
      <c r="B2108" s="10" t="n">
        <f aca="false">VALUE(LEFT(D2108,6))</f>
        <v>36830</v>
      </c>
      <c r="C2108" s="13" t="n">
        <v>19</v>
      </c>
      <c r="D2108" s="16" t="n">
        <v>36830.7916666667</v>
      </c>
      <c r="E2108" s="0" t="s">
        <v>106</v>
      </c>
      <c r="F2108" s="14" t="n">
        <v>61762</v>
      </c>
      <c r="G2108" s="17" t="n">
        <v>61.36</v>
      </c>
      <c r="H2108" s="17" t="n">
        <v>2.69</v>
      </c>
      <c r="I2108" s="17" t="n">
        <v>-8.16</v>
      </c>
    </row>
    <row r="2109" customFormat="false" ht="12.75" hidden="false" customHeight="false" outlineLevel="0" collapsed="false">
      <c r="A2109" s="0" t="str">
        <f aca="false">+E2109&amp;B2109&amp;C2109</f>
        <v>MHK VL3683019</v>
      </c>
      <c r="B2109" s="10" t="n">
        <f aca="false">VALUE(LEFT(D2109,6))</f>
        <v>36830</v>
      </c>
      <c r="C2109" s="13" t="n">
        <v>19</v>
      </c>
      <c r="D2109" s="16" t="n">
        <v>36830.7916666667</v>
      </c>
      <c r="E2109" s="0" t="s">
        <v>107</v>
      </c>
      <c r="F2109" s="14" t="n">
        <v>61756</v>
      </c>
      <c r="G2109" s="17" t="n">
        <v>51.07</v>
      </c>
      <c r="H2109" s="17" t="n">
        <v>0.56</v>
      </c>
      <c r="I2109" s="17" t="n">
        <v>0</v>
      </c>
    </row>
    <row r="2110" customFormat="false" ht="12.75" hidden="false" customHeight="false" outlineLevel="0" collapsed="false">
      <c r="A2110" s="0" t="str">
        <f aca="false">+E2110&amp;B2110&amp;C2110</f>
        <v>MILLWD3683019</v>
      </c>
      <c r="B2110" s="10" t="n">
        <f aca="false">VALUE(LEFT(D2110,6))</f>
        <v>36830</v>
      </c>
      <c r="C2110" s="13" t="n">
        <v>19</v>
      </c>
      <c r="D2110" s="16" t="n">
        <v>36830.7916666667</v>
      </c>
      <c r="E2110" s="0" t="s">
        <v>108</v>
      </c>
      <c r="F2110" s="14" t="n">
        <v>61759</v>
      </c>
      <c r="G2110" s="17" t="n">
        <v>52.42</v>
      </c>
      <c r="H2110" s="17" t="n">
        <v>1.91</v>
      </c>
      <c r="I2110" s="17" t="n">
        <v>0</v>
      </c>
    </row>
    <row r="2111" customFormat="false" ht="12.75" hidden="false" customHeight="false" outlineLevel="0" collapsed="false">
      <c r="A2111" s="0" t="str">
        <f aca="false">+E2111&amp;B2111&amp;C2111</f>
        <v>N.Y.C.3683019</v>
      </c>
      <c r="B2111" s="10" t="n">
        <f aca="false">VALUE(LEFT(D2111,6))</f>
        <v>36830</v>
      </c>
      <c r="C2111" s="13" t="n">
        <v>19</v>
      </c>
      <c r="D2111" s="16" t="n">
        <v>36830.7916666667</v>
      </c>
      <c r="E2111" s="0" t="s">
        <v>109</v>
      </c>
      <c r="F2111" s="14" t="n">
        <v>61761</v>
      </c>
      <c r="G2111" s="17" t="n">
        <v>54.71</v>
      </c>
      <c r="H2111" s="17" t="n">
        <v>4.2</v>
      </c>
      <c r="I2111" s="17" t="n">
        <v>0</v>
      </c>
    </row>
    <row r="2112" customFormat="false" ht="12.75" hidden="false" customHeight="false" outlineLevel="0" collapsed="false">
      <c r="A2112" s="0" t="str">
        <f aca="false">+E2112&amp;B2112&amp;C2112</f>
        <v>NORTH3683019</v>
      </c>
      <c r="B2112" s="10" t="n">
        <f aca="false">VALUE(LEFT(D2112,6))</f>
        <v>36830</v>
      </c>
      <c r="C2112" s="13" t="n">
        <v>19</v>
      </c>
      <c r="D2112" s="16" t="n">
        <v>36830.7916666667</v>
      </c>
      <c r="E2112" s="0" t="s">
        <v>110</v>
      </c>
      <c r="F2112" s="14" t="n">
        <v>61755</v>
      </c>
      <c r="G2112" s="17" t="n">
        <v>49.62</v>
      </c>
      <c r="H2112" s="17" t="n">
        <v>-0.89</v>
      </c>
      <c r="I2112" s="17" t="n">
        <v>0</v>
      </c>
    </row>
    <row r="2113" customFormat="false" ht="12.75" hidden="false" customHeight="false" outlineLevel="0" collapsed="false">
      <c r="A2113" s="0" t="str">
        <f aca="false">+E2113&amp;B2113&amp;C2113</f>
        <v>NPX3683019</v>
      </c>
      <c r="B2113" s="10" t="n">
        <f aca="false">VALUE(LEFT(D2113,6))</f>
        <v>36830</v>
      </c>
      <c r="C2113" s="13" t="n">
        <v>19</v>
      </c>
      <c r="D2113" s="16" t="n">
        <v>36830.7916666667</v>
      </c>
      <c r="E2113" s="0" t="s">
        <v>111</v>
      </c>
      <c r="F2113" s="14" t="n">
        <v>61845</v>
      </c>
      <c r="G2113" s="17" t="n">
        <v>51.52</v>
      </c>
      <c r="H2113" s="17" t="n">
        <v>1.01</v>
      </c>
      <c r="I2113" s="17" t="n">
        <v>0</v>
      </c>
    </row>
    <row r="2114" customFormat="false" ht="12.75" hidden="false" customHeight="false" outlineLevel="0" collapsed="false">
      <c r="A2114" s="0" t="str">
        <f aca="false">+E2114&amp;B2114&amp;C2114</f>
        <v>O H3683019</v>
      </c>
      <c r="B2114" s="10" t="n">
        <f aca="false">VALUE(LEFT(D2114,6))</f>
        <v>36830</v>
      </c>
      <c r="C2114" s="13" t="n">
        <v>19</v>
      </c>
      <c r="D2114" s="16" t="n">
        <v>36830.7916666667</v>
      </c>
      <c r="E2114" s="0" t="s">
        <v>112</v>
      </c>
      <c r="F2114" s="14" t="n">
        <v>61846</v>
      </c>
      <c r="G2114" s="17" t="n">
        <v>46.55</v>
      </c>
      <c r="H2114" s="17" t="n">
        <v>-3.96</v>
      </c>
      <c r="I2114" s="17" t="n">
        <v>0</v>
      </c>
    </row>
    <row r="2115" customFormat="false" ht="12.75" hidden="false" customHeight="false" outlineLevel="0" collapsed="false">
      <c r="A2115" s="0" t="str">
        <f aca="false">+E2115&amp;B2115&amp;C2115</f>
        <v>PJM3683019</v>
      </c>
      <c r="B2115" s="10" t="n">
        <f aca="false">VALUE(LEFT(D2115,6))</f>
        <v>36830</v>
      </c>
      <c r="C2115" s="13" t="n">
        <v>19</v>
      </c>
      <c r="D2115" s="16" t="n">
        <v>36830.7916666667</v>
      </c>
      <c r="E2115" s="0" t="s">
        <v>113</v>
      </c>
      <c r="F2115" s="14" t="n">
        <v>61847</v>
      </c>
      <c r="G2115" s="17" t="n">
        <v>47.4</v>
      </c>
      <c r="H2115" s="17" t="n">
        <v>-3.11</v>
      </c>
      <c r="I2115" s="17" t="n">
        <v>0</v>
      </c>
    </row>
    <row r="2116" customFormat="false" ht="12.75" hidden="false" customHeight="false" outlineLevel="0" collapsed="false">
      <c r="A2116" s="0" t="str">
        <f aca="false">+E2116&amp;B2116&amp;C2116</f>
        <v>WEST3683019</v>
      </c>
      <c r="B2116" s="10" t="n">
        <f aca="false">VALUE(LEFT(D2116,6))</f>
        <v>36830</v>
      </c>
      <c r="C2116" s="13" t="n">
        <v>19</v>
      </c>
      <c r="D2116" s="16" t="n">
        <v>36830.7916666667</v>
      </c>
      <c r="E2116" s="0" t="s">
        <v>114</v>
      </c>
      <c r="F2116" s="14" t="n">
        <v>61752</v>
      </c>
      <c r="G2116" s="17" t="n">
        <v>46.42</v>
      </c>
      <c r="H2116" s="17" t="n">
        <v>-4.09</v>
      </c>
      <c r="I2116" s="17" t="n">
        <v>0</v>
      </c>
    </row>
    <row r="2117" customFormat="false" ht="12.75" hidden="false" customHeight="false" outlineLevel="0" collapsed="false">
      <c r="A2117" s="0" t="str">
        <f aca="false">+E2117&amp;B2117&amp;C2117</f>
        <v>CAPITL3683020</v>
      </c>
      <c r="B2117" s="10" t="n">
        <f aca="false">VALUE(LEFT(D2117,6))</f>
        <v>36830</v>
      </c>
      <c r="C2117" s="13" t="n">
        <v>20</v>
      </c>
      <c r="D2117" s="16" t="n">
        <v>36830.8333333333</v>
      </c>
      <c r="E2117" s="0" t="s">
        <v>100</v>
      </c>
      <c r="F2117" s="14" t="n">
        <v>61757</v>
      </c>
      <c r="G2117" s="17" t="n">
        <v>53.92</v>
      </c>
      <c r="H2117" s="17" t="n">
        <v>2.87</v>
      </c>
      <c r="I2117" s="17" t="n">
        <v>0</v>
      </c>
    </row>
    <row r="2118" customFormat="false" ht="12.75" hidden="false" customHeight="false" outlineLevel="0" collapsed="false">
      <c r="A2118" s="0" t="str">
        <f aca="false">+E2118&amp;B2118&amp;C2118</f>
        <v>CENTRL3683020</v>
      </c>
      <c r="B2118" s="10" t="n">
        <f aca="false">VALUE(LEFT(D2118,6))</f>
        <v>36830</v>
      </c>
      <c r="C2118" s="13" t="n">
        <v>20</v>
      </c>
      <c r="D2118" s="16" t="n">
        <v>36830.8333333333</v>
      </c>
      <c r="E2118" s="0" t="s">
        <v>101</v>
      </c>
      <c r="F2118" s="14" t="n">
        <v>61754</v>
      </c>
      <c r="G2118" s="17" t="n">
        <v>49.91</v>
      </c>
      <c r="H2118" s="17" t="n">
        <v>-1.14</v>
      </c>
      <c r="I2118" s="17" t="n">
        <v>0</v>
      </c>
    </row>
    <row r="2119" customFormat="false" ht="12.75" hidden="false" customHeight="false" outlineLevel="0" collapsed="false">
      <c r="A2119" s="0" t="str">
        <f aca="false">+E2119&amp;B2119&amp;C2119</f>
        <v>DUNWOD3683020</v>
      </c>
      <c r="B2119" s="10" t="n">
        <f aca="false">VALUE(LEFT(D2119,6))</f>
        <v>36830</v>
      </c>
      <c r="C2119" s="13" t="n">
        <v>20</v>
      </c>
      <c r="D2119" s="16" t="n">
        <v>36830.8333333333</v>
      </c>
      <c r="E2119" s="0" t="s">
        <v>102</v>
      </c>
      <c r="F2119" s="14" t="n">
        <v>61760</v>
      </c>
      <c r="G2119" s="17" t="n">
        <v>53.53</v>
      </c>
      <c r="H2119" s="17" t="n">
        <v>2.48</v>
      </c>
      <c r="I2119" s="17" t="n">
        <v>0</v>
      </c>
    </row>
    <row r="2120" customFormat="false" ht="12.75" hidden="false" customHeight="false" outlineLevel="0" collapsed="false">
      <c r="A2120" s="0" t="str">
        <f aca="false">+E2120&amp;B2120&amp;C2120</f>
        <v>GENESE3683020</v>
      </c>
      <c r="B2120" s="10" t="n">
        <f aca="false">VALUE(LEFT(D2120,6))</f>
        <v>36830</v>
      </c>
      <c r="C2120" s="13" t="n">
        <v>20</v>
      </c>
      <c r="D2120" s="16" t="n">
        <v>36830.8333333333</v>
      </c>
      <c r="E2120" s="0" t="s">
        <v>103</v>
      </c>
      <c r="F2120" s="14" t="n">
        <v>61753</v>
      </c>
      <c r="G2120" s="17" t="n">
        <v>51.12</v>
      </c>
      <c r="H2120" s="17" t="n">
        <v>0.06</v>
      </c>
      <c r="I2120" s="17" t="n">
        <v>0</v>
      </c>
    </row>
    <row r="2121" customFormat="false" ht="12.75" hidden="false" customHeight="false" outlineLevel="0" collapsed="false">
      <c r="A2121" s="0" t="str">
        <f aca="false">+E2121&amp;B2121&amp;C2121</f>
        <v>H Q3683020</v>
      </c>
      <c r="B2121" s="10" t="n">
        <f aca="false">VALUE(LEFT(D2121,6))</f>
        <v>36830</v>
      </c>
      <c r="C2121" s="13" t="n">
        <v>20</v>
      </c>
      <c r="D2121" s="16" t="n">
        <v>36830.8333333333</v>
      </c>
      <c r="E2121" s="0" t="s">
        <v>104</v>
      </c>
      <c r="F2121" s="14" t="n">
        <v>61844</v>
      </c>
      <c r="G2121" s="17" t="n">
        <v>51.06</v>
      </c>
      <c r="H2121" s="17" t="n">
        <v>0</v>
      </c>
      <c r="I2121" s="17" t="n">
        <v>0</v>
      </c>
    </row>
    <row r="2122" customFormat="false" ht="12.75" hidden="false" customHeight="false" outlineLevel="0" collapsed="false">
      <c r="A2122" s="0" t="str">
        <f aca="false">+E2122&amp;B2122&amp;C2122</f>
        <v>HUD VL3683020</v>
      </c>
      <c r="B2122" s="10" t="n">
        <f aca="false">VALUE(LEFT(D2122,6))</f>
        <v>36830</v>
      </c>
      <c r="C2122" s="13" t="n">
        <v>20</v>
      </c>
      <c r="D2122" s="16" t="n">
        <v>36830.8333333333</v>
      </c>
      <c r="E2122" s="0" t="s">
        <v>105</v>
      </c>
      <c r="F2122" s="14" t="n">
        <v>61758</v>
      </c>
      <c r="G2122" s="17" t="n">
        <v>52.07</v>
      </c>
      <c r="H2122" s="17" t="n">
        <v>1.01</v>
      </c>
      <c r="I2122" s="17" t="n">
        <v>0</v>
      </c>
    </row>
    <row r="2123" customFormat="false" ht="12.75" hidden="false" customHeight="false" outlineLevel="0" collapsed="false">
      <c r="A2123" s="0" t="str">
        <f aca="false">+E2123&amp;B2123&amp;C2123</f>
        <v>LONGIL3683020</v>
      </c>
      <c r="B2123" s="10" t="n">
        <f aca="false">VALUE(LEFT(D2123,6))</f>
        <v>36830</v>
      </c>
      <c r="C2123" s="13" t="n">
        <v>20</v>
      </c>
      <c r="D2123" s="16" t="n">
        <v>36830.8333333333</v>
      </c>
      <c r="E2123" s="0" t="s">
        <v>106</v>
      </c>
      <c r="F2123" s="14" t="n">
        <v>61762</v>
      </c>
      <c r="G2123" s="17" t="n">
        <v>53.79</v>
      </c>
      <c r="H2123" s="17" t="n">
        <v>2.63</v>
      </c>
      <c r="I2123" s="17" t="n">
        <v>-0.1</v>
      </c>
    </row>
    <row r="2124" customFormat="false" ht="12.75" hidden="false" customHeight="false" outlineLevel="0" collapsed="false">
      <c r="A2124" s="0" t="str">
        <f aca="false">+E2124&amp;B2124&amp;C2124</f>
        <v>MHK VL3683020</v>
      </c>
      <c r="B2124" s="10" t="n">
        <f aca="false">VALUE(LEFT(D2124,6))</f>
        <v>36830</v>
      </c>
      <c r="C2124" s="13" t="n">
        <v>20</v>
      </c>
      <c r="D2124" s="16" t="n">
        <v>36830.8333333333</v>
      </c>
      <c r="E2124" s="0" t="s">
        <v>107</v>
      </c>
      <c r="F2124" s="14" t="n">
        <v>61756</v>
      </c>
      <c r="G2124" s="17" t="n">
        <v>51.59</v>
      </c>
      <c r="H2124" s="17" t="n">
        <v>0.54</v>
      </c>
      <c r="I2124" s="17" t="n">
        <v>0</v>
      </c>
    </row>
    <row r="2125" customFormat="false" ht="12.75" hidden="false" customHeight="false" outlineLevel="0" collapsed="false">
      <c r="A2125" s="0" t="str">
        <f aca="false">+E2125&amp;B2125&amp;C2125</f>
        <v>MILLWD3683020</v>
      </c>
      <c r="B2125" s="10" t="n">
        <f aca="false">VALUE(LEFT(D2125,6))</f>
        <v>36830</v>
      </c>
      <c r="C2125" s="13" t="n">
        <v>20</v>
      </c>
      <c r="D2125" s="16" t="n">
        <v>36830.8333333333</v>
      </c>
      <c r="E2125" s="0" t="s">
        <v>108</v>
      </c>
      <c r="F2125" s="14" t="n">
        <v>61759</v>
      </c>
      <c r="G2125" s="17" t="n">
        <v>52.79</v>
      </c>
      <c r="H2125" s="17" t="n">
        <v>1.73</v>
      </c>
      <c r="I2125" s="17" t="n">
        <v>0</v>
      </c>
    </row>
    <row r="2126" customFormat="false" ht="12.75" hidden="false" customHeight="false" outlineLevel="0" collapsed="false">
      <c r="A2126" s="0" t="str">
        <f aca="false">+E2126&amp;B2126&amp;C2126</f>
        <v>N.Y.C.3683020</v>
      </c>
      <c r="B2126" s="10" t="n">
        <f aca="false">VALUE(LEFT(D2126,6))</f>
        <v>36830</v>
      </c>
      <c r="C2126" s="13" t="n">
        <v>20</v>
      </c>
      <c r="D2126" s="16" t="n">
        <v>36830.8333333333</v>
      </c>
      <c r="E2126" s="0" t="s">
        <v>109</v>
      </c>
      <c r="F2126" s="14" t="n">
        <v>61761</v>
      </c>
      <c r="G2126" s="17" t="n">
        <v>54.97</v>
      </c>
      <c r="H2126" s="17" t="n">
        <v>3.92</v>
      </c>
      <c r="I2126" s="17" t="n">
        <v>0</v>
      </c>
    </row>
    <row r="2127" customFormat="false" ht="12.75" hidden="false" customHeight="false" outlineLevel="0" collapsed="false">
      <c r="A2127" s="0" t="str">
        <f aca="false">+E2127&amp;B2127&amp;C2127</f>
        <v>NORTH3683020</v>
      </c>
      <c r="B2127" s="10" t="n">
        <f aca="false">VALUE(LEFT(D2127,6))</f>
        <v>36830</v>
      </c>
      <c r="C2127" s="13" t="n">
        <v>20</v>
      </c>
      <c r="D2127" s="16" t="n">
        <v>36830.8333333333</v>
      </c>
      <c r="E2127" s="0" t="s">
        <v>110</v>
      </c>
      <c r="F2127" s="14" t="n">
        <v>61755</v>
      </c>
      <c r="G2127" s="17" t="n">
        <v>50.14</v>
      </c>
      <c r="H2127" s="17" t="n">
        <v>-0.92</v>
      </c>
      <c r="I2127" s="17" t="n">
        <v>0</v>
      </c>
    </row>
    <row r="2128" customFormat="false" ht="12.75" hidden="false" customHeight="false" outlineLevel="0" collapsed="false">
      <c r="A2128" s="0" t="str">
        <f aca="false">+E2128&amp;B2128&amp;C2128</f>
        <v>NPX3683020</v>
      </c>
      <c r="B2128" s="10" t="n">
        <f aca="false">VALUE(LEFT(D2128,6))</f>
        <v>36830</v>
      </c>
      <c r="C2128" s="13" t="n">
        <v>20</v>
      </c>
      <c r="D2128" s="16" t="n">
        <v>36830.8333333333</v>
      </c>
      <c r="E2128" s="0" t="s">
        <v>111</v>
      </c>
      <c r="F2128" s="14" t="n">
        <v>61845</v>
      </c>
      <c r="G2128" s="17" t="n">
        <v>52.33</v>
      </c>
      <c r="H2128" s="17" t="n">
        <v>1.28</v>
      </c>
      <c r="I2128" s="17" t="n">
        <v>0</v>
      </c>
    </row>
    <row r="2129" customFormat="false" ht="12.75" hidden="false" customHeight="false" outlineLevel="0" collapsed="false">
      <c r="A2129" s="0" t="str">
        <f aca="false">+E2129&amp;B2129&amp;C2129</f>
        <v>O H3683020</v>
      </c>
      <c r="B2129" s="10" t="n">
        <f aca="false">VALUE(LEFT(D2129,6))</f>
        <v>36830</v>
      </c>
      <c r="C2129" s="13" t="n">
        <v>20</v>
      </c>
      <c r="D2129" s="16" t="n">
        <v>36830.8333333333</v>
      </c>
      <c r="E2129" s="0" t="s">
        <v>112</v>
      </c>
      <c r="F2129" s="14" t="n">
        <v>61846</v>
      </c>
      <c r="G2129" s="17" t="n">
        <v>46.89</v>
      </c>
      <c r="H2129" s="17" t="n">
        <v>-4.16</v>
      </c>
      <c r="I2129" s="17" t="n">
        <v>0</v>
      </c>
    </row>
    <row r="2130" customFormat="false" ht="12.75" hidden="false" customHeight="false" outlineLevel="0" collapsed="false">
      <c r="A2130" s="0" t="str">
        <f aca="false">+E2130&amp;B2130&amp;C2130</f>
        <v>PJM3683020</v>
      </c>
      <c r="B2130" s="10" t="n">
        <f aca="false">VALUE(LEFT(D2130,6))</f>
        <v>36830</v>
      </c>
      <c r="C2130" s="13" t="n">
        <v>20</v>
      </c>
      <c r="D2130" s="16" t="n">
        <v>36830.8333333333</v>
      </c>
      <c r="E2130" s="0" t="s">
        <v>113</v>
      </c>
      <c r="F2130" s="14" t="n">
        <v>61847</v>
      </c>
      <c r="G2130" s="17" t="n">
        <v>47.78</v>
      </c>
      <c r="H2130" s="17" t="n">
        <v>-3.28</v>
      </c>
      <c r="I2130" s="17" t="n">
        <v>0</v>
      </c>
    </row>
    <row r="2131" customFormat="false" ht="12.75" hidden="false" customHeight="false" outlineLevel="0" collapsed="false">
      <c r="A2131" s="0" t="str">
        <f aca="false">+E2131&amp;B2131&amp;C2131</f>
        <v>WEST3683020</v>
      </c>
      <c r="B2131" s="10" t="n">
        <f aca="false">VALUE(LEFT(D2131,6))</f>
        <v>36830</v>
      </c>
      <c r="C2131" s="13" t="n">
        <v>20</v>
      </c>
      <c r="D2131" s="16" t="n">
        <v>36830.8333333333</v>
      </c>
      <c r="E2131" s="0" t="s">
        <v>114</v>
      </c>
      <c r="F2131" s="14" t="n">
        <v>61752</v>
      </c>
      <c r="G2131" s="17" t="n">
        <v>46.72</v>
      </c>
      <c r="H2131" s="17" t="n">
        <v>-4.33</v>
      </c>
      <c r="I2131" s="17" t="n">
        <v>0</v>
      </c>
    </row>
    <row r="2132" customFormat="false" ht="12.75" hidden="false" customHeight="false" outlineLevel="0" collapsed="false">
      <c r="A2132" s="0" t="str">
        <f aca="false">+E2132&amp;B2132&amp;C2132</f>
        <v>CAPITL3683021</v>
      </c>
      <c r="B2132" s="10" t="n">
        <f aca="false">VALUE(LEFT(D2132,6))</f>
        <v>36830</v>
      </c>
      <c r="C2132" s="13" t="n">
        <v>21</v>
      </c>
      <c r="D2132" s="16" t="n">
        <v>36830.875</v>
      </c>
      <c r="E2132" s="0" t="s">
        <v>100</v>
      </c>
      <c r="F2132" s="14" t="n">
        <v>61757</v>
      </c>
      <c r="G2132" s="17" t="n">
        <v>48.39</v>
      </c>
      <c r="H2132" s="17" t="n">
        <v>2.27</v>
      </c>
      <c r="I2132" s="17" t="n">
        <v>0</v>
      </c>
    </row>
    <row r="2133" customFormat="false" ht="12.75" hidden="false" customHeight="false" outlineLevel="0" collapsed="false">
      <c r="A2133" s="0" t="str">
        <f aca="false">+E2133&amp;B2133&amp;C2133</f>
        <v>CENTRL3683021</v>
      </c>
      <c r="B2133" s="10" t="n">
        <f aca="false">VALUE(LEFT(D2133,6))</f>
        <v>36830</v>
      </c>
      <c r="C2133" s="13" t="n">
        <v>21</v>
      </c>
      <c r="D2133" s="16" t="n">
        <v>36830.875</v>
      </c>
      <c r="E2133" s="0" t="s">
        <v>101</v>
      </c>
      <c r="F2133" s="14" t="n">
        <v>61754</v>
      </c>
      <c r="G2133" s="17" t="n">
        <v>45.01</v>
      </c>
      <c r="H2133" s="17" t="n">
        <v>-1.11</v>
      </c>
      <c r="I2133" s="17" t="n">
        <v>0</v>
      </c>
    </row>
    <row r="2134" customFormat="false" ht="12.75" hidden="false" customHeight="false" outlineLevel="0" collapsed="false">
      <c r="A2134" s="0" t="str">
        <f aca="false">+E2134&amp;B2134&amp;C2134</f>
        <v>DUNWOD3683021</v>
      </c>
      <c r="B2134" s="10" t="n">
        <f aca="false">VALUE(LEFT(D2134,6))</f>
        <v>36830</v>
      </c>
      <c r="C2134" s="13" t="n">
        <v>21</v>
      </c>
      <c r="D2134" s="16" t="n">
        <v>36830.875</v>
      </c>
      <c r="E2134" s="0" t="s">
        <v>102</v>
      </c>
      <c r="F2134" s="14" t="n">
        <v>61760</v>
      </c>
      <c r="G2134" s="17" t="n">
        <v>48.37</v>
      </c>
      <c r="H2134" s="17" t="n">
        <v>2.25</v>
      </c>
      <c r="I2134" s="17" t="n">
        <v>0</v>
      </c>
    </row>
    <row r="2135" customFormat="false" ht="12.75" hidden="false" customHeight="false" outlineLevel="0" collapsed="false">
      <c r="A2135" s="0" t="str">
        <f aca="false">+E2135&amp;B2135&amp;C2135</f>
        <v>GENESE3683021</v>
      </c>
      <c r="B2135" s="10" t="n">
        <f aca="false">VALUE(LEFT(D2135,6))</f>
        <v>36830</v>
      </c>
      <c r="C2135" s="13" t="n">
        <v>21</v>
      </c>
      <c r="D2135" s="16" t="n">
        <v>36830.875</v>
      </c>
      <c r="E2135" s="0" t="s">
        <v>103</v>
      </c>
      <c r="F2135" s="14" t="n">
        <v>61753</v>
      </c>
      <c r="G2135" s="17" t="n">
        <v>46.03</v>
      </c>
      <c r="H2135" s="17" t="n">
        <v>-0.09</v>
      </c>
      <c r="I2135" s="17" t="n">
        <v>0</v>
      </c>
    </row>
    <row r="2136" customFormat="false" ht="12.75" hidden="false" customHeight="false" outlineLevel="0" collapsed="false">
      <c r="A2136" s="0" t="str">
        <f aca="false">+E2136&amp;B2136&amp;C2136</f>
        <v>H Q3683021</v>
      </c>
      <c r="B2136" s="10" t="n">
        <f aca="false">VALUE(LEFT(D2136,6))</f>
        <v>36830</v>
      </c>
      <c r="C2136" s="13" t="n">
        <v>21</v>
      </c>
      <c r="D2136" s="16" t="n">
        <v>36830.875</v>
      </c>
      <c r="E2136" s="0" t="s">
        <v>104</v>
      </c>
      <c r="F2136" s="14" t="n">
        <v>61844</v>
      </c>
      <c r="G2136" s="17" t="n">
        <v>46.12</v>
      </c>
      <c r="H2136" s="17" t="n">
        <v>0</v>
      </c>
      <c r="I2136" s="17" t="n">
        <v>0</v>
      </c>
    </row>
    <row r="2137" customFormat="false" ht="12.75" hidden="false" customHeight="false" outlineLevel="0" collapsed="false">
      <c r="A2137" s="0" t="str">
        <f aca="false">+E2137&amp;B2137&amp;C2137</f>
        <v>HUD VL3683021</v>
      </c>
      <c r="B2137" s="10" t="n">
        <f aca="false">VALUE(LEFT(D2137,6))</f>
        <v>36830</v>
      </c>
      <c r="C2137" s="13" t="n">
        <v>21</v>
      </c>
      <c r="D2137" s="16" t="n">
        <v>36830.875</v>
      </c>
      <c r="E2137" s="0" t="s">
        <v>105</v>
      </c>
      <c r="F2137" s="14" t="n">
        <v>61758</v>
      </c>
      <c r="G2137" s="17" t="n">
        <v>47.06</v>
      </c>
      <c r="H2137" s="17" t="n">
        <v>0.94</v>
      </c>
      <c r="I2137" s="17" t="n">
        <v>0</v>
      </c>
    </row>
    <row r="2138" customFormat="false" ht="12.75" hidden="false" customHeight="false" outlineLevel="0" collapsed="false">
      <c r="A2138" s="0" t="str">
        <f aca="false">+E2138&amp;B2138&amp;C2138</f>
        <v>LONGIL3683021</v>
      </c>
      <c r="B2138" s="10" t="n">
        <f aca="false">VALUE(LEFT(D2138,6))</f>
        <v>36830</v>
      </c>
      <c r="C2138" s="13" t="n">
        <v>21</v>
      </c>
      <c r="D2138" s="16" t="n">
        <v>36830.875</v>
      </c>
      <c r="E2138" s="0" t="s">
        <v>106</v>
      </c>
      <c r="F2138" s="14" t="n">
        <v>61762</v>
      </c>
      <c r="G2138" s="17" t="n">
        <v>48.45</v>
      </c>
      <c r="H2138" s="17" t="n">
        <v>2.33</v>
      </c>
      <c r="I2138" s="17" t="n">
        <v>0</v>
      </c>
    </row>
    <row r="2139" customFormat="false" ht="12.75" hidden="false" customHeight="false" outlineLevel="0" collapsed="false">
      <c r="A2139" s="0" t="str">
        <f aca="false">+E2139&amp;B2139&amp;C2139</f>
        <v>MHK VL3683021</v>
      </c>
      <c r="B2139" s="10" t="n">
        <f aca="false">VALUE(LEFT(D2139,6))</f>
        <v>36830</v>
      </c>
      <c r="C2139" s="13" t="n">
        <v>21</v>
      </c>
      <c r="D2139" s="16" t="n">
        <v>36830.875</v>
      </c>
      <c r="E2139" s="0" t="s">
        <v>107</v>
      </c>
      <c r="F2139" s="14" t="n">
        <v>61756</v>
      </c>
      <c r="G2139" s="17" t="n">
        <v>46.57</v>
      </c>
      <c r="H2139" s="17" t="n">
        <v>0.45</v>
      </c>
      <c r="I2139" s="17" t="n">
        <v>0</v>
      </c>
    </row>
    <row r="2140" customFormat="false" ht="12.75" hidden="false" customHeight="false" outlineLevel="0" collapsed="false">
      <c r="A2140" s="0" t="str">
        <f aca="false">+E2140&amp;B2140&amp;C2140</f>
        <v>MILLWD3683021</v>
      </c>
      <c r="B2140" s="10" t="n">
        <f aca="false">VALUE(LEFT(D2140,6))</f>
        <v>36830</v>
      </c>
      <c r="C2140" s="13" t="n">
        <v>21</v>
      </c>
      <c r="D2140" s="16" t="n">
        <v>36830.875</v>
      </c>
      <c r="E2140" s="0" t="s">
        <v>108</v>
      </c>
      <c r="F2140" s="14" t="n">
        <v>61759</v>
      </c>
      <c r="G2140" s="17" t="n">
        <v>47.72</v>
      </c>
      <c r="H2140" s="17" t="n">
        <v>1.6</v>
      </c>
      <c r="I2140" s="17" t="n">
        <v>0</v>
      </c>
    </row>
    <row r="2141" customFormat="false" ht="12.75" hidden="false" customHeight="false" outlineLevel="0" collapsed="false">
      <c r="A2141" s="0" t="str">
        <f aca="false">+E2141&amp;B2141&amp;C2141</f>
        <v>N.Y.C.3683021</v>
      </c>
      <c r="B2141" s="10" t="n">
        <f aca="false">VALUE(LEFT(D2141,6))</f>
        <v>36830</v>
      </c>
      <c r="C2141" s="13" t="n">
        <v>21</v>
      </c>
      <c r="D2141" s="16" t="n">
        <v>36830.875</v>
      </c>
      <c r="E2141" s="0" t="s">
        <v>109</v>
      </c>
      <c r="F2141" s="14" t="n">
        <v>61761</v>
      </c>
      <c r="G2141" s="17" t="n">
        <v>49.63</v>
      </c>
      <c r="H2141" s="17" t="n">
        <v>3.51</v>
      </c>
      <c r="I2141" s="17" t="n">
        <v>0</v>
      </c>
    </row>
    <row r="2142" customFormat="false" ht="12.75" hidden="false" customHeight="false" outlineLevel="0" collapsed="false">
      <c r="A2142" s="0" t="str">
        <f aca="false">+E2142&amp;B2142&amp;C2142</f>
        <v>NORTH3683021</v>
      </c>
      <c r="B2142" s="10" t="n">
        <f aca="false">VALUE(LEFT(D2142,6))</f>
        <v>36830</v>
      </c>
      <c r="C2142" s="13" t="n">
        <v>21</v>
      </c>
      <c r="D2142" s="16" t="n">
        <v>36830.875</v>
      </c>
      <c r="E2142" s="0" t="s">
        <v>110</v>
      </c>
      <c r="F2142" s="14" t="n">
        <v>61755</v>
      </c>
      <c r="G2142" s="17" t="n">
        <v>45.36</v>
      </c>
      <c r="H2142" s="17" t="n">
        <v>-0.76</v>
      </c>
      <c r="I2142" s="17" t="n">
        <v>0</v>
      </c>
    </row>
    <row r="2143" customFormat="false" ht="12.75" hidden="false" customHeight="false" outlineLevel="0" collapsed="false">
      <c r="A2143" s="0" t="str">
        <f aca="false">+E2143&amp;B2143&amp;C2143</f>
        <v>NPX3683021</v>
      </c>
      <c r="B2143" s="10" t="n">
        <f aca="false">VALUE(LEFT(D2143,6))</f>
        <v>36830</v>
      </c>
      <c r="C2143" s="13" t="n">
        <v>21</v>
      </c>
      <c r="D2143" s="16" t="n">
        <v>36830.875</v>
      </c>
      <c r="E2143" s="0" t="s">
        <v>111</v>
      </c>
      <c r="F2143" s="14" t="n">
        <v>61845</v>
      </c>
      <c r="G2143" s="17" t="n">
        <v>47.08</v>
      </c>
      <c r="H2143" s="17" t="n">
        <v>0.96</v>
      </c>
      <c r="I2143" s="17" t="n">
        <v>0</v>
      </c>
    </row>
    <row r="2144" customFormat="false" ht="12.75" hidden="false" customHeight="false" outlineLevel="0" collapsed="false">
      <c r="A2144" s="0" t="str">
        <f aca="false">+E2144&amp;B2144&amp;C2144</f>
        <v>O H3683021</v>
      </c>
      <c r="B2144" s="10" t="n">
        <f aca="false">VALUE(LEFT(D2144,6))</f>
        <v>36830</v>
      </c>
      <c r="C2144" s="13" t="n">
        <v>21</v>
      </c>
      <c r="D2144" s="16" t="n">
        <v>36830.875</v>
      </c>
      <c r="E2144" s="0" t="s">
        <v>112</v>
      </c>
      <c r="F2144" s="14" t="n">
        <v>61846</v>
      </c>
      <c r="G2144" s="17" t="n">
        <v>42.78</v>
      </c>
      <c r="H2144" s="17" t="n">
        <v>-3.34</v>
      </c>
      <c r="I2144" s="17" t="n">
        <v>0</v>
      </c>
    </row>
    <row r="2145" customFormat="false" ht="12.75" hidden="false" customHeight="false" outlineLevel="0" collapsed="false">
      <c r="A2145" s="0" t="str">
        <f aca="false">+E2145&amp;B2145&amp;C2145</f>
        <v>PJM3683021</v>
      </c>
      <c r="B2145" s="10" t="n">
        <f aca="false">VALUE(LEFT(D2145,6))</f>
        <v>36830</v>
      </c>
      <c r="C2145" s="13" t="n">
        <v>21</v>
      </c>
      <c r="D2145" s="16" t="n">
        <v>36830.875</v>
      </c>
      <c r="E2145" s="0" t="s">
        <v>113</v>
      </c>
      <c r="F2145" s="14" t="n">
        <v>61847</v>
      </c>
      <c r="G2145" s="17" t="n">
        <v>43.44</v>
      </c>
      <c r="H2145" s="17" t="n">
        <v>-2.69</v>
      </c>
      <c r="I2145" s="17" t="n">
        <v>0</v>
      </c>
    </row>
    <row r="2146" customFormat="false" ht="12.75" hidden="false" customHeight="false" outlineLevel="0" collapsed="false">
      <c r="A2146" s="0" t="str">
        <f aca="false">+E2146&amp;B2146&amp;C2146</f>
        <v>WEST3683021</v>
      </c>
      <c r="B2146" s="10" t="n">
        <f aca="false">VALUE(LEFT(D2146,6))</f>
        <v>36830</v>
      </c>
      <c r="C2146" s="13" t="n">
        <v>21</v>
      </c>
      <c r="D2146" s="16" t="n">
        <v>36830.875</v>
      </c>
      <c r="E2146" s="0" t="s">
        <v>114</v>
      </c>
      <c r="F2146" s="14" t="n">
        <v>61752</v>
      </c>
      <c r="G2146" s="17" t="n">
        <v>42.57</v>
      </c>
      <c r="H2146" s="17" t="n">
        <v>-3.55</v>
      </c>
      <c r="I2146" s="17" t="n">
        <v>0</v>
      </c>
    </row>
    <row r="2147" customFormat="false" ht="12.75" hidden="false" customHeight="false" outlineLevel="0" collapsed="false">
      <c r="A2147" s="0" t="str">
        <f aca="false">+E2147&amp;B2147&amp;C2147</f>
        <v>CAPITL3683022</v>
      </c>
      <c r="B2147" s="10" t="n">
        <f aca="false">VALUE(LEFT(D2147,6))</f>
        <v>36830</v>
      </c>
      <c r="C2147" s="13" t="n">
        <v>22</v>
      </c>
      <c r="D2147" s="16" t="n">
        <v>36830.9166666667</v>
      </c>
      <c r="E2147" s="0" t="s">
        <v>100</v>
      </c>
      <c r="F2147" s="14" t="n">
        <v>61757</v>
      </c>
      <c r="G2147" s="17" t="n">
        <v>40.28</v>
      </c>
      <c r="H2147" s="17" t="n">
        <v>1.87</v>
      </c>
      <c r="I2147" s="17" t="n">
        <v>0</v>
      </c>
    </row>
    <row r="2148" customFormat="false" ht="12.75" hidden="false" customHeight="false" outlineLevel="0" collapsed="false">
      <c r="A2148" s="0" t="str">
        <f aca="false">+E2148&amp;B2148&amp;C2148</f>
        <v>CENTRL3683022</v>
      </c>
      <c r="B2148" s="10" t="n">
        <f aca="false">VALUE(LEFT(D2148,6))</f>
        <v>36830</v>
      </c>
      <c r="C2148" s="13" t="n">
        <v>22</v>
      </c>
      <c r="D2148" s="16" t="n">
        <v>36830.9166666667</v>
      </c>
      <c r="E2148" s="0" t="s">
        <v>101</v>
      </c>
      <c r="F2148" s="14" t="n">
        <v>61754</v>
      </c>
      <c r="G2148" s="17" t="n">
        <v>37.39</v>
      </c>
      <c r="H2148" s="17" t="n">
        <v>-1.02</v>
      </c>
      <c r="I2148" s="17" t="n">
        <v>0</v>
      </c>
    </row>
    <row r="2149" customFormat="false" ht="12.75" hidden="false" customHeight="false" outlineLevel="0" collapsed="false">
      <c r="A2149" s="0" t="str">
        <f aca="false">+E2149&amp;B2149&amp;C2149</f>
        <v>DUNWOD3683022</v>
      </c>
      <c r="B2149" s="10" t="n">
        <f aca="false">VALUE(LEFT(D2149,6))</f>
        <v>36830</v>
      </c>
      <c r="C2149" s="13" t="n">
        <v>22</v>
      </c>
      <c r="D2149" s="16" t="n">
        <v>36830.9166666667</v>
      </c>
      <c r="E2149" s="0" t="s">
        <v>102</v>
      </c>
      <c r="F2149" s="14" t="n">
        <v>61760</v>
      </c>
      <c r="G2149" s="17" t="n">
        <v>40.31</v>
      </c>
      <c r="H2149" s="17" t="n">
        <v>1.9</v>
      </c>
      <c r="I2149" s="17" t="n">
        <v>0</v>
      </c>
    </row>
    <row r="2150" customFormat="false" ht="12.75" hidden="false" customHeight="false" outlineLevel="0" collapsed="false">
      <c r="A2150" s="0" t="str">
        <f aca="false">+E2150&amp;B2150&amp;C2150</f>
        <v>GENESE3683022</v>
      </c>
      <c r="B2150" s="10" t="n">
        <f aca="false">VALUE(LEFT(D2150,6))</f>
        <v>36830</v>
      </c>
      <c r="C2150" s="13" t="n">
        <v>22</v>
      </c>
      <c r="D2150" s="16" t="n">
        <v>36830.9166666667</v>
      </c>
      <c r="E2150" s="0" t="s">
        <v>103</v>
      </c>
      <c r="F2150" s="14" t="n">
        <v>61753</v>
      </c>
      <c r="G2150" s="17" t="n">
        <v>38.08</v>
      </c>
      <c r="H2150" s="17" t="n">
        <v>-0.33</v>
      </c>
      <c r="I2150" s="17" t="n">
        <v>0</v>
      </c>
    </row>
    <row r="2151" customFormat="false" ht="12.75" hidden="false" customHeight="false" outlineLevel="0" collapsed="false">
      <c r="A2151" s="0" t="str">
        <f aca="false">+E2151&amp;B2151&amp;C2151</f>
        <v>H Q3683022</v>
      </c>
      <c r="B2151" s="10" t="n">
        <f aca="false">VALUE(LEFT(D2151,6))</f>
        <v>36830</v>
      </c>
      <c r="C2151" s="13" t="n">
        <v>22</v>
      </c>
      <c r="D2151" s="16" t="n">
        <v>36830.9166666667</v>
      </c>
      <c r="E2151" s="0" t="s">
        <v>104</v>
      </c>
      <c r="F2151" s="14" t="n">
        <v>61844</v>
      </c>
      <c r="G2151" s="17" t="n">
        <v>38.41</v>
      </c>
      <c r="H2151" s="17" t="n">
        <v>0</v>
      </c>
      <c r="I2151" s="17" t="n">
        <v>0</v>
      </c>
    </row>
    <row r="2152" customFormat="false" ht="12.75" hidden="false" customHeight="false" outlineLevel="0" collapsed="false">
      <c r="A2152" s="0" t="str">
        <f aca="false">+E2152&amp;B2152&amp;C2152</f>
        <v>HUD VL3683022</v>
      </c>
      <c r="B2152" s="10" t="n">
        <f aca="false">VALUE(LEFT(D2152,6))</f>
        <v>36830</v>
      </c>
      <c r="C2152" s="13" t="n">
        <v>22</v>
      </c>
      <c r="D2152" s="16" t="n">
        <v>36830.9166666667</v>
      </c>
      <c r="E2152" s="0" t="s">
        <v>105</v>
      </c>
      <c r="F2152" s="14" t="n">
        <v>61758</v>
      </c>
      <c r="G2152" s="17" t="n">
        <v>39.23</v>
      </c>
      <c r="H2152" s="17" t="n">
        <v>0.82</v>
      </c>
      <c r="I2152" s="17" t="n">
        <v>0</v>
      </c>
    </row>
    <row r="2153" customFormat="false" ht="12.75" hidden="false" customHeight="false" outlineLevel="0" collapsed="false">
      <c r="A2153" s="0" t="str">
        <f aca="false">+E2153&amp;B2153&amp;C2153</f>
        <v>LONGIL3683022</v>
      </c>
      <c r="B2153" s="10" t="n">
        <f aca="false">VALUE(LEFT(D2153,6))</f>
        <v>36830</v>
      </c>
      <c r="C2153" s="13" t="n">
        <v>22</v>
      </c>
      <c r="D2153" s="16" t="n">
        <v>36830.9166666667</v>
      </c>
      <c r="E2153" s="0" t="s">
        <v>106</v>
      </c>
      <c r="F2153" s="14" t="n">
        <v>61762</v>
      </c>
      <c r="G2153" s="17" t="n">
        <v>40.36</v>
      </c>
      <c r="H2153" s="17" t="n">
        <v>1.95</v>
      </c>
      <c r="I2153" s="17" t="n">
        <v>0</v>
      </c>
    </row>
    <row r="2154" customFormat="false" ht="12.75" hidden="false" customHeight="false" outlineLevel="0" collapsed="false">
      <c r="A2154" s="0" t="str">
        <f aca="false">+E2154&amp;B2154&amp;C2154</f>
        <v>MHK VL3683022</v>
      </c>
      <c r="B2154" s="10" t="n">
        <f aca="false">VALUE(LEFT(D2154,6))</f>
        <v>36830</v>
      </c>
      <c r="C2154" s="13" t="n">
        <v>22</v>
      </c>
      <c r="D2154" s="16" t="n">
        <v>36830.9166666667</v>
      </c>
      <c r="E2154" s="0" t="s">
        <v>107</v>
      </c>
      <c r="F2154" s="14" t="n">
        <v>61756</v>
      </c>
      <c r="G2154" s="17" t="n">
        <v>38.74</v>
      </c>
      <c r="H2154" s="17" t="n">
        <v>0.33</v>
      </c>
      <c r="I2154" s="17" t="n">
        <v>0</v>
      </c>
    </row>
    <row r="2155" customFormat="false" ht="12.75" hidden="false" customHeight="false" outlineLevel="0" collapsed="false">
      <c r="A2155" s="0" t="str">
        <f aca="false">+E2155&amp;B2155&amp;C2155</f>
        <v>MILLWD3683022</v>
      </c>
      <c r="B2155" s="10" t="n">
        <f aca="false">VALUE(LEFT(D2155,6))</f>
        <v>36830</v>
      </c>
      <c r="C2155" s="13" t="n">
        <v>22</v>
      </c>
      <c r="D2155" s="16" t="n">
        <v>36830.9166666667</v>
      </c>
      <c r="E2155" s="0" t="s">
        <v>108</v>
      </c>
      <c r="F2155" s="14" t="n">
        <v>61759</v>
      </c>
      <c r="G2155" s="17" t="n">
        <v>39.79</v>
      </c>
      <c r="H2155" s="17" t="n">
        <v>1.38</v>
      </c>
      <c r="I2155" s="17" t="n">
        <v>0</v>
      </c>
    </row>
    <row r="2156" customFormat="false" ht="12.75" hidden="false" customHeight="false" outlineLevel="0" collapsed="false">
      <c r="A2156" s="0" t="str">
        <f aca="false">+E2156&amp;B2156&amp;C2156</f>
        <v>N.Y.C.3683022</v>
      </c>
      <c r="B2156" s="10" t="n">
        <f aca="false">VALUE(LEFT(D2156,6))</f>
        <v>36830</v>
      </c>
      <c r="C2156" s="13" t="n">
        <v>22</v>
      </c>
      <c r="D2156" s="16" t="n">
        <v>36830.9166666667</v>
      </c>
      <c r="E2156" s="0" t="s">
        <v>109</v>
      </c>
      <c r="F2156" s="14" t="n">
        <v>61761</v>
      </c>
      <c r="G2156" s="17" t="n">
        <v>41.35</v>
      </c>
      <c r="H2156" s="17" t="n">
        <v>2.94</v>
      </c>
      <c r="I2156" s="17" t="n">
        <v>0</v>
      </c>
    </row>
    <row r="2157" customFormat="false" ht="12.75" hidden="false" customHeight="false" outlineLevel="0" collapsed="false">
      <c r="A2157" s="0" t="str">
        <f aca="false">+E2157&amp;B2157&amp;C2157</f>
        <v>NORTH3683022</v>
      </c>
      <c r="B2157" s="10" t="n">
        <f aca="false">VALUE(LEFT(D2157,6))</f>
        <v>36830</v>
      </c>
      <c r="C2157" s="13" t="n">
        <v>22</v>
      </c>
      <c r="D2157" s="16" t="n">
        <v>36830.9166666667</v>
      </c>
      <c r="E2157" s="0" t="s">
        <v>110</v>
      </c>
      <c r="F2157" s="14" t="n">
        <v>61755</v>
      </c>
      <c r="G2157" s="17" t="n">
        <v>37.73</v>
      </c>
      <c r="H2157" s="17" t="n">
        <v>-0.68</v>
      </c>
      <c r="I2157" s="17" t="n">
        <v>0</v>
      </c>
    </row>
    <row r="2158" customFormat="false" ht="12.75" hidden="false" customHeight="false" outlineLevel="0" collapsed="false">
      <c r="A2158" s="0" t="str">
        <f aca="false">+E2158&amp;B2158&amp;C2158</f>
        <v>NPX3683022</v>
      </c>
      <c r="B2158" s="10" t="n">
        <f aca="false">VALUE(LEFT(D2158,6))</f>
        <v>36830</v>
      </c>
      <c r="C2158" s="13" t="n">
        <v>22</v>
      </c>
      <c r="D2158" s="16" t="n">
        <v>36830.9166666667</v>
      </c>
      <c r="E2158" s="0" t="s">
        <v>111</v>
      </c>
      <c r="F2158" s="14" t="n">
        <v>61845</v>
      </c>
      <c r="G2158" s="17" t="n">
        <v>39.21</v>
      </c>
      <c r="H2158" s="17" t="n">
        <v>0.8</v>
      </c>
      <c r="I2158" s="17" t="n">
        <v>0</v>
      </c>
    </row>
    <row r="2159" customFormat="false" ht="12.75" hidden="false" customHeight="false" outlineLevel="0" collapsed="false">
      <c r="A2159" s="0" t="str">
        <f aca="false">+E2159&amp;B2159&amp;C2159</f>
        <v>O H3683022</v>
      </c>
      <c r="B2159" s="10" t="n">
        <f aca="false">VALUE(LEFT(D2159,6))</f>
        <v>36830</v>
      </c>
      <c r="C2159" s="13" t="n">
        <v>22</v>
      </c>
      <c r="D2159" s="16" t="n">
        <v>36830.9166666667</v>
      </c>
      <c r="E2159" s="0" t="s">
        <v>112</v>
      </c>
      <c r="F2159" s="14" t="n">
        <v>61846</v>
      </c>
      <c r="G2159" s="17" t="n">
        <v>35.72</v>
      </c>
      <c r="H2159" s="17" t="n">
        <v>-2.69</v>
      </c>
      <c r="I2159" s="17" t="n">
        <v>0</v>
      </c>
    </row>
    <row r="2160" customFormat="false" ht="12.75" hidden="false" customHeight="false" outlineLevel="0" collapsed="false">
      <c r="A2160" s="0" t="str">
        <f aca="false">+E2160&amp;B2160&amp;C2160</f>
        <v>PJM3683022</v>
      </c>
      <c r="B2160" s="10" t="n">
        <f aca="false">VALUE(LEFT(D2160,6))</f>
        <v>36830</v>
      </c>
      <c r="C2160" s="13" t="n">
        <v>22</v>
      </c>
      <c r="D2160" s="16" t="n">
        <v>36830.9166666667</v>
      </c>
      <c r="E2160" s="0" t="s">
        <v>113</v>
      </c>
      <c r="F2160" s="14" t="n">
        <v>61847</v>
      </c>
      <c r="G2160" s="17" t="n">
        <v>36.29</v>
      </c>
      <c r="H2160" s="17" t="n">
        <v>-2.12</v>
      </c>
      <c r="I2160" s="17" t="n">
        <v>0</v>
      </c>
    </row>
    <row r="2161" customFormat="false" ht="12.75" hidden="false" customHeight="false" outlineLevel="0" collapsed="false">
      <c r="A2161" s="0" t="str">
        <f aca="false">+E2161&amp;B2161&amp;C2161</f>
        <v>WEST3683022</v>
      </c>
      <c r="B2161" s="10" t="n">
        <f aca="false">VALUE(LEFT(D2161,6))</f>
        <v>36830</v>
      </c>
      <c r="C2161" s="13" t="n">
        <v>22</v>
      </c>
      <c r="D2161" s="16" t="n">
        <v>36830.9166666667</v>
      </c>
      <c r="E2161" s="0" t="s">
        <v>114</v>
      </c>
      <c r="F2161" s="14" t="n">
        <v>61752</v>
      </c>
      <c r="G2161" s="17" t="n">
        <v>35.48</v>
      </c>
      <c r="H2161" s="17" t="n">
        <v>-2.93</v>
      </c>
      <c r="I2161" s="17" t="n">
        <v>0</v>
      </c>
    </row>
    <row r="2162" customFormat="false" ht="12.75" hidden="false" customHeight="false" outlineLevel="0" collapsed="false">
      <c r="A2162" s="0" t="str">
        <f aca="false">+E2162&amp;B2162&amp;C2162</f>
        <v>CAPITL3683023</v>
      </c>
      <c r="B2162" s="10" t="n">
        <f aca="false">VALUE(LEFT(D2162,6))</f>
        <v>36830</v>
      </c>
      <c r="C2162" s="13" t="n">
        <v>23</v>
      </c>
      <c r="D2162" s="16" t="n">
        <v>36830.9583333333</v>
      </c>
      <c r="E2162" s="0" t="s">
        <v>100</v>
      </c>
      <c r="F2162" s="14" t="n">
        <v>61757</v>
      </c>
      <c r="G2162" s="17" t="n">
        <v>49.28</v>
      </c>
      <c r="H2162" s="17" t="n">
        <v>2.53</v>
      </c>
      <c r="I2162" s="17" t="n">
        <v>0</v>
      </c>
    </row>
    <row r="2163" customFormat="false" ht="12.75" hidden="false" customHeight="false" outlineLevel="0" collapsed="false">
      <c r="A2163" s="0" t="str">
        <f aca="false">+E2163&amp;B2163&amp;C2163</f>
        <v>CENTRL3683023</v>
      </c>
      <c r="B2163" s="10" t="n">
        <f aca="false">VALUE(LEFT(D2163,6))</f>
        <v>36830</v>
      </c>
      <c r="C2163" s="13" t="n">
        <v>23</v>
      </c>
      <c r="D2163" s="16" t="n">
        <v>36830.9583333333</v>
      </c>
      <c r="E2163" s="0" t="s">
        <v>101</v>
      </c>
      <c r="F2163" s="14" t="n">
        <v>61754</v>
      </c>
      <c r="G2163" s="17" t="n">
        <v>45.42</v>
      </c>
      <c r="H2163" s="17" t="n">
        <v>-1.32</v>
      </c>
      <c r="I2163" s="17" t="n">
        <v>0</v>
      </c>
    </row>
    <row r="2164" customFormat="false" ht="12.75" hidden="false" customHeight="false" outlineLevel="0" collapsed="false">
      <c r="A2164" s="0" t="str">
        <f aca="false">+E2164&amp;B2164&amp;C2164</f>
        <v>DUNWOD3683023</v>
      </c>
      <c r="B2164" s="10" t="n">
        <f aca="false">VALUE(LEFT(D2164,6))</f>
        <v>36830</v>
      </c>
      <c r="C2164" s="13" t="n">
        <v>23</v>
      </c>
      <c r="D2164" s="16" t="n">
        <v>36830.9583333333</v>
      </c>
      <c r="E2164" s="0" t="s">
        <v>102</v>
      </c>
      <c r="F2164" s="14" t="n">
        <v>61760</v>
      </c>
      <c r="G2164" s="17" t="n">
        <v>48.81</v>
      </c>
      <c r="H2164" s="17" t="n">
        <v>2.07</v>
      </c>
      <c r="I2164" s="17" t="n">
        <v>0</v>
      </c>
    </row>
    <row r="2165" customFormat="false" ht="12.75" hidden="false" customHeight="false" outlineLevel="0" collapsed="false">
      <c r="A2165" s="0" t="str">
        <f aca="false">+E2165&amp;B2165&amp;C2165</f>
        <v>GENESE3683023</v>
      </c>
      <c r="B2165" s="10" t="n">
        <f aca="false">VALUE(LEFT(D2165,6))</f>
        <v>36830</v>
      </c>
      <c r="C2165" s="13" t="n">
        <v>23</v>
      </c>
      <c r="D2165" s="16" t="n">
        <v>36830.9583333333</v>
      </c>
      <c r="E2165" s="0" t="s">
        <v>103</v>
      </c>
      <c r="F2165" s="14" t="n">
        <v>61753</v>
      </c>
      <c r="G2165" s="17" t="n">
        <v>46.26</v>
      </c>
      <c r="H2165" s="17" t="n">
        <v>-0.48</v>
      </c>
      <c r="I2165" s="17" t="n">
        <v>0</v>
      </c>
    </row>
    <row r="2166" customFormat="false" ht="12.75" hidden="false" customHeight="false" outlineLevel="0" collapsed="false">
      <c r="A2166" s="0" t="str">
        <f aca="false">+E2166&amp;B2166&amp;C2166</f>
        <v>H Q3683023</v>
      </c>
      <c r="B2166" s="10" t="n">
        <f aca="false">VALUE(LEFT(D2166,6))</f>
        <v>36830</v>
      </c>
      <c r="C2166" s="13" t="n">
        <v>23</v>
      </c>
      <c r="D2166" s="16" t="n">
        <v>36830.9583333333</v>
      </c>
      <c r="E2166" s="0" t="s">
        <v>104</v>
      </c>
      <c r="F2166" s="14" t="n">
        <v>61844</v>
      </c>
      <c r="G2166" s="17" t="n">
        <v>46.75</v>
      </c>
      <c r="H2166" s="17" t="n">
        <v>0</v>
      </c>
      <c r="I2166" s="17" t="n">
        <v>0</v>
      </c>
    </row>
    <row r="2167" customFormat="false" ht="12.75" hidden="false" customHeight="false" outlineLevel="0" collapsed="false">
      <c r="A2167" s="0" t="str">
        <f aca="false">+E2167&amp;B2167&amp;C2167</f>
        <v>HUD VL3683023</v>
      </c>
      <c r="B2167" s="10" t="n">
        <f aca="false">VALUE(LEFT(D2167,6))</f>
        <v>36830</v>
      </c>
      <c r="C2167" s="13" t="n">
        <v>23</v>
      </c>
      <c r="D2167" s="16" t="n">
        <v>36830.9583333333</v>
      </c>
      <c r="E2167" s="0" t="s">
        <v>105</v>
      </c>
      <c r="F2167" s="14" t="n">
        <v>61758</v>
      </c>
      <c r="G2167" s="17" t="n">
        <v>47.58</v>
      </c>
      <c r="H2167" s="17" t="n">
        <v>0.83</v>
      </c>
      <c r="I2167" s="17" t="n">
        <v>0</v>
      </c>
    </row>
    <row r="2168" customFormat="false" ht="12.75" hidden="false" customHeight="false" outlineLevel="0" collapsed="false">
      <c r="A2168" s="0" t="str">
        <f aca="false">+E2168&amp;B2168&amp;C2168</f>
        <v>LONGIL3683023</v>
      </c>
      <c r="B2168" s="10" t="n">
        <f aca="false">VALUE(LEFT(D2168,6))</f>
        <v>36830</v>
      </c>
      <c r="C2168" s="13" t="n">
        <v>23</v>
      </c>
      <c r="D2168" s="16" t="n">
        <v>36830.9583333333</v>
      </c>
      <c r="E2168" s="0" t="s">
        <v>106</v>
      </c>
      <c r="F2168" s="14" t="n">
        <v>61762</v>
      </c>
      <c r="G2168" s="17" t="n">
        <v>49.04</v>
      </c>
      <c r="H2168" s="17" t="n">
        <v>2.29</v>
      </c>
      <c r="I2168" s="17" t="n">
        <v>0</v>
      </c>
    </row>
    <row r="2169" customFormat="false" ht="12.75" hidden="false" customHeight="false" outlineLevel="0" collapsed="false">
      <c r="A2169" s="0" t="str">
        <f aca="false">+E2169&amp;B2169&amp;C2169</f>
        <v>MHK VL3683023</v>
      </c>
      <c r="B2169" s="10" t="n">
        <f aca="false">VALUE(LEFT(D2169,6))</f>
        <v>36830</v>
      </c>
      <c r="C2169" s="13" t="n">
        <v>23</v>
      </c>
      <c r="D2169" s="16" t="n">
        <v>36830.9583333333</v>
      </c>
      <c r="E2169" s="0" t="s">
        <v>107</v>
      </c>
      <c r="F2169" s="14" t="n">
        <v>61756</v>
      </c>
      <c r="G2169" s="17" t="n">
        <v>47.11</v>
      </c>
      <c r="H2169" s="17" t="n">
        <v>0.36</v>
      </c>
      <c r="I2169" s="17" t="n">
        <v>0</v>
      </c>
    </row>
    <row r="2170" customFormat="false" ht="12.75" hidden="false" customHeight="false" outlineLevel="0" collapsed="false">
      <c r="A2170" s="0" t="str">
        <f aca="false">+E2170&amp;B2170&amp;C2170</f>
        <v>MILLWD3683023</v>
      </c>
      <c r="B2170" s="10" t="n">
        <f aca="false">VALUE(LEFT(D2170,6))</f>
        <v>36830</v>
      </c>
      <c r="C2170" s="13" t="n">
        <v>23</v>
      </c>
      <c r="D2170" s="16" t="n">
        <v>36830.9583333333</v>
      </c>
      <c r="E2170" s="0" t="s">
        <v>108</v>
      </c>
      <c r="F2170" s="14" t="n">
        <v>61759</v>
      </c>
      <c r="G2170" s="17" t="n">
        <v>48.21</v>
      </c>
      <c r="H2170" s="17" t="n">
        <v>1.47</v>
      </c>
      <c r="I2170" s="17" t="n">
        <v>0</v>
      </c>
    </row>
    <row r="2171" customFormat="false" ht="12.75" hidden="false" customHeight="false" outlineLevel="0" collapsed="false">
      <c r="A2171" s="0" t="str">
        <f aca="false">+E2171&amp;B2171&amp;C2171</f>
        <v>N.Y.C.3683023</v>
      </c>
      <c r="B2171" s="10" t="n">
        <f aca="false">VALUE(LEFT(D2171,6))</f>
        <v>36830</v>
      </c>
      <c r="C2171" s="13" t="n">
        <v>23</v>
      </c>
      <c r="D2171" s="16" t="n">
        <v>36830.9583333333</v>
      </c>
      <c r="E2171" s="0" t="s">
        <v>109</v>
      </c>
      <c r="F2171" s="14" t="n">
        <v>61761</v>
      </c>
      <c r="G2171" s="17" t="n">
        <v>49.96</v>
      </c>
      <c r="H2171" s="17" t="n">
        <v>3.21</v>
      </c>
      <c r="I2171" s="17" t="n">
        <v>0</v>
      </c>
    </row>
    <row r="2172" customFormat="false" ht="12.75" hidden="false" customHeight="false" outlineLevel="0" collapsed="false">
      <c r="A2172" s="0" t="str">
        <f aca="false">+E2172&amp;B2172&amp;C2172</f>
        <v>NORTH3683023</v>
      </c>
      <c r="B2172" s="10" t="n">
        <f aca="false">VALUE(LEFT(D2172,6))</f>
        <v>36830</v>
      </c>
      <c r="C2172" s="13" t="n">
        <v>23</v>
      </c>
      <c r="D2172" s="16" t="n">
        <v>36830.9583333333</v>
      </c>
      <c r="E2172" s="0" t="s">
        <v>110</v>
      </c>
      <c r="F2172" s="14" t="n">
        <v>61755</v>
      </c>
      <c r="G2172" s="17" t="n">
        <v>46.17</v>
      </c>
      <c r="H2172" s="17" t="n">
        <v>-0.58</v>
      </c>
      <c r="I2172" s="17" t="n">
        <v>0</v>
      </c>
    </row>
    <row r="2173" customFormat="false" ht="12.75" hidden="false" customHeight="false" outlineLevel="0" collapsed="false">
      <c r="A2173" s="0" t="str">
        <f aca="false">+E2173&amp;B2173&amp;C2173</f>
        <v>NPX3683023</v>
      </c>
      <c r="B2173" s="10" t="n">
        <f aca="false">VALUE(LEFT(D2173,6))</f>
        <v>36830</v>
      </c>
      <c r="C2173" s="13" t="n">
        <v>23</v>
      </c>
      <c r="D2173" s="16" t="n">
        <v>36830.9583333333</v>
      </c>
      <c r="E2173" s="0" t="s">
        <v>111</v>
      </c>
      <c r="F2173" s="14" t="n">
        <v>61845</v>
      </c>
      <c r="G2173" s="17" t="n">
        <v>47.85</v>
      </c>
      <c r="H2173" s="17" t="n">
        <v>1.1</v>
      </c>
      <c r="I2173" s="17" t="n">
        <v>0</v>
      </c>
    </row>
    <row r="2174" customFormat="false" ht="12.75" hidden="false" customHeight="false" outlineLevel="0" collapsed="false">
      <c r="A2174" s="0" t="str">
        <f aca="false">+E2174&amp;B2174&amp;C2174</f>
        <v>O H3683023</v>
      </c>
      <c r="B2174" s="10" t="n">
        <f aca="false">VALUE(LEFT(D2174,6))</f>
        <v>36830</v>
      </c>
      <c r="C2174" s="13" t="n">
        <v>23</v>
      </c>
      <c r="D2174" s="16" t="n">
        <v>36830.9583333333</v>
      </c>
      <c r="E2174" s="0" t="s">
        <v>112</v>
      </c>
      <c r="F2174" s="14" t="n">
        <v>61846</v>
      </c>
      <c r="G2174" s="17" t="n">
        <v>43.64</v>
      </c>
      <c r="H2174" s="17" t="n">
        <v>-3.1</v>
      </c>
      <c r="I2174" s="17" t="n">
        <v>0</v>
      </c>
    </row>
    <row r="2175" customFormat="false" ht="12.75" hidden="false" customHeight="false" outlineLevel="0" collapsed="false">
      <c r="A2175" s="0" t="str">
        <f aca="false">+E2175&amp;B2175&amp;C2175</f>
        <v>PJM3683023</v>
      </c>
      <c r="B2175" s="10" t="n">
        <f aca="false">VALUE(LEFT(D2175,6))</f>
        <v>36830</v>
      </c>
      <c r="C2175" s="13" t="n">
        <v>23</v>
      </c>
      <c r="D2175" s="16" t="n">
        <v>36830.9583333333</v>
      </c>
      <c r="E2175" s="0" t="s">
        <v>113</v>
      </c>
      <c r="F2175" s="14" t="n">
        <v>61847</v>
      </c>
      <c r="G2175" s="17" t="n">
        <v>43.84</v>
      </c>
      <c r="H2175" s="17" t="n">
        <v>-2.9</v>
      </c>
      <c r="I2175" s="17" t="n">
        <v>0</v>
      </c>
    </row>
    <row r="2176" customFormat="false" ht="12.75" hidden="false" customHeight="false" outlineLevel="0" collapsed="false">
      <c r="A2176" s="0" t="str">
        <f aca="false">+E2176&amp;B2176&amp;C2176</f>
        <v>WEST3683023</v>
      </c>
      <c r="B2176" s="10" t="n">
        <f aca="false">VALUE(LEFT(D2176,6))</f>
        <v>36830</v>
      </c>
      <c r="C2176" s="13" t="n">
        <v>23</v>
      </c>
      <c r="D2176" s="16" t="n">
        <v>36830.9583333333</v>
      </c>
      <c r="E2176" s="0" t="s">
        <v>114</v>
      </c>
      <c r="F2176" s="14" t="n">
        <v>61752</v>
      </c>
      <c r="G2176" s="17" t="n">
        <v>43.26</v>
      </c>
      <c r="H2176" s="17" t="n">
        <v>-3.49</v>
      </c>
      <c r="I2176" s="17" t="n">
        <v>0</v>
      </c>
    </row>
  </sheetData>
  <autoFilter ref="A1:I2176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2000-11-14T19:23:10Z</dcterms:created>
  <dc:creator>rgrace</dc:creator>
  <dc:description/>
  <dc:language>en-US</dc:language>
  <cp:lastModifiedBy>rgrace</cp:lastModifiedBy>
  <cp:revision>0</cp:revision>
  <dc:subject/>
  <dc:title/>
</cp:coreProperties>
</file>