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9.2001" sheetId="1" state="visible" r:id="rId3"/>
    <sheet name="4.23.2001" sheetId="2" state="visible" r:id="rId4"/>
    <sheet name="Sheet3" sheetId="3" state="visible" r:id="rId5"/>
  </sheets>
  <definedNames>
    <definedName function="false" hidden="false" localSheetId="0" name="_xlnm.Print_Area" vbProcedure="false">'4.19.2001'!$A$1:$E$17</definedName>
    <definedName function="false" hidden="false" localSheetId="1" name="_xlnm.Print_Area" vbProcedure="false">'4.23.2001'!$A$1:$F$32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<sst xmlns="http://schemas.openxmlformats.org/spreadsheetml/2006/main" count="43" uniqueCount="20">
  <si>
    <t xml:space="preserve">Enron Global LNG</t>
  </si>
  <si>
    <t xml:space="preserve">Price Request</t>
  </si>
  <si>
    <t xml:space="preserve">Term 1 - 20 years</t>
  </si>
  <si>
    <t xml:space="preserve">Daily</t>
  </si>
  <si>
    <t xml:space="preserve">Annual</t>
  </si>
  <si>
    <t xml:space="preserve">Start</t>
  </si>
  <si>
    <t xml:space="preserve">End</t>
  </si>
  <si>
    <t xml:space="preserve">mmbtu</t>
  </si>
  <si>
    <t xml:space="preserve">Bid</t>
  </si>
  <si>
    <t xml:space="preserve">Term 2 - 5 years</t>
  </si>
  <si>
    <t xml:space="preserve">Collar Price Request</t>
  </si>
  <si>
    <t xml:space="preserve">ENA - Gas Desk sells the Floor and buys the Cap</t>
  </si>
  <si>
    <t xml:space="preserve">Term 1 - 15 years</t>
  </si>
  <si>
    <t xml:space="preserve">Quotes as of 4/23/01 close</t>
  </si>
  <si>
    <t xml:space="preserve">Floor</t>
  </si>
  <si>
    <t xml:space="preserve">Cap</t>
  </si>
  <si>
    <t xml:space="preserve">Term 2 - 20 years</t>
  </si>
  <si>
    <t xml:space="preserve">The LNG group is proposing to buy LNG from Egypt (Sonatrach).  As part of this term sheet they are</t>
  </si>
  <si>
    <t xml:space="preserve">requesting 5 years at a fixed price with a formula price with a collar after that.  We also want to show them</t>
  </si>
  <si>
    <t xml:space="preserve">a full 20 year formula price with a collar.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</si>
</sst>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[$-409]#,##0_);[RED]\(#,##0\)"/>
    <numFmt numFmtId="168" formatCode="\$#,##0.000_);[RED]&quot;($&quot;#,##0.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6"/>
      <name val="Arial"/>
      <family val="2"/>
    </font>
    <font>
      <b val="tru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00"/>
        <bgColor rgb="FF333333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6.13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/>
      <c r="H6" s="4"/>
      <c r="I6" s="4"/>
      <c r="J6" s="4"/>
      <c r="K6" s="5"/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6" t="s">
        <v>8</v>
      </c>
      <c r="F7" s="4"/>
      <c r="G7" s="4"/>
      <c r="H7" s="4"/>
      <c r="I7" s="4"/>
      <c r="J7" s="4"/>
      <c r="K7" s="5"/>
    </row>
    <row r="8" customFormat="false" ht="21.75" hidden="false" customHeight="true" outlineLevel="0" collapsed="false">
      <c r="A8" s="7" t="n">
        <v>38353</v>
      </c>
      <c r="B8" s="8" t="n">
        <v>45627</v>
      </c>
      <c r="C8" s="9" t="n">
        <f aca="false">50000000/365</f>
        <v>136986.301369863</v>
      </c>
      <c r="D8" s="10" t="n">
        <f aca="false">+C8*365</f>
        <v>50000000</v>
      </c>
      <c r="E8" s="11"/>
      <c r="F8" s="12"/>
      <c r="G8" s="12"/>
      <c r="H8" s="12"/>
      <c r="I8" s="12"/>
      <c r="J8" s="12"/>
      <c r="K8" s="12"/>
    </row>
    <row r="9" customFormat="false" ht="21.75" hidden="false" customHeight="true" outlineLevel="0" collapsed="false">
      <c r="A9" s="7" t="n">
        <v>38353</v>
      </c>
      <c r="B9" s="8" t="n">
        <v>45627</v>
      </c>
      <c r="C9" s="13" t="n">
        <f aca="false">100000000/365</f>
        <v>273972.602739726</v>
      </c>
      <c r="D9" s="13" t="n">
        <f aca="false">+C9*365</f>
        <v>100000000</v>
      </c>
      <c r="E9" s="14"/>
      <c r="F9" s="12"/>
      <c r="G9" s="12"/>
      <c r="H9" s="12"/>
      <c r="I9" s="12"/>
      <c r="J9" s="12"/>
      <c r="K9" s="12"/>
    </row>
    <row r="10" customFormat="false" ht="21.75" hidden="false" customHeight="true" outlineLevel="0" collapsed="false">
      <c r="A10" s="15" t="n">
        <v>38353</v>
      </c>
      <c r="B10" s="16" t="n">
        <v>45627</v>
      </c>
      <c r="C10" s="17" t="n">
        <f aca="false">150000000/365</f>
        <v>410958.904109589</v>
      </c>
      <c r="D10" s="17" t="n">
        <f aca="false">+C10*365</f>
        <v>150000000</v>
      </c>
      <c r="E10" s="18"/>
      <c r="F10" s="12"/>
      <c r="G10" s="12"/>
      <c r="H10" s="12"/>
      <c r="I10" s="12"/>
      <c r="J10" s="12"/>
      <c r="K10" s="12"/>
    </row>
    <row r="11" customFormat="false" ht="45" hidden="false" customHeight="true" outlineLevel="0" collapsed="false">
      <c r="A11" s="5"/>
      <c r="B11" s="5"/>
      <c r="C11" s="12"/>
      <c r="D11" s="12"/>
      <c r="E11" s="12"/>
      <c r="F11" s="12"/>
      <c r="G11" s="12"/>
      <c r="H11" s="12"/>
      <c r="I11" s="12"/>
      <c r="J11" s="12"/>
      <c r="K11" s="12"/>
    </row>
    <row r="12" customFormat="false" ht="12.75" hidden="false" customHeight="false" outlineLevel="0" collapsed="false">
      <c r="A12" s="2" t="s">
        <v>9</v>
      </c>
      <c r="F12" s="12"/>
      <c r="G12" s="12"/>
      <c r="H12" s="12"/>
      <c r="I12" s="12"/>
      <c r="J12" s="12"/>
      <c r="K12" s="12"/>
    </row>
    <row r="13" customFormat="false" ht="12.75" hidden="false" customHeight="false" outlineLevel="0" collapsed="false">
      <c r="A13" s="3"/>
      <c r="B13" s="3"/>
      <c r="C13" s="4" t="s">
        <v>3</v>
      </c>
      <c r="D13" s="4" t="s">
        <v>4</v>
      </c>
      <c r="E13" s="4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A14" s="6" t="s">
        <v>5</v>
      </c>
      <c r="B14" s="6" t="s">
        <v>6</v>
      </c>
      <c r="C14" s="6" t="s">
        <v>7</v>
      </c>
      <c r="D14" s="6" t="s">
        <v>7</v>
      </c>
      <c r="E14" s="6" t="s">
        <v>8</v>
      </c>
      <c r="F14" s="12"/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7" t="n">
        <v>38353</v>
      </c>
      <c r="B15" s="8" t="n">
        <v>40148</v>
      </c>
      <c r="C15" s="9" t="n">
        <f aca="false">50000000/365</f>
        <v>136986.301369863</v>
      </c>
      <c r="D15" s="10" t="n">
        <f aca="false">+C15*365</f>
        <v>50000000</v>
      </c>
      <c r="E15" s="11"/>
      <c r="F15" s="12"/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7" t="n">
        <v>38353</v>
      </c>
      <c r="B16" s="8" t="n">
        <v>40148</v>
      </c>
      <c r="C16" s="13" t="n">
        <f aca="false">100000000/365</f>
        <v>273972.602739726</v>
      </c>
      <c r="D16" s="13" t="n">
        <f aca="false">+C16*365</f>
        <v>100000000</v>
      </c>
      <c r="E16" s="14"/>
      <c r="F16" s="12"/>
      <c r="G16" s="12"/>
      <c r="H16" s="12"/>
      <c r="I16" s="12"/>
      <c r="J16" s="12"/>
      <c r="K16" s="12"/>
    </row>
    <row r="17" customFormat="false" ht="21.75" hidden="false" customHeight="true" outlineLevel="0" collapsed="false">
      <c r="A17" s="15" t="n">
        <v>38353</v>
      </c>
      <c r="B17" s="16" t="n">
        <v>40148</v>
      </c>
      <c r="C17" s="17" t="n">
        <f aca="false">150000000/365</f>
        <v>410958.904109589</v>
      </c>
      <c r="D17" s="17" t="n">
        <f aca="false">+C17*365</f>
        <v>150000000</v>
      </c>
      <c r="E17" s="18"/>
      <c r="F17" s="12"/>
      <c r="G17" s="12"/>
      <c r="H17" s="12"/>
      <c r="I17" s="12"/>
      <c r="J17" s="12"/>
      <c r="K17" s="12"/>
    </row>
    <row r="18" customFormat="false" ht="12.7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</row>
    <row r="19" customFormat="false" ht="12.75" hidden="false" customHeight="false" outlineLevel="0" collapsed="false">
      <c r="C19" s="19"/>
      <c r="D19" s="19"/>
      <c r="E19" s="19"/>
      <c r="F19" s="19"/>
      <c r="G19" s="19"/>
      <c r="H19" s="19"/>
      <c r="I19" s="19"/>
      <c r="J19" s="19"/>
      <c r="K19" s="19"/>
    </row>
    <row r="20" customFormat="false" ht="12.75" hidden="false" customHeight="false" outlineLevel="0" collapsed="false">
      <c r="C20" s="19"/>
      <c r="D20" s="19"/>
      <c r="E20" s="19"/>
      <c r="F20" s="19"/>
      <c r="G20" s="19"/>
      <c r="H20" s="19"/>
      <c r="I20" s="19"/>
      <c r="J20" s="19"/>
      <c r="K20" s="19"/>
    </row>
    <row r="21" customFormat="false" ht="12.75" hidden="false" customHeight="false" outlineLevel="0" collapsed="false">
      <c r="C21" s="19"/>
      <c r="D21" s="19"/>
      <c r="E21" s="19"/>
      <c r="F21" s="19"/>
      <c r="G21" s="19"/>
      <c r="H21" s="19"/>
      <c r="I21" s="19"/>
      <c r="J21" s="19"/>
      <c r="K21" s="19"/>
    </row>
    <row r="22" customFormat="false" ht="12.75" hidden="false" customHeight="false" outlineLevel="0" collapsed="false">
      <c r="C22" s="19"/>
      <c r="D22" s="19"/>
      <c r="E22" s="19"/>
      <c r="F22" s="19"/>
      <c r="G22" s="19"/>
      <c r="H22" s="19"/>
      <c r="I22" s="19"/>
      <c r="J22" s="19"/>
      <c r="K22" s="19"/>
    </row>
    <row r="23" customFormat="false" ht="12.75" hidden="false" customHeight="false" outlineLevel="0" collapsed="false">
      <c r="C23" s="19"/>
      <c r="D23" s="19"/>
      <c r="E23" s="19"/>
      <c r="F23" s="19"/>
      <c r="G23" s="19"/>
      <c r="H23" s="19"/>
      <c r="I23" s="19"/>
      <c r="J23" s="19"/>
      <c r="K23" s="19"/>
    </row>
    <row r="24" customFormat="false" ht="12.75" hidden="false" customHeight="false" outlineLevel="0" collapsed="false">
      <c r="C24" s="19"/>
      <c r="D24" s="19"/>
      <c r="E24" s="19"/>
      <c r="F24" s="19"/>
      <c r="G24" s="19"/>
      <c r="H24" s="19"/>
      <c r="I24" s="19"/>
      <c r="J24" s="19"/>
      <c r="K24" s="19"/>
    </row>
    <row r="25" customFormat="false" ht="12.75" hidden="false" customHeight="false" outlineLevel="0" collapsed="false">
      <c r="C25" s="19"/>
      <c r="D25" s="19"/>
      <c r="E25" s="19"/>
      <c r="F25" s="19"/>
      <c r="G25" s="19"/>
      <c r="H25" s="19"/>
      <c r="I25" s="19"/>
      <c r="J25" s="19"/>
      <c r="K25" s="19"/>
    </row>
    <row r="26" customFormat="false" ht="12.75" hidden="false" customHeight="false" outlineLevel="0" collapsed="false">
      <c r="C26" s="19"/>
      <c r="D26" s="19"/>
      <c r="E26" s="19"/>
      <c r="F26" s="19"/>
      <c r="G26" s="19"/>
      <c r="H26" s="19"/>
      <c r="I26" s="19"/>
      <c r="J26" s="19"/>
      <c r="K26" s="19"/>
    </row>
    <row r="27" customFormat="false" ht="12.75" hidden="false" customHeight="false" outlineLevel="0" collapsed="false">
      <c r="C27" s="19"/>
      <c r="D27" s="19"/>
      <c r="E27" s="19"/>
      <c r="F27" s="19"/>
      <c r="G27" s="19"/>
      <c r="H27" s="19"/>
      <c r="I27" s="19"/>
      <c r="J27" s="19"/>
      <c r="K27" s="19"/>
    </row>
    <row r="28" customFormat="false" ht="12.75" hidden="false" customHeight="false" outlineLevel="0" collapsed="false">
      <c r="C28" s="19"/>
      <c r="D28" s="19"/>
      <c r="E28" s="19"/>
      <c r="F28" s="19"/>
      <c r="G28" s="19"/>
      <c r="H28" s="19"/>
      <c r="I28" s="19"/>
      <c r="J28" s="19"/>
      <c r="K28" s="19"/>
    </row>
    <row r="29" customFormat="false" ht="12.75" hidden="false" customHeight="false" outlineLevel="0" collapsed="false">
      <c r="C29" s="19"/>
      <c r="D29" s="19"/>
      <c r="E29" s="19"/>
      <c r="F29" s="19"/>
      <c r="G29" s="19"/>
      <c r="H29" s="19"/>
      <c r="I29" s="19"/>
      <c r="J29" s="19"/>
      <c r="K29" s="19"/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9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</row>
    <row r="7" customFormat="false" ht="12.75" hidden="false" customHeight="false" outlineLevel="0" collapsed="false">
      <c r="A7" s="2" t="s">
        <v>12</v>
      </c>
      <c r="F7" s="22" t="s">
        <v>13</v>
      </c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4"/>
      <c r="H8" s="4"/>
      <c r="I8" s="4"/>
      <c r="J8" s="4"/>
      <c r="K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4"/>
      <c r="H9" s="4"/>
      <c r="I9" s="4"/>
      <c r="J9" s="4"/>
      <c r="K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50000000/365</f>
        <v>136986.301369863</v>
      </c>
      <c r="D10" s="10" t="n">
        <f aca="false">+C10*365</f>
        <v>50000000</v>
      </c>
      <c r="E10" s="24" t="n">
        <v>3</v>
      </c>
      <c r="F10" s="25" t="n">
        <v>10.29</v>
      </c>
      <c r="G10" s="12"/>
      <c r="H10" s="12"/>
      <c r="I10" s="12"/>
      <c r="J10" s="12"/>
      <c r="K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50000000/365</f>
        <v>136986.301369863</v>
      </c>
      <c r="D11" s="10" t="n">
        <f aca="false">+C11*365</f>
        <v>50000000</v>
      </c>
      <c r="E11" s="24" t="n">
        <v>3.5</v>
      </c>
      <c r="F11" s="25" t="n">
        <v>8.07</v>
      </c>
      <c r="G11" s="12"/>
      <c r="H11" s="12"/>
      <c r="I11" s="12"/>
      <c r="J11" s="12"/>
      <c r="K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50000000/365</f>
        <v>136986.301369863</v>
      </c>
      <c r="D12" s="10" t="n">
        <f aca="false">+C12*365</f>
        <v>50000000</v>
      </c>
      <c r="E12" s="24" t="n">
        <v>3.75</v>
      </c>
      <c r="F12" s="25" t="n">
        <v>7.11</v>
      </c>
      <c r="G12" s="12"/>
      <c r="H12" s="12"/>
      <c r="I12" s="12"/>
      <c r="J12" s="12"/>
      <c r="K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12"/>
      <c r="H13" s="12"/>
      <c r="I13" s="12"/>
      <c r="J13" s="12"/>
      <c r="K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9.32</v>
      </c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7.09</v>
      </c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6.22</v>
      </c>
      <c r="G16" s="12"/>
      <c r="H16" s="12"/>
      <c r="I16" s="12"/>
      <c r="J16" s="12"/>
      <c r="K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12"/>
      <c r="H17" s="12"/>
      <c r="I17" s="12"/>
      <c r="J17" s="12"/>
      <c r="K17" s="12"/>
    </row>
    <row r="18" customFormat="false" ht="12.75" hidden="false" customHeight="false" outlineLevel="0" collapsed="false">
      <c r="A18" s="2" t="s">
        <v>16</v>
      </c>
      <c r="E18" s="35"/>
      <c r="F18" s="36"/>
      <c r="G18" s="12"/>
      <c r="H18" s="12"/>
      <c r="I18" s="12"/>
      <c r="J18" s="12"/>
      <c r="K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12"/>
      <c r="H19" s="12"/>
      <c r="I19" s="12"/>
      <c r="J19" s="12"/>
      <c r="K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12"/>
      <c r="H20" s="12"/>
      <c r="I20" s="12"/>
      <c r="J20" s="12"/>
      <c r="K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50000000/365</f>
        <v>136986.301369863</v>
      </c>
      <c r="D21" s="10" t="n">
        <f aca="false">+C21*365</f>
        <v>50000000</v>
      </c>
      <c r="E21" s="24" t="n">
        <v>3</v>
      </c>
      <c r="F21" s="25" t="n">
        <v>9.05</v>
      </c>
      <c r="G21" s="12"/>
      <c r="H21" s="12"/>
      <c r="I21" s="12"/>
      <c r="J21" s="12"/>
      <c r="K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50000000/365</f>
        <v>136986.301369863</v>
      </c>
      <c r="D22" s="10" t="n">
        <f aca="false">+C22*365</f>
        <v>50000000</v>
      </c>
      <c r="E22" s="24" t="n">
        <v>3.5</v>
      </c>
      <c r="F22" s="25" t="n">
        <v>7.06</v>
      </c>
      <c r="G22" s="12"/>
      <c r="H22" s="12"/>
      <c r="I22" s="12"/>
      <c r="J22" s="12"/>
      <c r="K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50000000/365</f>
        <v>136986.301369863</v>
      </c>
      <c r="D23" s="10" t="n">
        <f aca="false">+C23*365</f>
        <v>50000000</v>
      </c>
      <c r="E23" s="24" t="n">
        <v>3.75</v>
      </c>
      <c r="F23" s="25" t="n">
        <v>6.2</v>
      </c>
      <c r="G23" s="12"/>
      <c r="H23" s="12"/>
      <c r="I23" s="12"/>
      <c r="J23" s="12"/>
      <c r="K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12"/>
      <c r="H24" s="12"/>
      <c r="I24" s="12"/>
      <c r="J24" s="12"/>
      <c r="K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8.15</v>
      </c>
      <c r="G25" s="12"/>
      <c r="H25" s="12"/>
      <c r="I25" s="12"/>
      <c r="J25" s="12"/>
      <c r="K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5.98</v>
      </c>
      <c r="G26" s="12"/>
      <c r="H26" s="12"/>
      <c r="I26" s="12"/>
      <c r="J26" s="12"/>
      <c r="K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5.07</v>
      </c>
      <c r="G27" s="12"/>
      <c r="H27" s="12"/>
      <c r="I27" s="12"/>
      <c r="J27" s="12"/>
      <c r="K27" s="12"/>
    </row>
    <row r="28" customFormat="false" ht="12.75" hidden="false" customHeight="false" outlineLevel="0" collapsed="false">
      <c r="C28" s="19"/>
      <c r="D28" s="19"/>
      <c r="E28" s="35"/>
      <c r="F28" s="36"/>
      <c r="G28" s="19"/>
      <c r="H28" s="19"/>
      <c r="I28" s="19"/>
      <c r="J28" s="19"/>
      <c r="K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19"/>
      <c r="H29" s="19"/>
      <c r="I29" s="19"/>
      <c r="J29" s="19"/>
      <c r="K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19"/>
      <c r="H30" s="19"/>
      <c r="I30" s="19"/>
      <c r="J30" s="19"/>
      <c r="K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19"/>
      <c r="H31" s="19"/>
      <c r="I31" s="19"/>
      <c r="J31" s="19"/>
      <c r="K31" s="19"/>
    </row>
    <row r="32" customFormat="false" ht="12.75" hidden="false" customHeight="false" outlineLevel="0" collapsed="false">
      <c r="C32" s="19"/>
      <c r="D32" s="19"/>
      <c r="E32" s="19"/>
      <c r="F32" s="40"/>
      <c r="G32" s="19"/>
      <c r="H32" s="19"/>
      <c r="I32" s="19"/>
      <c r="J32" s="19"/>
      <c r="K32" s="19"/>
    </row>
    <row r="33" customFormat="false" ht="12.75" hidden="false" customHeight="false" outlineLevel="0" collapsed="false">
      <c r="C33" s="19"/>
      <c r="D33" s="19"/>
      <c r="E33" s="19"/>
      <c r="F33" s="40"/>
      <c r="G33" s="19"/>
      <c r="H33" s="19"/>
      <c r="I33" s="19"/>
      <c r="J33" s="19"/>
      <c r="K33" s="19"/>
    </row>
    <row r="34" customFormat="false" ht="12.75" hidden="false" customHeight="false" outlineLevel="0" collapsed="false">
      <c r="C34" s="19"/>
      <c r="D34" s="19"/>
      <c r="E34" s="19"/>
      <c r="F34" s="40"/>
      <c r="G34" s="19"/>
      <c r="H34" s="19"/>
      <c r="I34" s="19"/>
      <c r="J34" s="19"/>
      <c r="K34" s="19"/>
    </row>
    <row r="35" customFormat="false" ht="12.75" hidden="false" customHeight="false" outlineLevel="0" collapsed="false">
      <c r="C35" s="19"/>
      <c r="D35" s="19"/>
      <c r="E35" s="19"/>
      <c r="F35" s="40"/>
      <c r="G35" s="19"/>
      <c r="H35" s="19"/>
      <c r="I35" s="19"/>
      <c r="J35" s="19"/>
      <c r="K35" s="19"/>
    </row>
    <row r="36" customFormat="false" ht="12.75" hidden="false" customHeight="false" outlineLevel="0" collapsed="false">
      <c r="C36" s="19"/>
      <c r="D36" s="19"/>
      <c r="E36" s="19"/>
      <c r="F36" s="40"/>
      <c r="G36" s="19"/>
      <c r="H36" s="19"/>
      <c r="I36" s="19"/>
      <c r="J36" s="19"/>
      <c r="K36" s="19"/>
    </row>
    <row r="37" customFormat="false" ht="12.75" hidden="false" customHeight="false" outlineLevel="0" collapsed="false">
      <c r="C37" s="19"/>
      <c r="D37" s="19"/>
      <c r="E37" s="19"/>
      <c r="F37" s="40"/>
      <c r="G37" s="19"/>
      <c r="H37" s="19"/>
      <c r="I37" s="19"/>
      <c r="J37" s="19"/>
      <c r="K37" s="19"/>
    </row>
    <row r="38" customFormat="false" ht="12.75" hidden="false" customHeight="false" outlineLevel="0" collapsed="false">
      <c r="C38" s="19"/>
      <c r="D38" s="19"/>
      <c r="E38" s="19"/>
      <c r="F38" s="40"/>
      <c r="G38" s="19"/>
      <c r="H38" s="19"/>
      <c r="I38" s="19"/>
      <c r="J38" s="19"/>
      <c r="K38" s="19"/>
    </row>
    <row r="39" customFormat="false" ht="12.75" hidden="false" customHeight="false" outlineLevel="0" collapsed="false">
      <c r="C39" s="19"/>
      <c r="D39" s="19"/>
      <c r="E39" s="19"/>
      <c r="F39" s="40"/>
      <c r="G39" s="19"/>
      <c r="H39" s="19"/>
      <c r="I39" s="19"/>
      <c r="J39" s="19"/>
      <c r="K39" s="19"/>
    </row>
  </sheetData>
  <mergeCells count="3">
    <mergeCell ref="A1:E1"/>
    <mergeCell ref="A2:E2"/>
    <mergeCell ref="A4:E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2001-04-19T13:08:18Z</dcterms:created>
  <dc:creator>egroves</dc:creator>
  <dc:description/>
  <dc:language>en-US</dc:language>
  <cp:lastModifiedBy>vweldon</cp:lastModifiedBy>
  <cp:lastPrinted>2001-04-23T18:24:15Z</cp:lastPrinted>
  <dcterms:modified xsi:type="dcterms:W3CDTF">2001-04-23T19:26:22Z</dcterms:modified>
  <cp:revision>0</cp:revision>
  <dc:subject/>
  <dc:title/>
</cp:coreProperties>
</file>