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WS-Reviews" sheetId="1" state="visible" r:id="rId3"/>
    <sheet name="EWS Combined" sheetId="2" state="visible" r:id="rId4"/>
    <sheet name="ENW" sheetId="3" state="visible" r:id="rId5"/>
    <sheet name="EIM" sheetId="4" state="visible" r:id="rId6"/>
    <sheet name="EGM" sheetId="5" state="visible" r:id="rId7"/>
    <sheet name="EEOS" sheetId="6" state="visible" r:id="rId8"/>
    <sheet name="EBS" sheetId="7" state="visible" r:id="rId9"/>
    <sheet name="Enron Americas" sheetId="8" state="visible" r:id="rId10"/>
    <sheet name="Pie Chart Data" sheetId="9" state="hidden" r:id="rId11"/>
    <sheet name="HR Risk Mgmt Data" sheetId="10" state="hidden" r:id="rId12"/>
  </sheets>
  <definedNames>
    <definedName function="false" hidden="false" localSheetId="0" name="_xlnm.Print_Area" vbProcedure="false">'EWS-Reviews'!$A$1:$F$16</definedName>
    <definedName function="false" hidden="false" localSheetId="0" name="_xlnm.Print_Titles" vbProcedure="false">'EWS-Reviews'!$1:$1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<sst xmlns="http://schemas.openxmlformats.org/spreadsheetml/2006/main" count="223" uniqueCount="44">
  <si>
    <t xml:space="preserve">Business Unit</t>
  </si>
  <si>
    <t xml:space="preserve">Company</t>
  </si>
  <si>
    <t xml:space="preserve">Total Count</t>
  </si>
  <si>
    <t xml:space="preserve">Total</t>
  </si>
  <si>
    <t xml:space="preserve">Reviews Received</t>
  </si>
  <si>
    <t xml:space="preserve">% of Reviews          Received by HR</t>
  </si>
  <si>
    <t xml:space="preserve">ENRON WHOLESALE SERVICES</t>
  </si>
  <si>
    <t xml:space="preserve"> </t>
  </si>
  <si>
    <t xml:space="preserve">ECM Treasury</t>
  </si>
  <si>
    <t xml:space="preserve">Enron Americas</t>
  </si>
  <si>
    <t xml:space="preserve">Enron Broadband Services, Inc</t>
  </si>
  <si>
    <t xml:space="preserve">Enron Canada Corp</t>
  </si>
  <si>
    <t xml:space="preserve">Enron Engineering &amp; Operational Services</t>
  </si>
  <si>
    <t xml:space="preserve">Enron Global Markets</t>
  </si>
  <si>
    <t xml:space="preserve">Enron Industrial Markets</t>
  </si>
  <si>
    <t xml:space="preserve">Enron Net Works</t>
  </si>
  <si>
    <t xml:space="preserve">Enron Wholesale Services</t>
  </si>
  <si>
    <t xml:space="preserve">Wholesale EES</t>
  </si>
  <si>
    <t xml:space="preserve">EWS - Consolidated</t>
  </si>
  <si>
    <t xml:space="preserve">Data Input for Employee Disposition Activity</t>
  </si>
  <si>
    <t xml:space="preserve">EWS</t>
  </si>
  <si>
    <t xml:space="preserve">Disposition Code</t>
  </si>
  <si>
    <t xml:space="preserve">No Disposition</t>
  </si>
  <si>
    <t xml:space="preserve">Leave of Absence</t>
  </si>
  <si>
    <t xml:space="preserve">PIP Only</t>
  </si>
  <si>
    <t xml:space="preserve">Changed Roles/Same Peer Group</t>
  </si>
  <si>
    <t xml:space="preserve">Changed Roles/Different Peer Group</t>
  </si>
  <si>
    <t xml:space="preserve">Demotion</t>
  </si>
  <si>
    <t xml:space="preserve">Voluntary Termination</t>
  </si>
  <si>
    <t xml:space="preserve">Involuntary Termination</t>
  </si>
  <si>
    <t xml:space="preserve">Other</t>
  </si>
  <si>
    <t xml:space="preserve">EBS</t>
  </si>
  <si>
    <t xml:space="preserve">EEOS</t>
  </si>
  <si>
    <t xml:space="preserve">EGM</t>
  </si>
  <si>
    <t xml:space="preserve">EIM</t>
  </si>
  <si>
    <t xml:space="preserve">ENW</t>
  </si>
  <si>
    <t xml:space="preserve">Date</t>
  </si>
  <si>
    <t xml:space="preserve">PIP (Draft) Received by Legal</t>
  </si>
  <si>
    <t xml:space="preserve">PIP (Final Version) Approved by Legal</t>
  </si>
  <si>
    <t xml:space="preserve">PIP Completed</t>
  </si>
  <si>
    <t xml:space="preserve">Eval (Draft) Received by Legal</t>
  </si>
  <si>
    <t xml:space="preserve">Eval (Final Version) Approved by Legal</t>
  </si>
  <si>
    <t xml:space="preserve">Eval Completed</t>
  </si>
  <si>
    <t xml:space="preserve">E. Americas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</si>
</sst>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%"/>
    <numFmt numFmtId="167" formatCode="0"/>
    <numFmt numFmtId="168" formatCode="mm/dd/yy"/>
    <numFmt numFmtId="169" formatCode="[$-409]m/d/yyyy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3"/>
      <name val="Arial"/>
      <family val="2"/>
    </font>
    <font>
      <b val="true"/>
      <sz val="14"/>
      <color rgb="FFFFFFFF"/>
      <name val="Arial"/>
      <family val="2"/>
    </font>
    <font>
      <b val="true"/>
      <sz val="13"/>
      <color rgb="FF0000FF"/>
      <name val="Arial"/>
      <family val="2"/>
    </font>
    <font>
      <b val="true"/>
      <sz val="13"/>
      <name val="Arial"/>
      <family val="2"/>
    </font>
    <font>
      <b val="true"/>
      <sz val="16.25"/>
      <color rgb="FF000000"/>
      <name val="Arial"/>
      <family val="2"/>
    </font>
    <font>
      <sz val="12"/>
      <color rgb="FFFF0000"/>
      <name val="Arial"/>
      <family val="2"/>
    </font>
    <font>
      <sz val="8.25"/>
      <color rgb="FF000000"/>
      <name val="Arial Narrow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8"/>
      <color rgb="FF000000"/>
      <name val="Arial Narrow"/>
      <family val="2"/>
    </font>
    <font>
      <b val="true"/>
      <sz val="16.5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sz val="8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0C0C0"/>
        <bgColor rgb="FFB1B1B1"/>
      </patternFill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>
        <color rgb="FF0000FF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2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21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20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 Reviews Outstanding Report Weekly ALL 8_21_01Oxley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1B1B1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HR Risk Management Process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b1b1b1"/>
            </a:gs>
            <a:gs pos="100000">
              <a:srgbClr val="000000"/>
            </a:gs>
          </a:gsLst>
          <a:lin ang="5400000"/>
        </a:gradFill>
        <a:ln w="12600">
          <a:solidFill>
            <a:srgbClr val="333333"/>
          </a:solidFill>
          <a:round/>
        </a:ln>
      </c:spPr>
    </c:sideWall>
    <c:backWall>
      <c:spPr>
        <a:gradFill>
          <a:gsLst>
            <a:gs pos="0">
              <a:srgbClr val="b1b1b1"/>
            </a:gs>
            <a:gs pos="100000">
              <a:srgbClr val="000000"/>
            </a:gs>
          </a:gsLst>
          <a:lin ang="5400000"/>
        </a:gradFill>
        <a:ln w="12600">
          <a:solidFill>
            <a:srgbClr val="333333"/>
          </a:solidFill>
          <a:round/>
        </a:ln>
      </c:spPr>
    </c:backWall>
    <c:plotArea>
      <c:bar3DChart>
        <c:barDir val="bar"/>
        <c:grouping val="stacked"/>
        <c:varyColors val="0"/>
        <c:ser>
          <c:idx val="0"/>
          <c:order val="0"/>
          <c:tx>
            <c:strRef>
              <c:f>'HR Risk Mgmt Data'!$I$2</c:f>
              <c:strCache>
                <c:ptCount val="1"/>
                <c:pt idx="0">
                  <c:v>08/10/01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ff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'HR Risk Mgmt Data'!$J$1:$O$1</c:f>
              <c:strCache>
                <c:ptCount val="6"/>
                <c:pt idx="0">
                  <c:v>PIP (Draft) Received by Legal</c:v>
                </c:pt>
                <c:pt idx="1">
                  <c:v>PIP (Final Version) Approved by Legal</c:v>
                </c:pt>
                <c:pt idx="2">
                  <c:v>PIP Completed</c:v>
                </c:pt>
                <c:pt idx="3">
                  <c:v>Eval (Draft) Received by Legal</c:v>
                </c:pt>
                <c:pt idx="4">
                  <c:v>Eval (Final Version) Approved by Legal</c:v>
                </c:pt>
                <c:pt idx="5">
                  <c:v>Eval Completed</c:v>
                </c:pt>
              </c:strCache>
            </c:strRef>
          </c:cat>
          <c:val>
            <c:numRef>
              <c:f>'HR Risk Mgmt Data'!$J$2:$O$2</c:f>
              <c:numCache>
                <c:formatCode>0%</c:formatCode>
                <c:ptCount val="6"/>
                <c:pt idx="0">
                  <c:v>0.0875912408759124</c:v>
                </c:pt>
                <c:pt idx="1">
                  <c:v>0.0766423357664234</c:v>
                </c:pt>
                <c:pt idx="2">
                  <c:v>0.000291970802919708</c:v>
                </c:pt>
                <c:pt idx="3">
                  <c:v>0.116788321167883</c:v>
                </c:pt>
                <c:pt idx="4">
                  <c:v>0.102189781021898</c:v>
                </c:pt>
                <c:pt idx="5">
                  <c:v>0.000364963503649635</c:v>
                </c:pt>
              </c:numCache>
            </c:numRef>
          </c:val>
        </c:ser>
        <c:ser>
          <c:idx val="1"/>
          <c:order val="1"/>
          <c:tx>
            <c:strRef>
              <c:f>'HR Risk Mgmt Data'!$I$3</c:f>
              <c:strCache>
                <c:ptCount val="1"/>
                <c:pt idx="0">
                  <c:v>08/21/01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'HR Risk Mgmt Data'!$J$1:$O$1</c:f>
              <c:strCache>
                <c:ptCount val="6"/>
                <c:pt idx="0">
                  <c:v>PIP (Draft) Received by Legal</c:v>
                </c:pt>
                <c:pt idx="1">
                  <c:v>PIP (Final Version) Approved by Legal</c:v>
                </c:pt>
                <c:pt idx="2">
                  <c:v>PIP Completed</c:v>
                </c:pt>
                <c:pt idx="3">
                  <c:v>Eval (Draft) Received by Legal</c:v>
                </c:pt>
                <c:pt idx="4">
                  <c:v>Eval (Final Version) Approved by Legal</c:v>
                </c:pt>
                <c:pt idx="5">
                  <c:v>Eval Completed</c:v>
                </c:pt>
              </c:strCache>
            </c:strRef>
          </c:cat>
          <c:val>
            <c:numRef>
              <c:f>'HR Risk Mgmt Data'!$J$3:$O$3</c:f>
              <c:numCache>
                <c:formatCode>0%</c:formatCode>
                <c:ptCount val="6"/>
                <c:pt idx="0">
                  <c:v>0.134680134680135</c:v>
                </c:pt>
                <c:pt idx="1">
                  <c:v>0.0505050505050505</c:v>
                </c:pt>
                <c:pt idx="2">
                  <c:v>0.0606060606060606</c:v>
                </c:pt>
                <c:pt idx="3">
                  <c:v>0.164983164983165</c:v>
                </c:pt>
                <c:pt idx="4">
                  <c:v>0.0538720538720539</c:v>
                </c:pt>
                <c:pt idx="5">
                  <c:v>0.0673400673400673</c:v>
                </c:pt>
              </c:numCache>
            </c:numRef>
          </c:val>
        </c:ser>
        <c:gapWidth val="40"/>
        <c:shape val="cylinder"/>
        <c:axId val="46769603"/>
        <c:axId val="40128727"/>
        <c:axId val="0"/>
      </c:bar3DChart>
      <c:catAx>
        <c:axId val="46769603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0128727"/>
        <c:crossesAt val="0"/>
        <c:auto val="1"/>
        <c:lblAlgn val="ctr"/>
        <c:lblOffset val="100"/>
        <c:noMultiLvlLbl val="0"/>
      </c:catAx>
      <c:valAx>
        <c:axId val="40128727"/>
        <c:scaling>
          <c:orientation val="minMax"/>
          <c:max val="0.5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of Process Completed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69603"/>
        <c:crosses val="max"/>
        <c:crossBetween val="midCat"/>
        <c:majorUnit val="0.1"/>
        <c:minorUnit val="0.05"/>
      </c:valAx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Employee Disposition Activity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layout>
        <c:manualLayout>
          <c:layoutTarget val="inner"/>
          <c:xMode val="edge"/>
          <c:yMode val="edge"/>
          <c:x val="0.170677506775068"/>
          <c:y val="0.319380783533685"/>
          <c:w val="0.746612466124661"/>
          <c:h val="0.52417192770042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7"/>
          <c:dPt>
            <c:idx val="0"/>
            <c:explosion val="7"/>
            <c:spPr>
              <a:solidFill>
                <a:srgbClr val="99cc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explosion val="7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explosion val="7"/>
            <c:spPr>
              <a:solidFill>
                <a:srgbClr val="ff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explosion val="7"/>
            <c:spPr>
              <a:solidFill>
                <a:srgbClr val="ffcc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explosion val="7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explosion val="7"/>
            <c:spPr>
              <a:solidFill>
                <a:srgbClr val="ff8080"/>
              </a:solidFill>
              <a:ln w="0">
                <a:solidFill>
                  <a:srgbClr val="000000"/>
                </a:solidFill>
              </a:ln>
            </c:spPr>
          </c:dPt>
          <c:dPt>
            <c:idx val="6"/>
            <c:explosion val="7"/>
            <c:spPr>
              <a:solidFill>
                <a:srgbClr val="0066cc"/>
              </a:solidFill>
              <a:ln w="0">
                <a:solidFill>
                  <a:srgbClr val="000000"/>
                </a:solidFill>
              </a:ln>
            </c:spPr>
          </c:dPt>
          <c:dPt>
            <c:idx val="7"/>
            <c:explosion val="7"/>
            <c:spPr>
              <a:solidFill>
                <a:srgbClr val="ff0000"/>
              </a:solidFill>
              <a:ln w="0">
                <a:solidFill>
                  <a:srgbClr val="000000"/>
                </a:solidFill>
              </a:ln>
            </c:spPr>
          </c:dPt>
          <c:dPt>
            <c:idx val="8"/>
            <c:explosion val="7"/>
            <c:spPr>
              <a:solidFill>
                <a:srgbClr val="ffff00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6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7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8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'Pie Chart Data'!$B$35:$B$43</c:f>
              <c:strCache>
                <c:ptCount val="9"/>
                <c:pt idx="0">
                  <c:v>No Disposition</c:v>
                </c:pt>
                <c:pt idx="1">
                  <c:v>Leave of Absence</c:v>
                </c:pt>
                <c:pt idx="2">
                  <c:v>PIP Only</c:v>
                </c:pt>
                <c:pt idx="3">
                  <c:v>Changed Roles/Same Peer Group</c:v>
                </c:pt>
                <c:pt idx="4">
                  <c:v>Changed Roles/Different Peer Group</c:v>
                </c:pt>
                <c:pt idx="5">
                  <c:v>Demotion</c:v>
                </c:pt>
                <c:pt idx="6">
                  <c:v>Voluntary Termination</c:v>
                </c:pt>
                <c:pt idx="7">
                  <c:v>Involuntary Termination</c:v>
                </c:pt>
                <c:pt idx="8">
                  <c:v>Other</c:v>
                </c:pt>
              </c:strCache>
            </c:strRef>
          </c:cat>
          <c:val>
            <c:numRef>
              <c:f>'Pie Chart Data'!$C$35:$C$43</c:f>
              <c:numCache>
                <c:formatCode>General</c:formatCode>
                <c:ptCount val="9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</c:pie3DChart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HR Risk Management Process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b1b1b1"/>
            </a:gs>
            <a:gs pos="100000">
              <a:srgbClr val="000000"/>
            </a:gs>
          </a:gsLst>
          <a:lin ang="5400000"/>
        </a:gradFill>
        <a:ln w="12600">
          <a:solidFill>
            <a:srgbClr val="333333"/>
          </a:solidFill>
          <a:round/>
        </a:ln>
      </c:spPr>
    </c:sideWall>
    <c:backWall>
      <c:spPr>
        <a:gradFill>
          <a:gsLst>
            <a:gs pos="0">
              <a:srgbClr val="b1b1b1"/>
            </a:gs>
            <a:gs pos="100000">
              <a:srgbClr val="000000"/>
            </a:gs>
          </a:gsLst>
          <a:lin ang="5400000"/>
        </a:gradFill>
        <a:ln w="12600">
          <a:solidFill>
            <a:srgbClr val="333333"/>
          </a:solidFill>
          <a:round/>
        </a:ln>
      </c:spPr>
    </c:backWall>
    <c:plotArea>
      <c:bar3DChart>
        <c:barDir val="bar"/>
        <c:grouping val="stacked"/>
        <c:varyColors val="0"/>
        <c:ser>
          <c:idx val="0"/>
          <c:order val="0"/>
          <c:tx>
            <c:strRef>
              <c:f>'HR Risk Mgmt Data'!$I$12</c:f>
              <c:strCache>
                <c:ptCount val="1"/>
                <c:pt idx="0">
                  <c:v>08/10/01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ff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'HR Risk Mgmt Data'!$J$11:$O$11</c:f>
              <c:strCache>
                <c:ptCount val="6"/>
                <c:pt idx="0">
                  <c:v>PIP (Draft) Received by Legal</c:v>
                </c:pt>
                <c:pt idx="1">
                  <c:v>PIP (Final Version) Approved by Legal</c:v>
                </c:pt>
                <c:pt idx="2">
                  <c:v>PIP Completed</c:v>
                </c:pt>
                <c:pt idx="3">
                  <c:v>Eval (Draft) Received by Legal</c:v>
                </c:pt>
                <c:pt idx="4">
                  <c:v>Eval (Final Version) Approved by Legal</c:v>
                </c:pt>
                <c:pt idx="5">
                  <c:v>Eval Completed</c:v>
                </c:pt>
              </c:strCache>
            </c:strRef>
          </c:cat>
          <c:val>
            <c:numRef>
              <c:f>'HR Risk Mgmt Data'!$J$12:$O$12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'HR Risk Mgmt Data'!$I$13</c:f>
              <c:strCache>
                <c:ptCount val="1"/>
                <c:pt idx="0">
                  <c:v>08/21/01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'HR Risk Mgmt Data'!$J$11:$O$11</c:f>
              <c:strCache>
                <c:ptCount val="6"/>
                <c:pt idx="0">
                  <c:v>PIP (Draft) Received by Legal</c:v>
                </c:pt>
                <c:pt idx="1">
                  <c:v>PIP (Final Version) Approved by Legal</c:v>
                </c:pt>
                <c:pt idx="2">
                  <c:v>PIP Completed</c:v>
                </c:pt>
                <c:pt idx="3">
                  <c:v>Eval (Draft) Received by Legal</c:v>
                </c:pt>
                <c:pt idx="4">
                  <c:v>Eval (Final Version) Approved by Legal</c:v>
                </c:pt>
                <c:pt idx="5">
                  <c:v>Eval Completed</c:v>
                </c:pt>
              </c:strCache>
            </c:strRef>
          </c:cat>
          <c:val>
            <c:numRef>
              <c:f>'HR Risk Mgmt Data'!$J$13:$O$13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40"/>
        <c:shape val="cylinder"/>
        <c:axId val="37311306"/>
        <c:axId val="9966181"/>
        <c:axId val="0"/>
      </c:bar3DChart>
      <c:catAx>
        <c:axId val="3731130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966181"/>
        <c:crossesAt val="0"/>
        <c:auto val="1"/>
        <c:lblAlgn val="ctr"/>
        <c:lblOffset val="100"/>
        <c:noMultiLvlLbl val="0"/>
      </c:catAx>
      <c:valAx>
        <c:axId val="9966181"/>
        <c:scaling>
          <c:orientation val="minMax"/>
          <c:max val="0.5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of Process Completed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311306"/>
        <c:crosses val="max"/>
        <c:crossBetween val="midCat"/>
        <c:majorUnit val="0.1"/>
        <c:minorUnit val="0.05"/>
      </c:valAx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50" strike="noStrike" u="none">
                <a:solidFill>
                  <a:srgbClr val="000000"/>
                </a:solidFill>
                <a:uFillTx/>
                <a:latin typeface="Arial"/>
              </a:rPr>
              <a:t>Employee Disposition Activity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layout>
        <c:manualLayout>
          <c:layoutTarget val="inner"/>
          <c:xMode val="edge"/>
          <c:yMode val="edge"/>
          <c:x val="0.144878048780488"/>
          <c:y val="0.333535108958838"/>
          <c:w val="0.722547425474255"/>
          <c:h val="0.44906606710480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4"/>
          <c:dPt>
            <c:idx val="0"/>
            <c:explosion val="4"/>
            <c:spPr>
              <a:solidFill>
                <a:srgbClr val="99cc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explosion val="4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explosion val="4"/>
            <c:spPr>
              <a:solidFill>
                <a:srgbClr val="ff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explosion val="4"/>
            <c:spPr>
              <a:solidFill>
                <a:srgbClr val="ffcc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explosion val="4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explosion val="4"/>
            <c:spPr>
              <a:solidFill>
                <a:srgbClr val="ff8080"/>
              </a:solidFill>
              <a:ln w="0">
                <a:solidFill>
                  <a:srgbClr val="000000"/>
                </a:solidFill>
              </a:ln>
            </c:spPr>
          </c:dPt>
          <c:dPt>
            <c:idx val="6"/>
            <c:explosion val="4"/>
            <c:spPr>
              <a:solidFill>
                <a:srgbClr val="0066cc"/>
              </a:solidFill>
              <a:ln w="0">
                <a:solidFill>
                  <a:srgbClr val="000000"/>
                </a:solidFill>
              </a:ln>
            </c:spPr>
          </c:dPt>
          <c:dPt>
            <c:idx val="7"/>
            <c:explosion val="4"/>
            <c:spPr>
              <a:solidFill>
                <a:srgbClr val="ff0000"/>
              </a:solidFill>
              <a:ln w="0">
                <a:solidFill>
                  <a:srgbClr val="000000"/>
                </a:solidFill>
              </a:ln>
            </c:spPr>
          </c:dPt>
          <c:dPt>
            <c:idx val="8"/>
            <c:explosion val="4"/>
            <c:spPr>
              <a:solidFill>
                <a:srgbClr val="ffff00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6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7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8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'Pie Chart Data'!$B$25:$B$33</c:f>
              <c:strCache>
                <c:ptCount val="9"/>
                <c:pt idx="0">
                  <c:v>No Disposition</c:v>
                </c:pt>
                <c:pt idx="1">
                  <c:v>Leave of Absence</c:v>
                </c:pt>
                <c:pt idx="2">
                  <c:v>PIP Only</c:v>
                </c:pt>
                <c:pt idx="3">
                  <c:v>Changed Roles/Same Peer Group</c:v>
                </c:pt>
                <c:pt idx="4">
                  <c:v>Changed Roles/Different Peer Group</c:v>
                </c:pt>
                <c:pt idx="5">
                  <c:v>Demotion</c:v>
                </c:pt>
                <c:pt idx="6">
                  <c:v>Voluntary Termination</c:v>
                </c:pt>
                <c:pt idx="7">
                  <c:v>Involuntary Termination</c:v>
                </c:pt>
                <c:pt idx="8">
                  <c:v>Other</c:v>
                </c:pt>
              </c:strCache>
            </c:strRef>
          </c:cat>
          <c:val>
            <c:numRef>
              <c:f>'Pie Chart Data'!$C$25:$C$33</c:f>
              <c:numCache>
                <c:formatCode>General</c:formatCode>
                <c:ptCount val="9"/>
                <c:pt idx="0">
                  <c:v>10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37</c:v>
                </c:pt>
                <c:pt idx="8">
                  <c:v>0</c:v>
                </c:pt>
              </c:numCache>
            </c:numRef>
          </c:val>
        </c:ser>
      </c:pie3DChart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HR Risk Management Process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b1b1b1"/>
            </a:gs>
            <a:gs pos="100000">
              <a:srgbClr val="000000"/>
            </a:gs>
          </a:gsLst>
          <a:lin ang="5400000"/>
        </a:gradFill>
        <a:ln w="12600">
          <a:solidFill>
            <a:srgbClr val="333333"/>
          </a:solidFill>
          <a:round/>
        </a:ln>
      </c:spPr>
    </c:sideWall>
    <c:backWall>
      <c:spPr>
        <a:gradFill>
          <a:gsLst>
            <a:gs pos="0">
              <a:srgbClr val="b1b1b1"/>
            </a:gs>
            <a:gs pos="100000">
              <a:srgbClr val="000000"/>
            </a:gs>
          </a:gsLst>
          <a:lin ang="5400000"/>
        </a:gradFill>
        <a:ln w="12600">
          <a:solidFill>
            <a:srgbClr val="333333"/>
          </a:solidFill>
          <a:round/>
        </a:ln>
      </c:spPr>
    </c:backWall>
    <c:plotArea>
      <c:bar3DChart>
        <c:barDir val="bar"/>
        <c:grouping val="stacked"/>
        <c:varyColors val="0"/>
        <c:ser>
          <c:idx val="0"/>
          <c:order val="0"/>
          <c:tx>
            <c:strRef>
              <c:f>'HR Risk Mgmt Data'!$I$7</c:f>
              <c:strCache>
                <c:ptCount val="1"/>
                <c:pt idx="0">
                  <c:v>08/10/01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ff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'HR Risk Mgmt Data'!$J$6:$O$6</c:f>
              <c:strCache>
                <c:ptCount val="6"/>
                <c:pt idx="0">
                  <c:v>PIP (Draft) Received by Legal</c:v>
                </c:pt>
                <c:pt idx="1">
                  <c:v>PIP (Final Version) Approved by Legal</c:v>
                </c:pt>
                <c:pt idx="2">
                  <c:v>PIP Completed</c:v>
                </c:pt>
                <c:pt idx="3">
                  <c:v>Eval (Draft) Received by Legal</c:v>
                </c:pt>
                <c:pt idx="4">
                  <c:v>Eval (Final Version) Approved by Legal</c:v>
                </c:pt>
                <c:pt idx="5">
                  <c:v>Eval Completed</c:v>
                </c:pt>
              </c:strCache>
            </c:strRef>
          </c:cat>
          <c:val>
            <c:numRef>
              <c:f>'HR Risk Mgmt Data'!$J$7:$O$7</c:f>
              <c:numCache>
                <c:formatCode>0%</c:formatCode>
                <c:ptCount val="6"/>
                <c:pt idx="0">
                  <c:v>0.0888888888888889</c:v>
                </c:pt>
                <c:pt idx="1">
                  <c:v>0.0888888888888889</c:v>
                </c:pt>
                <c:pt idx="2">
                  <c:v>0.002</c:v>
                </c:pt>
                <c:pt idx="3">
                  <c:v>0.111111111111111</c:v>
                </c:pt>
                <c:pt idx="4">
                  <c:v>0.111111111111111</c:v>
                </c:pt>
                <c:pt idx="5">
                  <c:v>0.00244444444444444</c:v>
                </c:pt>
              </c:numCache>
            </c:numRef>
          </c:val>
        </c:ser>
        <c:ser>
          <c:idx val="1"/>
          <c:order val="1"/>
          <c:tx>
            <c:strRef>
              <c:f>'HR Risk Mgmt Data'!$I$8</c:f>
              <c:strCache>
                <c:ptCount val="1"/>
                <c:pt idx="0">
                  <c:v>08/21/01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'HR Risk Mgmt Data'!$J$6:$O$6</c:f>
              <c:strCache>
                <c:ptCount val="6"/>
                <c:pt idx="0">
                  <c:v>PIP (Draft) Received by Legal</c:v>
                </c:pt>
                <c:pt idx="1">
                  <c:v>PIP (Final Version) Approved by Legal</c:v>
                </c:pt>
                <c:pt idx="2">
                  <c:v>PIP Completed</c:v>
                </c:pt>
                <c:pt idx="3">
                  <c:v>Eval (Draft) Received by Legal</c:v>
                </c:pt>
                <c:pt idx="4">
                  <c:v>Eval (Final Version) Approved by Legal</c:v>
                </c:pt>
                <c:pt idx="5">
                  <c:v>Eval Completed</c:v>
                </c:pt>
              </c:strCache>
            </c:strRef>
          </c:cat>
          <c:val>
            <c:numRef>
              <c:f>'HR Risk Mgmt Data'!$J$8:$O$8</c:f>
              <c:numCache>
                <c:formatCode>0%</c:formatCode>
                <c:ptCount val="6"/>
                <c:pt idx="0">
                  <c:v>0.166666666666667</c:v>
                </c:pt>
                <c:pt idx="1">
                  <c:v>0.0714285714285714</c:v>
                </c:pt>
                <c:pt idx="2">
                  <c:v>0.166666666666667</c:v>
                </c:pt>
                <c:pt idx="3">
                  <c:v>0.166666666666667</c:v>
                </c:pt>
                <c:pt idx="4">
                  <c:v>0.0714285714285714</c:v>
                </c:pt>
                <c:pt idx="5">
                  <c:v>0.19047619047619</c:v>
                </c:pt>
              </c:numCache>
            </c:numRef>
          </c:val>
        </c:ser>
        <c:gapWidth val="40"/>
        <c:shape val="cylinder"/>
        <c:axId val="37226900"/>
        <c:axId val="68966731"/>
        <c:axId val="0"/>
      </c:bar3DChart>
      <c:catAx>
        <c:axId val="3722690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8966731"/>
        <c:crossesAt val="0"/>
        <c:auto val="1"/>
        <c:lblAlgn val="ctr"/>
        <c:lblOffset val="100"/>
        <c:noMultiLvlLbl val="0"/>
      </c:catAx>
      <c:valAx>
        <c:axId val="68966731"/>
        <c:scaling>
          <c:orientation val="minMax"/>
          <c:max val="0.5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of Process Completed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226900"/>
        <c:crosses val="max"/>
        <c:crossBetween val="midCat"/>
        <c:majorUnit val="0.1"/>
        <c:minorUnit val="0.05"/>
      </c:valAx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50" strike="noStrike" u="none">
                <a:solidFill>
                  <a:srgbClr val="000000"/>
                </a:solidFill>
                <a:uFillTx/>
                <a:latin typeface="Arial"/>
              </a:rPr>
              <a:t>Employee Disposition Activity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layout>
        <c:manualLayout>
          <c:layoutTarget val="inner"/>
          <c:xMode val="edge"/>
          <c:yMode val="edge"/>
          <c:x val="0.168726287262873"/>
          <c:y val="0.320159128253913"/>
          <c:w val="0.749539295392954"/>
          <c:h val="0.52296116924673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7"/>
          <c:dPt>
            <c:idx val="0"/>
            <c:explosion val="7"/>
            <c:spPr>
              <a:solidFill>
                <a:srgbClr val="99cc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explosion val="7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explosion val="7"/>
            <c:spPr>
              <a:solidFill>
                <a:srgbClr val="ff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explosion val="7"/>
            <c:spPr>
              <a:solidFill>
                <a:srgbClr val="ffcc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explosion val="7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explosion val="7"/>
            <c:spPr>
              <a:solidFill>
                <a:srgbClr val="ff8080"/>
              </a:solidFill>
              <a:ln w="0">
                <a:solidFill>
                  <a:srgbClr val="000000"/>
                </a:solidFill>
              </a:ln>
            </c:spPr>
          </c:dPt>
          <c:dPt>
            <c:idx val="6"/>
            <c:explosion val="7"/>
            <c:spPr>
              <a:solidFill>
                <a:srgbClr val="0066cc"/>
              </a:solidFill>
              <a:ln w="0">
                <a:solidFill>
                  <a:srgbClr val="000000"/>
                </a:solidFill>
              </a:ln>
            </c:spPr>
          </c:dPt>
          <c:dPt>
            <c:idx val="7"/>
            <c:explosion val="7"/>
            <c:spPr>
              <a:solidFill>
                <a:srgbClr val="ff0000"/>
              </a:solidFill>
              <a:ln w="0">
                <a:solidFill>
                  <a:srgbClr val="000000"/>
                </a:solidFill>
              </a:ln>
            </c:spPr>
          </c:dPt>
          <c:dPt>
            <c:idx val="8"/>
            <c:explosion val="7"/>
            <c:spPr>
              <a:solidFill>
                <a:srgbClr val="ffff00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6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7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8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'Pie Chart Data'!$B$14:$B$22</c:f>
              <c:strCache>
                <c:ptCount val="9"/>
                <c:pt idx="0">
                  <c:v>No Disposition</c:v>
                </c:pt>
                <c:pt idx="1">
                  <c:v>Leave of Absence</c:v>
                </c:pt>
                <c:pt idx="2">
                  <c:v>PIP Only</c:v>
                </c:pt>
                <c:pt idx="3">
                  <c:v>Changed Roles/Same Peer Group</c:v>
                </c:pt>
                <c:pt idx="4">
                  <c:v>Changed Roles/Different Peer Group</c:v>
                </c:pt>
                <c:pt idx="5">
                  <c:v>Demotion</c:v>
                </c:pt>
                <c:pt idx="6">
                  <c:v>Voluntary Termination</c:v>
                </c:pt>
                <c:pt idx="7">
                  <c:v>Involuntary Termination</c:v>
                </c:pt>
                <c:pt idx="8">
                  <c:v>Other</c:v>
                </c:pt>
              </c:strCache>
            </c:strRef>
          </c:cat>
          <c:val>
            <c:numRef>
              <c:f>'Pie Chart Data'!$C$14:$C$22</c:f>
              <c:numCache>
                <c:formatCode>General</c:formatCode>
                <c:ptCount val="9"/>
                <c:pt idx="0">
                  <c:v>22</c:v>
                </c:pt>
                <c:pt idx="1">
                  <c:v>0</c:v>
                </c:pt>
                <c:pt idx="2">
                  <c:v>12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</c:pie3DChart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Employee Disposition Activity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layout>
        <c:manualLayout>
          <c:layoutTarget val="inner"/>
          <c:xMode val="edge"/>
          <c:yMode val="edge"/>
          <c:x val="0.169430894308943"/>
          <c:y val="0.319380783533685"/>
          <c:w val="0.748346883468835"/>
          <c:h val="0.52391247946034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7"/>
          <c:dPt>
            <c:idx val="0"/>
            <c:explosion val="7"/>
            <c:spPr>
              <a:solidFill>
                <a:srgbClr val="99cc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explosion val="7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explosion val="7"/>
            <c:spPr>
              <a:solidFill>
                <a:srgbClr val="ff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explosion val="7"/>
            <c:spPr>
              <a:solidFill>
                <a:srgbClr val="ffcc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explosion val="7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explosion val="7"/>
            <c:spPr>
              <a:solidFill>
                <a:srgbClr val="ff8080"/>
              </a:solidFill>
              <a:ln w="0">
                <a:solidFill>
                  <a:srgbClr val="000000"/>
                </a:solidFill>
              </a:ln>
            </c:spPr>
          </c:dPt>
          <c:dPt>
            <c:idx val="6"/>
            <c:explosion val="7"/>
            <c:spPr>
              <a:solidFill>
                <a:srgbClr val="0066cc"/>
              </a:solidFill>
              <a:ln w="0">
                <a:solidFill>
                  <a:srgbClr val="000000"/>
                </a:solidFill>
              </a:ln>
            </c:spPr>
          </c:dPt>
          <c:dPt>
            <c:idx val="7"/>
            <c:explosion val="7"/>
            <c:spPr>
              <a:solidFill>
                <a:srgbClr val="ff0000"/>
              </a:solidFill>
              <a:ln w="0">
                <a:solidFill>
                  <a:srgbClr val="000000"/>
                </a:solidFill>
              </a:ln>
            </c:spPr>
          </c:dPt>
          <c:dPt>
            <c:idx val="8"/>
            <c:explosion val="7"/>
            <c:spPr>
              <a:solidFill>
                <a:srgbClr val="ffff00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7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8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'Pie Chart Data'!$B$3:$B$11</c:f>
              <c:strCache>
                <c:ptCount val="9"/>
                <c:pt idx="0">
                  <c:v>No Disposition</c:v>
                </c:pt>
                <c:pt idx="1">
                  <c:v>Leave of Absence</c:v>
                </c:pt>
                <c:pt idx="2">
                  <c:v>PIP Only</c:v>
                </c:pt>
                <c:pt idx="3">
                  <c:v>Changed Roles/Same Peer Group</c:v>
                </c:pt>
                <c:pt idx="4">
                  <c:v>Changed Roles/Different Peer Group</c:v>
                </c:pt>
                <c:pt idx="5">
                  <c:v>Demotion</c:v>
                </c:pt>
                <c:pt idx="6">
                  <c:v>Voluntary Termination</c:v>
                </c:pt>
                <c:pt idx="7">
                  <c:v>Involuntary Termination</c:v>
                </c:pt>
                <c:pt idx="8">
                  <c:v>Other</c:v>
                </c:pt>
              </c:strCache>
            </c:strRef>
          </c:cat>
          <c:val>
            <c:numRef>
              <c:f>'Pie Chart Data'!$C$3:$C$11</c:f>
              <c:numCache>
                <c:formatCode>General</c:formatCode>
                <c:ptCount val="9"/>
                <c:pt idx="0">
                  <c:v>200</c:v>
                </c:pt>
                <c:pt idx="1">
                  <c:v>0</c:v>
                </c:pt>
                <c:pt idx="2">
                  <c:v>23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16</c:v>
                </c:pt>
                <c:pt idx="7">
                  <c:v>50</c:v>
                </c:pt>
                <c:pt idx="8">
                  <c:v>0</c:v>
                </c:pt>
              </c:numCache>
            </c:numRef>
          </c:val>
        </c:ser>
      </c:pie3DChart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HR Risk Management Process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b1b1b1"/>
            </a:gs>
            <a:gs pos="100000">
              <a:srgbClr val="000000"/>
            </a:gs>
          </a:gsLst>
          <a:lin ang="5400000"/>
        </a:gradFill>
        <a:ln w="12600">
          <a:solidFill>
            <a:srgbClr val="333333"/>
          </a:solidFill>
          <a:round/>
        </a:ln>
      </c:spPr>
    </c:sideWall>
    <c:backWall>
      <c:spPr>
        <a:gradFill>
          <a:gsLst>
            <a:gs pos="0">
              <a:srgbClr val="b1b1b1"/>
            </a:gs>
            <a:gs pos="100000">
              <a:srgbClr val="000000"/>
            </a:gs>
          </a:gsLst>
          <a:lin ang="5400000"/>
        </a:gradFill>
        <a:ln w="12600">
          <a:solidFill>
            <a:srgbClr val="333333"/>
          </a:solidFill>
          <a:round/>
        </a:ln>
      </c:spPr>
    </c:backWall>
    <c:plotArea>
      <c:bar3DChart>
        <c:barDir val="bar"/>
        <c:grouping val="stacked"/>
        <c:varyColors val="0"/>
        <c:ser>
          <c:idx val="0"/>
          <c:order val="0"/>
          <c:tx>
            <c:strRef>
              <c:f>'HR Risk Mgmt Data'!$I$32</c:f>
              <c:strCache>
                <c:ptCount val="1"/>
                <c:pt idx="0">
                  <c:v>08/10/01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ff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'HR Risk Mgmt Data'!$J$31:$O$31</c:f>
              <c:strCache>
                <c:ptCount val="6"/>
                <c:pt idx="0">
                  <c:v>PIP (Draft) Received by Legal</c:v>
                </c:pt>
                <c:pt idx="1">
                  <c:v>PIP (Final Version) Approved by Legal</c:v>
                </c:pt>
                <c:pt idx="2">
                  <c:v>PIP Completed</c:v>
                </c:pt>
                <c:pt idx="3">
                  <c:v>Eval (Draft) Received by Legal</c:v>
                </c:pt>
                <c:pt idx="4">
                  <c:v>Eval (Final Version) Approved by Legal</c:v>
                </c:pt>
                <c:pt idx="5">
                  <c:v>Eval Completed</c:v>
                </c:pt>
              </c:strCache>
            </c:strRef>
          </c:cat>
          <c:val>
            <c:numRef>
              <c:f>'HR Risk Mgmt Data'!$J$32:$O$32</c:f>
              <c:numCache>
                <c:formatCode>0%</c:formatCode>
                <c:ptCount val="6"/>
                <c:pt idx="0">
                  <c:v>0.139344262295082</c:v>
                </c:pt>
                <c:pt idx="1">
                  <c:v>0.122950819672131</c:v>
                </c:pt>
                <c:pt idx="2">
                  <c:v>0.000819672131147541</c:v>
                </c:pt>
                <c:pt idx="3">
                  <c:v>0.172131147540984</c:v>
                </c:pt>
                <c:pt idx="4">
                  <c:v>0.172131147540984</c:v>
                </c:pt>
                <c:pt idx="5">
                  <c:v>0.000983606557377049</c:v>
                </c:pt>
              </c:numCache>
            </c:numRef>
          </c:val>
        </c:ser>
        <c:ser>
          <c:idx val="1"/>
          <c:order val="1"/>
          <c:tx>
            <c:strRef>
              <c:f>'HR Risk Mgmt Data'!$I$33</c:f>
              <c:strCache>
                <c:ptCount val="1"/>
                <c:pt idx="0">
                  <c:v>08/21/01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'HR Risk Mgmt Data'!$J$31:$O$31</c:f>
              <c:strCache>
                <c:ptCount val="6"/>
                <c:pt idx="0">
                  <c:v>PIP (Draft) Received by Legal</c:v>
                </c:pt>
                <c:pt idx="1">
                  <c:v>PIP (Final Version) Approved by Legal</c:v>
                </c:pt>
                <c:pt idx="2">
                  <c:v>PIP Completed</c:v>
                </c:pt>
                <c:pt idx="3">
                  <c:v>Eval (Draft) Received by Legal</c:v>
                </c:pt>
                <c:pt idx="4">
                  <c:v>Eval (Final Version) Approved by Legal</c:v>
                </c:pt>
                <c:pt idx="5">
                  <c:v>Eval Completed</c:v>
                </c:pt>
              </c:strCache>
            </c:strRef>
          </c:cat>
          <c:val>
            <c:numRef>
              <c:f>'HR Risk Mgmt Data'!$J$33:$O$33</c:f>
              <c:numCache>
                <c:formatCode>0%</c:formatCode>
                <c:ptCount val="6"/>
                <c:pt idx="0">
                  <c:v>0.146341463414634</c:v>
                </c:pt>
                <c:pt idx="1">
                  <c:v>0.0731707317073171</c:v>
                </c:pt>
                <c:pt idx="2">
                  <c:v>0.040650406504065</c:v>
                </c:pt>
                <c:pt idx="3">
                  <c:v>0.154471544715447</c:v>
                </c:pt>
                <c:pt idx="4">
                  <c:v>0.0569105691056911</c:v>
                </c:pt>
                <c:pt idx="5">
                  <c:v>0.0569105691056911</c:v>
                </c:pt>
              </c:numCache>
            </c:numRef>
          </c:val>
        </c:ser>
        <c:gapWidth val="40"/>
        <c:shape val="cylinder"/>
        <c:axId val="68776815"/>
        <c:axId val="78301009"/>
        <c:axId val="0"/>
      </c:bar3DChart>
      <c:catAx>
        <c:axId val="68776815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8301009"/>
        <c:crossesAt val="0"/>
        <c:auto val="1"/>
        <c:lblAlgn val="ctr"/>
        <c:lblOffset val="100"/>
        <c:noMultiLvlLbl val="0"/>
      </c:catAx>
      <c:valAx>
        <c:axId val="78301009"/>
        <c:scaling>
          <c:orientation val="minMax"/>
          <c:max val="0.5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of Process Completed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76815"/>
        <c:crosses val="max"/>
        <c:crossBetween val="midCat"/>
        <c:majorUnit val="0.1"/>
        <c:minorUnit val="0.05"/>
      </c:valAx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50" strike="noStrike" u="none">
                <a:solidFill>
                  <a:srgbClr val="000000"/>
                </a:solidFill>
                <a:uFillTx/>
                <a:latin typeface="Arial"/>
              </a:rPr>
              <a:t>Employee Disposition Activity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layout>
        <c:manualLayout>
          <c:layoutTarget val="inner"/>
          <c:xMode val="edge"/>
          <c:yMode val="edge"/>
          <c:x val="0.168726287262873"/>
          <c:y val="0.320591541987374"/>
          <c:w val="0.749810298102981"/>
          <c:h val="0.52244227276658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7"/>
          <c:dPt>
            <c:idx val="0"/>
            <c:explosion val="7"/>
            <c:spPr>
              <a:solidFill>
                <a:srgbClr val="99cc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explosion val="7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explosion val="7"/>
            <c:spPr>
              <a:solidFill>
                <a:srgbClr val="ff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explosion val="7"/>
            <c:spPr>
              <a:solidFill>
                <a:srgbClr val="ffcc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explosion val="7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explosion val="7"/>
            <c:spPr>
              <a:solidFill>
                <a:srgbClr val="ff8080"/>
              </a:solidFill>
              <a:ln w="0">
                <a:solidFill>
                  <a:srgbClr val="000000"/>
                </a:solidFill>
              </a:ln>
            </c:spPr>
          </c:dPt>
          <c:dPt>
            <c:idx val="6"/>
            <c:explosion val="7"/>
            <c:spPr>
              <a:solidFill>
                <a:srgbClr val="0066cc"/>
              </a:solidFill>
              <a:ln w="0">
                <a:solidFill>
                  <a:srgbClr val="000000"/>
                </a:solidFill>
              </a:ln>
            </c:spPr>
          </c:dPt>
          <c:dPt>
            <c:idx val="7"/>
            <c:explosion val="7"/>
            <c:spPr>
              <a:solidFill>
                <a:srgbClr val="ff0000"/>
              </a:solidFill>
              <a:ln w="0">
                <a:solidFill>
                  <a:srgbClr val="000000"/>
                </a:solidFill>
              </a:ln>
            </c:spPr>
          </c:dPt>
          <c:dPt>
            <c:idx val="8"/>
            <c:explosion val="7"/>
            <c:spPr>
              <a:solidFill>
                <a:srgbClr val="ffff00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6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7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8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'Pie Chart Data'!$B$65:$B$73</c:f>
              <c:strCache>
                <c:ptCount val="9"/>
                <c:pt idx="0">
                  <c:v>No Disposition</c:v>
                </c:pt>
                <c:pt idx="1">
                  <c:v>Leave of Absence</c:v>
                </c:pt>
                <c:pt idx="2">
                  <c:v>PIP Only</c:v>
                </c:pt>
                <c:pt idx="3">
                  <c:v>Changed Roles/Same Peer Group</c:v>
                </c:pt>
                <c:pt idx="4">
                  <c:v>Changed Roles/Different Peer Group</c:v>
                </c:pt>
                <c:pt idx="5">
                  <c:v>Demotion</c:v>
                </c:pt>
                <c:pt idx="6">
                  <c:v>Voluntary Termination</c:v>
                </c:pt>
                <c:pt idx="7">
                  <c:v>Involuntary Termination</c:v>
                </c:pt>
                <c:pt idx="8">
                  <c:v>Other</c:v>
                </c:pt>
              </c:strCache>
            </c:strRef>
          </c:cat>
          <c:val>
            <c:numRef>
              <c:f>'Pie Chart Data'!$C$65:$C$73</c:f>
              <c:numCache>
                <c:formatCode>General</c:formatCode>
                <c:ptCount val="9"/>
                <c:pt idx="0">
                  <c:v>105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</c:ser>
      </c:pie3DChart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HR Risk Management Process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b1b1b1"/>
            </a:gs>
            <a:gs pos="100000">
              <a:srgbClr val="000000"/>
            </a:gs>
          </a:gsLst>
          <a:lin ang="5400000"/>
        </a:gradFill>
        <a:ln w="12600">
          <a:solidFill>
            <a:srgbClr val="333333"/>
          </a:solidFill>
          <a:round/>
        </a:ln>
      </c:spPr>
    </c:sideWall>
    <c:backWall>
      <c:spPr>
        <a:gradFill>
          <a:gsLst>
            <a:gs pos="0">
              <a:srgbClr val="b1b1b1"/>
            </a:gs>
            <a:gs pos="100000">
              <a:srgbClr val="000000"/>
            </a:gs>
          </a:gsLst>
          <a:lin ang="5400000"/>
        </a:gradFill>
        <a:ln w="12600">
          <a:solidFill>
            <a:srgbClr val="333333"/>
          </a:solidFill>
          <a:round/>
        </a:ln>
      </c:spPr>
    </c:backWall>
    <c:plotArea>
      <c:bar3DChart>
        <c:barDir val="bar"/>
        <c:grouping val="stacked"/>
        <c:varyColors val="0"/>
        <c:ser>
          <c:idx val="0"/>
          <c:order val="0"/>
          <c:tx>
            <c:strRef>
              <c:f>'HR Risk Mgmt Data'!$I$27</c:f>
              <c:strCache>
                <c:ptCount val="1"/>
                <c:pt idx="0">
                  <c:v>08/10/01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ff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'HR Risk Mgmt Data'!$J$26:$O$26</c:f>
              <c:strCache>
                <c:ptCount val="6"/>
                <c:pt idx="0">
                  <c:v>PIP (Draft) Received by Legal</c:v>
                </c:pt>
                <c:pt idx="1">
                  <c:v>PIP (Final Version) Approved by Legal</c:v>
                </c:pt>
                <c:pt idx="2">
                  <c:v>PIP Completed</c:v>
                </c:pt>
                <c:pt idx="3">
                  <c:v>Eval (Draft) Received by Legal</c:v>
                </c:pt>
                <c:pt idx="4">
                  <c:v>Eval (Final Version) Approved by Legal</c:v>
                </c:pt>
                <c:pt idx="5">
                  <c:v>Eval Completed</c:v>
                </c:pt>
              </c:strCache>
            </c:strRef>
          </c:cat>
          <c:val>
            <c:numRef>
              <c:f>'HR Risk Mgmt Data'!$J$27:$O$27</c:f>
              <c:numCache>
                <c:formatCode>0%</c:formatCode>
                <c:ptCount val="6"/>
                <c:pt idx="0">
                  <c:v>0.181818181818182</c:v>
                </c:pt>
                <c:pt idx="1">
                  <c:v>0.181818181818182</c:v>
                </c:pt>
                <c:pt idx="2">
                  <c:v>0</c:v>
                </c:pt>
                <c:pt idx="3">
                  <c:v>0.363636363636364</c:v>
                </c:pt>
                <c:pt idx="4">
                  <c:v>0.363636363636364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'HR Risk Mgmt Data'!$I$28</c:f>
              <c:strCache>
                <c:ptCount val="1"/>
                <c:pt idx="0">
                  <c:v>08/21/01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'HR Risk Mgmt Data'!$J$26:$O$26</c:f>
              <c:strCache>
                <c:ptCount val="6"/>
                <c:pt idx="0">
                  <c:v>PIP (Draft) Received by Legal</c:v>
                </c:pt>
                <c:pt idx="1">
                  <c:v>PIP (Final Version) Approved by Legal</c:v>
                </c:pt>
                <c:pt idx="2">
                  <c:v>PIP Completed</c:v>
                </c:pt>
                <c:pt idx="3">
                  <c:v>Eval (Draft) Received by Legal</c:v>
                </c:pt>
                <c:pt idx="4">
                  <c:v>Eval (Final Version) Approved by Legal</c:v>
                </c:pt>
                <c:pt idx="5">
                  <c:v>Eval Completed</c:v>
                </c:pt>
              </c:strCache>
            </c:strRef>
          </c:cat>
          <c:val>
            <c:numRef>
              <c:f>'HR Risk Mgmt Data'!$J$28:$O$28</c:f>
              <c:numCache>
                <c:formatCode>0%</c:formatCode>
                <c:ptCount val="6"/>
                <c:pt idx="0">
                  <c:v>0.0909090909090909</c:v>
                </c:pt>
                <c:pt idx="1">
                  <c:v>0.0909090909090909</c:v>
                </c:pt>
                <c:pt idx="2">
                  <c:v>0.272727272727273</c:v>
                </c:pt>
                <c:pt idx="3">
                  <c:v>0.0909090909090909</c:v>
                </c:pt>
                <c:pt idx="4">
                  <c:v>0.0909090909090909</c:v>
                </c:pt>
                <c:pt idx="5">
                  <c:v>0.363636363636364</c:v>
                </c:pt>
              </c:numCache>
            </c:numRef>
          </c:val>
        </c:ser>
        <c:gapWidth val="40"/>
        <c:shape val="cylinder"/>
        <c:axId val="16875908"/>
        <c:axId val="49801609"/>
        <c:axId val="0"/>
      </c:bar3DChart>
      <c:catAx>
        <c:axId val="1687590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9801609"/>
        <c:crossesAt val="0"/>
        <c:auto val="1"/>
        <c:lblAlgn val="ctr"/>
        <c:lblOffset val="100"/>
        <c:noMultiLvlLbl val="0"/>
      </c:catAx>
      <c:valAx>
        <c:axId val="49801609"/>
        <c:scaling>
          <c:orientation val="minMax"/>
          <c:max val="0.5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of Process Completed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75908"/>
        <c:crosses val="max"/>
        <c:crossBetween val="midCat"/>
        <c:majorUnit val="0.1"/>
        <c:minorUnit val="0.05"/>
      </c:valAx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Employee Disposition Activity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layout>
        <c:manualLayout>
          <c:layoutTarget val="inner"/>
          <c:xMode val="edge"/>
          <c:yMode val="edge"/>
          <c:x val="0.170406504065041"/>
          <c:y val="0.319380783533685"/>
          <c:w val="0.746883468834688"/>
          <c:h val="0.52417192770042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7"/>
          <c:dPt>
            <c:idx val="0"/>
            <c:explosion val="7"/>
            <c:spPr>
              <a:solidFill>
                <a:srgbClr val="99cc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explosion val="7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explosion val="7"/>
            <c:spPr>
              <a:solidFill>
                <a:srgbClr val="ff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explosion val="7"/>
            <c:spPr>
              <a:solidFill>
                <a:srgbClr val="ffcc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explosion val="7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explosion val="7"/>
            <c:spPr>
              <a:solidFill>
                <a:srgbClr val="ff8080"/>
              </a:solidFill>
              <a:ln w="0">
                <a:solidFill>
                  <a:srgbClr val="000000"/>
                </a:solidFill>
              </a:ln>
            </c:spPr>
          </c:dPt>
          <c:dPt>
            <c:idx val="6"/>
            <c:explosion val="7"/>
            <c:spPr>
              <a:solidFill>
                <a:srgbClr val="0066cc"/>
              </a:solidFill>
              <a:ln w="0">
                <a:solidFill>
                  <a:srgbClr val="000000"/>
                </a:solidFill>
              </a:ln>
            </c:spPr>
          </c:dPt>
          <c:dPt>
            <c:idx val="7"/>
            <c:explosion val="7"/>
            <c:spPr>
              <a:solidFill>
                <a:srgbClr val="ff0000"/>
              </a:solidFill>
              <a:ln w="0">
                <a:solidFill>
                  <a:srgbClr val="000000"/>
                </a:solidFill>
              </a:ln>
            </c:spPr>
          </c:dPt>
          <c:dPt>
            <c:idx val="8"/>
            <c:explosion val="7"/>
            <c:spPr>
              <a:solidFill>
                <a:srgbClr val="ffff00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6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7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8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'Pie Chart Data'!$B$55:$B$63</c:f>
              <c:strCache>
                <c:ptCount val="9"/>
                <c:pt idx="0">
                  <c:v>No Disposition</c:v>
                </c:pt>
                <c:pt idx="1">
                  <c:v>Leave of Absence</c:v>
                </c:pt>
                <c:pt idx="2">
                  <c:v>PIP Only</c:v>
                </c:pt>
                <c:pt idx="3">
                  <c:v>Changed Roles/Same Peer Group</c:v>
                </c:pt>
                <c:pt idx="4">
                  <c:v>Changed Roles/Different Peer Group</c:v>
                </c:pt>
                <c:pt idx="5">
                  <c:v>Demotion</c:v>
                </c:pt>
                <c:pt idx="6">
                  <c:v>Voluntary Termination</c:v>
                </c:pt>
                <c:pt idx="7">
                  <c:v>Involuntary Termination</c:v>
                </c:pt>
                <c:pt idx="8">
                  <c:v>Other</c:v>
                </c:pt>
              </c:strCache>
            </c:strRef>
          </c:cat>
          <c:val>
            <c:numRef>
              <c:f>'Pie Chart Data'!$C$55:$C$63</c:f>
              <c:numCache>
                <c:formatCode>General</c:formatCode>
                <c:ptCount val="9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</c:pie3DChart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HR Risk Management Process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b1b1b1"/>
            </a:gs>
            <a:gs pos="100000">
              <a:srgbClr val="000000"/>
            </a:gs>
          </a:gsLst>
          <a:lin ang="5400000"/>
        </a:gradFill>
        <a:ln w="12600">
          <a:solidFill>
            <a:srgbClr val="333333"/>
          </a:solidFill>
          <a:round/>
        </a:ln>
      </c:spPr>
    </c:sideWall>
    <c:backWall>
      <c:spPr>
        <a:gradFill>
          <a:gsLst>
            <a:gs pos="0">
              <a:srgbClr val="b1b1b1"/>
            </a:gs>
            <a:gs pos="100000">
              <a:srgbClr val="000000"/>
            </a:gs>
          </a:gsLst>
          <a:lin ang="5400000"/>
        </a:gradFill>
        <a:ln w="12600">
          <a:solidFill>
            <a:srgbClr val="333333"/>
          </a:solidFill>
          <a:round/>
        </a:ln>
      </c:spPr>
    </c:backWall>
    <c:plotArea>
      <c:bar3DChart>
        <c:barDir val="bar"/>
        <c:grouping val="stacked"/>
        <c:varyColors val="0"/>
        <c:ser>
          <c:idx val="0"/>
          <c:order val="0"/>
          <c:tx>
            <c:strRef>
              <c:f>'HR Risk Mgmt Data'!$I$22</c:f>
              <c:strCache>
                <c:ptCount val="1"/>
                <c:pt idx="0">
                  <c:v>08/10/01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ff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'HR Risk Mgmt Data'!$J$21:$O$21</c:f>
              <c:strCache>
                <c:ptCount val="6"/>
                <c:pt idx="0">
                  <c:v>PIP (Draft) Received by Legal</c:v>
                </c:pt>
                <c:pt idx="1">
                  <c:v>PIP (Final Version) Approved by Legal</c:v>
                </c:pt>
                <c:pt idx="2">
                  <c:v>PIP Completed</c:v>
                </c:pt>
                <c:pt idx="3">
                  <c:v>Eval (Draft) Received by Legal</c:v>
                </c:pt>
                <c:pt idx="4">
                  <c:v>Eval (Final Version) Approved by Legal</c:v>
                </c:pt>
                <c:pt idx="5">
                  <c:v>Eval Completed</c:v>
                </c:pt>
              </c:strCache>
            </c:strRef>
          </c:cat>
          <c:val>
            <c:numRef>
              <c:f>'HR Risk Mgmt Data'!$J$22:$O$22</c:f>
              <c:numCache>
                <c:formatCode>0%</c:formatCode>
                <c:ptCount val="6"/>
                <c:pt idx="0">
                  <c:v>0.0909090909090909</c:v>
                </c:pt>
                <c:pt idx="1">
                  <c:v>0</c:v>
                </c:pt>
                <c:pt idx="2">
                  <c:v>0</c:v>
                </c:pt>
                <c:pt idx="3">
                  <c:v>0.0909090909090909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'HR Risk Mgmt Data'!$I$23</c:f>
              <c:strCache>
                <c:ptCount val="1"/>
                <c:pt idx="0">
                  <c:v>08/21/01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'HR Risk Mgmt Data'!$J$21:$O$21</c:f>
              <c:strCache>
                <c:ptCount val="6"/>
                <c:pt idx="0">
                  <c:v>PIP (Draft) Received by Legal</c:v>
                </c:pt>
                <c:pt idx="1">
                  <c:v>PIP (Final Version) Approved by Legal</c:v>
                </c:pt>
                <c:pt idx="2">
                  <c:v>PIP Completed</c:v>
                </c:pt>
                <c:pt idx="3">
                  <c:v>Eval (Draft) Received by Legal</c:v>
                </c:pt>
                <c:pt idx="4">
                  <c:v>Eval (Final Version) Approved by Legal</c:v>
                </c:pt>
                <c:pt idx="5">
                  <c:v>Eval Completed</c:v>
                </c:pt>
              </c:strCache>
            </c:strRef>
          </c:cat>
          <c:val>
            <c:numRef>
              <c:f>'HR Risk Mgmt Data'!$J$23:$O$23</c:f>
              <c:numCache>
                <c:formatCode>0%</c:formatCode>
                <c:ptCount val="6"/>
                <c:pt idx="0">
                  <c:v>0.0833333333333333</c:v>
                </c:pt>
                <c:pt idx="1">
                  <c:v>0.0833333333333333</c:v>
                </c:pt>
                <c:pt idx="2">
                  <c:v>0.0833333333333333</c:v>
                </c:pt>
                <c:pt idx="3">
                  <c:v>0.0833333333333333</c:v>
                </c:pt>
                <c:pt idx="4">
                  <c:v>0.0833333333333333</c:v>
                </c:pt>
                <c:pt idx="5">
                  <c:v>0.0833333333333333</c:v>
                </c:pt>
              </c:numCache>
            </c:numRef>
          </c:val>
        </c:ser>
        <c:gapWidth val="40"/>
        <c:shape val="cylinder"/>
        <c:axId val="15921588"/>
        <c:axId val="13098033"/>
        <c:axId val="0"/>
      </c:bar3DChart>
      <c:catAx>
        <c:axId val="1592158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3098033"/>
        <c:crossesAt val="0"/>
        <c:auto val="1"/>
        <c:lblAlgn val="ctr"/>
        <c:lblOffset val="100"/>
        <c:noMultiLvlLbl val="0"/>
      </c:catAx>
      <c:valAx>
        <c:axId val="13098033"/>
        <c:scaling>
          <c:orientation val="minMax"/>
          <c:max val="0.5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of Process Completed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921588"/>
        <c:crosses val="max"/>
        <c:crossBetween val="midCat"/>
        <c:majorUnit val="0.1"/>
        <c:minorUnit val="0.05"/>
      </c:valAx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Employee Disposition Activity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layout>
        <c:manualLayout>
          <c:layoutTarget val="inner"/>
          <c:xMode val="edge"/>
          <c:yMode val="edge"/>
          <c:x val="0.170677506775068"/>
          <c:y val="0.319380783533685"/>
          <c:w val="0.746612466124661"/>
          <c:h val="0.52417192770042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7"/>
          <c:dPt>
            <c:idx val="0"/>
            <c:explosion val="7"/>
            <c:spPr>
              <a:solidFill>
                <a:srgbClr val="99cc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explosion val="7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explosion val="7"/>
            <c:spPr>
              <a:solidFill>
                <a:srgbClr val="ff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explosion val="7"/>
            <c:spPr>
              <a:solidFill>
                <a:srgbClr val="ffcc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explosion val="7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explosion val="7"/>
            <c:spPr>
              <a:solidFill>
                <a:srgbClr val="ff8080"/>
              </a:solidFill>
              <a:ln w="0">
                <a:solidFill>
                  <a:srgbClr val="000000"/>
                </a:solidFill>
              </a:ln>
            </c:spPr>
          </c:dPt>
          <c:dPt>
            <c:idx val="6"/>
            <c:explosion val="7"/>
            <c:spPr>
              <a:solidFill>
                <a:srgbClr val="0066cc"/>
              </a:solidFill>
              <a:ln w="0">
                <a:solidFill>
                  <a:srgbClr val="000000"/>
                </a:solidFill>
              </a:ln>
            </c:spPr>
          </c:dPt>
          <c:dPt>
            <c:idx val="7"/>
            <c:explosion val="7"/>
            <c:spPr>
              <a:solidFill>
                <a:srgbClr val="ff0000"/>
              </a:solidFill>
              <a:ln w="0">
                <a:solidFill>
                  <a:srgbClr val="000000"/>
                </a:solidFill>
              </a:ln>
            </c:spPr>
          </c:dPt>
          <c:dPt>
            <c:idx val="8"/>
            <c:explosion val="7"/>
            <c:spPr>
              <a:solidFill>
                <a:srgbClr val="ffff00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6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7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8"/>
              <c:numFmt formatCode="0.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'Pie Chart Data'!$B$45:$B$53</c:f>
              <c:strCache>
                <c:ptCount val="9"/>
                <c:pt idx="0">
                  <c:v>No Disposition</c:v>
                </c:pt>
                <c:pt idx="1">
                  <c:v>Leave of Absence</c:v>
                </c:pt>
                <c:pt idx="2">
                  <c:v>PIP Only</c:v>
                </c:pt>
                <c:pt idx="3">
                  <c:v>Changed Roles/Same Peer Group</c:v>
                </c:pt>
                <c:pt idx="4">
                  <c:v>Changed Roles/Different Peer Group</c:v>
                </c:pt>
                <c:pt idx="5">
                  <c:v>Demotion</c:v>
                </c:pt>
                <c:pt idx="6">
                  <c:v>Voluntary Termination</c:v>
                </c:pt>
                <c:pt idx="7">
                  <c:v>Involuntary Termination</c:v>
                </c:pt>
                <c:pt idx="8">
                  <c:v>Other</c:v>
                </c:pt>
              </c:strCache>
            </c:strRef>
          </c:cat>
          <c:val>
            <c:numRef>
              <c:f>'Pie Chart Data'!$C$45:$C$53</c:f>
              <c:numCache>
                <c:formatCode>General</c:formatCode>
                <c:ptCount val="9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</c:pie3DChart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HR Risk Management Process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b1b1b1"/>
            </a:gs>
            <a:gs pos="100000">
              <a:srgbClr val="000000"/>
            </a:gs>
          </a:gsLst>
          <a:lin ang="5400000"/>
        </a:gradFill>
        <a:ln w="12600">
          <a:solidFill>
            <a:srgbClr val="333333"/>
          </a:solidFill>
          <a:round/>
        </a:ln>
      </c:spPr>
    </c:sideWall>
    <c:backWall>
      <c:spPr>
        <a:gradFill>
          <a:gsLst>
            <a:gs pos="0">
              <a:srgbClr val="b1b1b1"/>
            </a:gs>
            <a:gs pos="100000">
              <a:srgbClr val="000000"/>
            </a:gs>
          </a:gsLst>
          <a:lin ang="5400000"/>
        </a:gradFill>
        <a:ln w="12600">
          <a:solidFill>
            <a:srgbClr val="333333"/>
          </a:solidFill>
          <a:round/>
        </a:ln>
      </c:spPr>
    </c:backWall>
    <c:plotArea>
      <c:bar3DChart>
        <c:barDir val="bar"/>
        <c:grouping val="stacked"/>
        <c:varyColors val="0"/>
        <c:ser>
          <c:idx val="0"/>
          <c:order val="0"/>
          <c:tx>
            <c:strRef>
              <c:f>'HR Risk Mgmt Data'!$I$17</c:f>
              <c:strCache>
                <c:ptCount val="1"/>
                <c:pt idx="0">
                  <c:v>08/10/01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invertIfNegative val="0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ff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'HR Risk Mgmt Data'!$J$16:$O$16</c:f>
              <c:strCache>
                <c:ptCount val="6"/>
                <c:pt idx="0">
                  <c:v>PIP (Draft) Received by Legal</c:v>
                </c:pt>
                <c:pt idx="1">
                  <c:v>PIP (Final Version) Approved by Legal</c:v>
                </c:pt>
                <c:pt idx="2">
                  <c:v>PIP Completed</c:v>
                </c:pt>
                <c:pt idx="3">
                  <c:v>Eval (Draft) Received by Legal</c:v>
                </c:pt>
                <c:pt idx="4">
                  <c:v>Eval (Final Version) Approved by Legal</c:v>
                </c:pt>
                <c:pt idx="5">
                  <c:v>Eval Completed</c:v>
                </c:pt>
              </c:strCache>
            </c:strRef>
          </c:cat>
          <c:val>
            <c:numRef>
              <c:f>'HR Risk Mgmt Data'!$J$17:$O$17</c:f>
              <c:numCache>
                <c:formatCode>0%</c:formatCode>
                <c:ptCount val="6"/>
                <c:pt idx="0">
                  <c:v>0.00173913043478261</c:v>
                </c:pt>
                <c:pt idx="1">
                  <c:v>0</c:v>
                </c:pt>
                <c:pt idx="2">
                  <c:v>0</c:v>
                </c:pt>
                <c:pt idx="3">
                  <c:v>0.0434782608695652</c:v>
                </c:pt>
                <c:pt idx="4">
                  <c:v>0.0434782608695652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'HR Risk Mgmt Data'!$I$18</c:f>
              <c:strCache>
                <c:ptCount val="1"/>
                <c:pt idx="0">
                  <c:v>08/21/01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ff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ff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'HR Risk Mgmt Data'!$J$16:$O$16</c:f>
              <c:strCache>
                <c:ptCount val="6"/>
                <c:pt idx="0">
                  <c:v>PIP (Draft) Received by Legal</c:v>
                </c:pt>
                <c:pt idx="1">
                  <c:v>PIP (Final Version) Approved by Legal</c:v>
                </c:pt>
                <c:pt idx="2">
                  <c:v>PIP Completed</c:v>
                </c:pt>
                <c:pt idx="3">
                  <c:v>Eval (Draft) Received by Legal</c:v>
                </c:pt>
                <c:pt idx="4">
                  <c:v>Eval (Final Version) Approved by Legal</c:v>
                </c:pt>
                <c:pt idx="5">
                  <c:v>Eval Completed</c:v>
                </c:pt>
              </c:strCache>
            </c:strRef>
          </c:cat>
          <c:val>
            <c:numRef>
              <c:f>'HR Risk Mgmt Data'!$J$18:$O$18</c:f>
              <c:numCache>
                <c:formatCode>0%</c:formatCode>
                <c:ptCount val="6"/>
                <c:pt idx="0">
                  <c:v>0.521739130434783</c:v>
                </c:pt>
                <c:pt idx="1">
                  <c:v>0.0434782608695652</c:v>
                </c:pt>
                <c:pt idx="2">
                  <c:v>0.0434782608695652</c:v>
                </c:pt>
                <c:pt idx="3">
                  <c:v>0.478260869565217</c:v>
                </c:pt>
                <c:pt idx="4">
                  <c:v>0.0434782608695652</c:v>
                </c:pt>
                <c:pt idx="5">
                  <c:v>0.0434782608695652</c:v>
                </c:pt>
              </c:numCache>
            </c:numRef>
          </c:val>
        </c:ser>
        <c:gapWidth val="40"/>
        <c:shape val="cylinder"/>
        <c:axId val="27812356"/>
        <c:axId val="91178393"/>
        <c:axId val="0"/>
      </c:bar3DChart>
      <c:catAx>
        <c:axId val="2781235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1178393"/>
        <c:crossesAt val="0"/>
        <c:auto val="1"/>
        <c:lblAlgn val="ctr"/>
        <c:lblOffset val="100"/>
        <c:noMultiLvlLbl val="0"/>
      </c:catAx>
      <c:valAx>
        <c:axId val="91178393"/>
        <c:scaling>
          <c:orientation val="minMax"/>
          <c:max val="0.6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of Process Completed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12356"/>
        <c:crosses val="max"/>
        <c:crossBetween val="midCat"/>
        <c:majorUnit val="0.1"/>
        <c:minorUnit val="0.05"/>
      </c:valAx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169560</xdr:colOff>
      <xdr:row>1</xdr:row>
      <xdr:rowOff>0</xdr:rowOff>
    </xdr:from>
    <xdr:to>
      <xdr:col>10</xdr:col>
      <xdr:colOff>409320</xdr:colOff>
      <xdr:row>23</xdr:row>
      <xdr:rowOff>162000</xdr:rowOff>
    </xdr:to>
    <xdr:graphicFrame>
      <xdr:nvGraphicFramePr>
        <xdr:cNvPr id="0" name="Chart 1"/>
        <xdr:cNvGraphicFramePr/>
      </xdr:nvGraphicFramePr>
      <xdr:xfrm>
        <a:off x="169560" y="162000"/>
        <a:ext cx="6621480" cy="3724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149400</xdr:colOff>
      <xdr:row>25</xdr:row>
      <xdr:rowOff>19080</xdr:rowOff>
    </xdr:from>
    <xdr:to>
      <xdr:col>10</xdr:col>
      <xdr:colOff>409320</xdr:colOff>
      <xdr:row>50</xdr:row>
      <xdr:rowOff>133200</xdr:rowOff>
    </xdr:to>
    <xdr:graphicFrame>
      <xdr:nvGraphicFramePr>
        <xdr:cNvPr id="1" name="Chart 2"/>
        <xdr:cNvGraphicFramePr/>
      </xdr:nvGraphicFramePr>
      <xdr:xfrm>
        <a:off x="149400" y="4067280"/>
        <a:ext cx="6641640" cy="416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169560</xdr:colOff>
      <xdr:row>1</xdr:row>
      <xdr:rowOff>0</xdr:rowOff>
    </xdr:from>
    <xdr:to>
      <xdr:col>10</xdr:col>
      <xdr:colOff>409320</xdr:colOff>
      <xdr:row>23</xdr:row>
      <xdr:rowOff>162000</xdr:rowOff>
    </xdr:to>
    <xdr:graphicFrame>
      <xdr:nvGraphicFramePr>
        <xdr:cNvPr id="2" name="Chart 1"/>
        <xdr:cNvGraphicFramePr/>
      </xdr:nvGraphicFramePr>
      <xdr:xfrm>
        <a:off x="169560" y="162000"/>
        <a:ext cx="6621480" cy="3724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149400</xdr:colOff>
      <xdr:row>25</xdr:row>
      <xdr:rowOff>19080</xdr:rowOff>
    </xdr:from>
    <xdr:to>
      <xdr:col>10</xdr:col>
      <xdr:colOff>409320</xdr:colOff>
      <xdr:row>50</xdr:row>
      <xdr:rowOff>133200</xdr:rowOff>
    </xdr:to>
    <xdr:graphicFrame>
      <xdr:nvGraphicFramePr>
        <xdr:cNvPr id="3" name="Chart 2"/>
        <xdr:cNvGraphicFramePr/>
      </xdr:nvGraphicFramePr>
      <xdr:xfrm>
        <a:off x="149400" y="4067280"/>
        <a:ext cx="6641640" cy="416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169560</xdr:colOff>
      <xdr:row>1</xdr:row>
      <xdr:rowOff>0</xdr:rowOff>
    </xdr:from>
    <xdr:to>
      <xdr:col>10</xdr:col>
      <xdr:colOff>409320</xdr:colOff>
      <xdr:row>23</xdr:row>
      <xdr:rowOff>162000</xdr:rowOff>
    </xdr:to>
    <xdr:graphicFrame>
      <xdr:nvGraphicFramePr>
        <xdr:cNvPr id="4" name="Chart 1"/>
        <xdr:cNvGraphicFramePr/>
      </xdr:nvGraphicFramePr>
      <xdr:xfrm>
        <a:off x="169560" y="162000"/>
        <a:ext cx="6621480" cy="3724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149400</xdr:colOff>
      <xdr:row>25</xdr:row>
      <xdr:rowOff>19080</xdr:rowOff>
    </xdr:from>
    <xdr:to>
      <xdr:col>10</xdr:col>
      <xdr:colOff>409320</xdr:colOff>
      <xdr:row>50</xdr:row>
      <xdr:rowOff>133200</xdr:rowOff>
    </xdr:to>
    <xdr:graphicFrame>
      <xdr:nvGraphicFramePr>
        <xdr:cNvPr id="5" name="Chart 2"/>
        <xdr:cNvGraphicFramePr/>
      </xdr:nvGraphicFramePr>
      <xdr:xfrm>
        <a:off x="149400" y="4067280"/>
        <a:ext cx="6641640" cy="416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169560</xdr:colOff>
      <xdr:row>1</xdr:row>
      <xdr:rowOff>0</xdr:rowOff>
    </xdr:from>
    <xdr:to>
      <xdr:col>10</xdr:col>
      <xdr:colOff>409320</xdr:colOff>
      <xdr:row>23</xdr:row>
      <xdr:rowOff>162000</xdr:rowOff>
    </xdr:to>
    <xdr:graphicFrame>
      <xdr:nvGraphicFramePr>
        <xdr:cNvPr id="6" name="Chart 1"/>
        <xdr:cNvGraphicFramePr/>
      </xdr:nvGraphicFramePr>
      <xdr:xfrm>
        <a:off x="169560" y="162000"/>
        <a:ext cx="6621480" cy="3724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149400</xdr:colOff>
      <xdr:row>25</xdr:row>
      <xdr:rowOff>19080</xdr:rowOff>
    </xdr:from>
    <xdr:to>
      <xdr:col>10</xdr:col>
      <xdr:colOff>409320</xdr:colOff>
      <xdr:row>50</xdr:row>
      <xdr:rowOff>133200</xdr:rowOff>
    </xdr:to>
    <xdr:graphicFrame>
      <xdr:nvGraphicFramePr>
        <xdr:cNvPr id="7" name="Chart 2"/>
        <xdr:cNvGraphicFramePr/>
      </xdr:nvGraphicFramePr>
      <xdr:xfrm>
        <a:off x="149400" y="4067280"/>
        <a:ext cx="6641640" cy="416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169560</xdr:colOff>
      <xdr:row>1</xdr:row>
      <xdr:rowOff>0</xdr:rowOff>
    </xdr:from>
    <xdr:to>
      <xdr:col>10</xdr:col>
      <xdr:colOff>409320</xdr:colOff>
      <xdr:row>23</xdr:row>
      <xdr:rowOff>162000</xdr:rowOff>
    </xdr:to>
    <xdr:graphicFrame>
      <xdr:nvGraphicFramePr>
        <xdr:cNvPr id="8" name="Chart 1"/>
        <xdr:cNvGraphicFramePr/>
      </xdr:nvGraphicFramePr>
      <xdr:xfrm>
        <a:off x="169560" y="162000"/>
        <a:ext cx="6621480" cy="3724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149400</xdr:colOff>
      <xdr:row>25</xdr:row>
      <xdr:rowOff>19080</xdr:rowOff>
    </xdr:from>
    <xdr:to>
      <xdr:col>10</xdr:col>
      <xdr:colOff>409320</xdr:colOff>
      <xdr:row>50</xdr:row>
      <xdr:rowOff>133200</xdr:rowOff>
    </xdr:to>
    <xdr:graphicFrame>
      <xdr:nvGraphicFramePr>
        <xdr:cNvPr id="9" name="Chart 2"/>
        <xdr:cNvGraphicFramePr/>
      </xdr:nvGraphicFramePr>
      <xdr:xfrm>
        <a:off x="149400" y="4067280"/>
        <a:ext cx="6641640" cy="416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169560</xdr:colOff>
      <xdr:row>1</xdr:row>
      <xdr:rowOff>0</xdr:rowOff>
    </xdr:from>
    <xdr:to>
      <xdr:col>10</xdr:col>
      <xdr:colOff>409320</xdr:colOff>
      <xdr:row>23</xdr:row>
      <xdr:rowOff>162000</xdr:rowOff>
    </xdr:to>
    <xdr:graphicFrame>
      <xdr:nvGraphicFramePr>
        <xdr:cNvPr id="10" name="Chart 1"/>
        <xdr:cNvGraphicFramePr/>
      </xdr:nvGraphicFramePr>
      <xdr:xfrm>
        <a:off x="169560" y="162000"/>
        <a:ext cx="6621480" cy="3724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169560</xdr:colOff>
      <xdr:row>24</xdr:row>
      <xdr:rowOff>142920</xdr:rowOff>
    </xdr:from>
    <xdr:to>
      <xdr:col>10</xdr:col>
      <xdr:colOff>429480</xdr:colOff>
      <xdr:row>50</xdr:row>
      <xdr:rowOff>95400</xdr:rowOff>
    </xdr:to>
    <xdr:graphicFrame>
      <xdr:nvGraphicFramePr>
        <xdr:cNvPr id="11" name="Chart 2"/>
        <xdr:cNvGraphicFramePr/>
      </xdr:nvGraphicFramePr>
      <xdr:xfrm>
        <a:off x="169560" y="4029120"/>
        <a:ext cx="6641640" cy="416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169560</xdr:colOff>
      <xdr:row>1</xdr:row>
      <xdr:rowOff>0</xdr:rowOff>
    </xdr:from>
    <xdr:to>
      <xdr:col>10</xdr:col>
      <xdr:colOff>409320</xdr:colOff>
      <xdr:row>23</xdr:row>
      <xdr:rowOff>162000</xdr:rowOff>
    </xdr:to>
    <xdr:graphicFrame>
      <xdr:nvGraphicFramePr>
        <xdr:cNvPr id="12" name="Chart 1"/>
        <xdr:cNvGraphicFramePr/>
      </xdr:nvGraphicFramePr>
      <xdr:xfrm>
        <a:off x="169560" y="162000"/>
        <a:ext cx="6621480" cy="3724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149400</xdr:colOff>
      <xdr:row>25</xdr:row>
      <xdr:rowOff>19080</xdr:rowOff>
    </xdr:from>
    <xdr:to>
      <xdr:col>10</xdr:col>
      <xdr:colOff>409320</xdr:colOff>
      <xdr:row>50</xdr:row>
      <xdr:rowOff>133200</xdr:rowOff>
    </xdr:to>
    <xdr:graphicFrame>
      <xdr:nvGraphicFramePr>
        <xdr:cNvPr id="13" name="Chart 2"/>
        <xdr:cNvGraphicFramePr/>
      </xdr:nvGraphicFramePr>
      <xdr:xfrm>
        <a:off x="149400" y="4067280"/>
        <a:ext cx="6641640" cy="416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24.95" customHeight="true" zeroHeight="false" outlineLevelRow="0" outlineLevelCol="0"/>
  <cols>
    <col collapsed="false" customWidth="true" hidden="false" outlineLevel="0" max="1" min="1" style="1" width="26.99"/>
    <col collapsed="false" customWidth="true" hidden="false" outlineLevel="0" max="2" min="2" style="1" width="45.56"/>
    <col collapsed="false" customWidth="true" hidden="false" outlineLevel="0" max="3" min="3" style="1" width="9.99"/>
    <col collapsed="false" customWidth="true" hidden="true" outlineLevel="0" max="4" min="4" style="1" width="7.56"/>
    <col collapsed="false" customWidth="true" hidden="false" outlineLevel="0" max="5" min="5" style="1" width="14.7"/>
    <col collapsed="false" customWidth="true" hidden="false" outlineLevel="0" max="6" min="6" style="2" width="32.41"/>
    <col collapsed="false" customWidth="false" hidden="false" outlineLevel="0" max="257" min="7" style="1" width="7.99"/>
  </cols>
  <sheetData>
    <row r="1" customFormat="false" ht="41.25" hidden="false" customHeight="true" outlineLevel="0" collapsed="false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0.1" hidden="false" customHeight="true" outlineLevel="0" collapsed="false">
      <c r="A2" s="8" t="s">
        <v>6</v>
      </c>
      <c r="B2" s="8"/>
      <c r="C2" s="9"/>
      <c r="D2" s="9"/>
      <c r="E2" s="9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24.95" hidden="false" customHeight="true" outlineLevel="0" collapsed="false">
      <c r="A3" s="1" t="s">
        <v>7</v>
      </c>
      <c r="B3" s="1" t="s">
        <v>8</v>
      </c>
      <c r="C3" s="12" t="n">
        <v>98</v>
      </c>
      <c r="D3" s="12" t="n">
        <v>0</v>
      </c>
      <c r="E3" s="12" t="n">
        <v>28</v>
      </c>
      <c r="F3" s="13" t="n">
        <f aca="false">E3/C3</f>
        <v>0.285714285714286</v>
      </c>
    </row>
    <row r="4" customFormat="false" ht="24.95" hidden="false" customHeight="true" outlineLevel="0" collapsed="false">
      <c r="B4" s="1" t="s">
        <v>9</v>
      </c>
      <c r="C4" s="12" t="n">
        <v>1078</v>
      </c>
      <c r="D4" s="12"/>
      <c r="E4" s="12" t="n">
        <v>432</v>
      </c>
      <c r="F4" s="13" t="n">
        <f aca="false">E4/C4</f>
        <v>0.400742115027829</v>
      </c>
    </row>
    <row r="5" customFormat="false" ht="24.95" hidden="false" customHeight="true" outlineLevel="0" collapsed="false">
      <c r="B5" s="1" t="s">
        <v>10</v>
      </c>
      <c r="C5" s="12" t="n">
        <v>822</v>
      </c>
      <c r="D5" s="12" t="n">
        <v>73</v>
      </c>
      <c r="E5" s="12" t="n">
        <v>180</v>
      </c>
      <c r="F5" s="13" t="n">
        <f aca="false">E5/C5</f>
        <v>0.218978102189781</v>
      </c>
    </row>
    <row r="6" customFormat="false" ht="24.95" hidden="false" customHeight="true" outlineLevel="0" collapsed="false">
      <c r="B6" s="1" t="s">
        <v>11</v>
      </c>
      <c r="C6" s="12" t="n">
        <v>107</v>
      </c>
      <c r="D6" s="12"/>
      <c r="E6" s="12" t="n">
        <v>38</v>
      </c>
      <c r="F6" s="13" t="n">
        <f aca="false">E6/C6</f>
        <v>0.355140186915888</v>
      </c>
    </row>
    <row r="7" customFormat="false" ht="24.95" hidden="false" customHeight="true" outlineLevel="0" collapsed="false">
      <c r="B7" s="1" t="s">
        <v>12</v>
      </c>
      <c r="C7" s="12" t="n">
        <v>968</v>
      </c>
      <c r="D7" s="12"/>
      <c r="E7" s="12" t="n">
        <v>161</v>
      </c>
      <c r="F7" s="13" t="n">
        <f aca="false">E7/C7</f>
        <v>0.166322314049587</v>
      </c>
    </row>
    <row r="8" customFormat="false" ht="24.95" hidden="false" customHeight="true" outlineLevel="0" collapsed="false">
      <c r="B8" s="1" t="s">
        <v>13</v>
      </c>
      <c r="C8" s="12" t="n">
        <v>363</v>
      </c>
      <c r="D8" s="12" t="n">
        <v>4</v>
      </c>
      <c r="E8" s="12" t="n">
        <v>124</v>
      </c>
      <c r="F8" s="13" t="n">
        <f aca="false">E8/C8</f>
        <v>0.341597796143251</v>
      </c>
    </row>
    <row r="9" customFormat="false" ht="24.95" hidden="false" customHeight="true" outlineLevel="0" collapsed="false">
      <c r="B9" s="1" t="s">
        <v>14</v>
      </c>
      <c r="C9" s="12" t="n">
        <v>192</v>
      </c>
      <c r="D9" s="12" t="n">
        <v>9</v>
      </c>
      <c r="E9" s="12" t="n">
        <v>72</v>
      </c>
      <c r="F9" s="13" t="n">
        <f aca="false">E9/C9</f>
        <v>0.375</v>
      </c>
    </row>
    <row r="10" customFormat="false" ht="24.95" hidden="false" customHeight="true" outlineLevel="0" collapsed="false">
      <c r="A10" s="1" t="s">
        <v>7</v>
      </c>
      <c r="B10" s="1" t="s">
        <v>15</v>
      </c>
      <c r="C10" s="12" t="n">
        <v>1560</v>
      </c>
      <c r="D10" s="12" t="n">
        <v>0</v>
      </c>
      <c r="E10" s="12" t="n">
        <v>680</v>
      </c>
      <c r="F10" s="13" t="n">
        <f aca="false">E10/C10</f>
        <v>0.435897435897436</v>
      </c>
    </row>
    <row r="11" customFormat="false" ht="24.95" hidden="false" customHeight="true" outlineLevel="0" collapsed="false">
      <c r="B11" s="1" t="s">
        <v>16</v>
      </c>
      <c r="C11" s="12" t="n">
        <v>13</v>
      </c>
      <c r="D11" s="12"/>
      <c r="E11" s="12" t="n">
        <v>1</v>
      </c>
      <c r="F11" s="13" t="n">
        <f aca="false">E11/C11</f>
        <v>0.0769230769230769</v>
      </c>
    </row>
    <row r="12" customFormat="false" ht="24.95" hidden="false" customHeight="true" outlineLevel="0" collapsed="false">
      <c r="B12" s="14" t="s">
        <v>17</v>
      </c>
      <c r="C12" s="15" t="n">
        <v>35</v>
      </c>
      <c r="D12" s="15" t="n">
        <v>0</v>
      </c>
      <c r="E12" s="15" t="n">
        <v>29</v>
      </c>
      <c r="F12" s="16" t="n">
        <f aca="false">E12/C12</f>
        <v>0.828571428571429</v>
      </c>
    </row>
    <row r="13" customFormat="false" ht="14.1" hidden="false" customHeight="true" outlineLevel="0" collapsed="false">
      <c r="B13" s="17"/>
      <c r="C13" s="18"/>
      <c r="D13" s="18"/>
      <c r="E13" s="18"/>
      <c r="F13" s="19"/>
    </row>
    <row r="14" customFormat="false" ht="24.95" hidden="false" customHeight="true" outlineLevel="0" collapsed="false">
      <c r="A14" s="11" t="s">
        <v>7</v>
      </c>
      <c r="B14" s="11" t="s">
        <v>18</v>
      </c>
      <c r="C14" s="12" t="n">
        <f aca="false">SUM(C3:C13)</f>
        <v>5236</v>
      </c>
      <c r="D14" s="12" t="n">
        <v>130</v>
      </c>
      <c r="E14" s="12" t="n">
        <f aca="false">SUM(E3:E12)</f>
        <v>1745</v>
      </c>
      <c r="F14" s="13" t="n">
        <f aca="false">E14/C14</f>
        <v>0.333269671504966</v>
      </c>
    </row>
    <row r="15" customFormat="false" ht="14.1" hidden="false" customHeight="true" outlineLevel="0" collapsed="false">
      <c r="C15" s="12"/>
      <c r="D15" s="12"/>
      <c r="E15" s="12"/>
      <c r="F15" s="13"/>
    </row>
    <row r="16" customFormat="false" ht="9.95" hidden="false" customHeight="true" outlineLevel="0" collapsed="false">
      <c r="C16" s="12"/>
      <c r="D16" s="12"/>
      <c r="E16" s="12"/>
      <c r="F16" s="13"/>
    </row>
  </sheetData>
  <printOptions headings="false" gridLines="false" gridLinesSet="true" horizontalCentered="true" verticalCentered="false"/>
  <pageMargins left="0.25" right="0.25" top="1.5" bottom="0.984027777777778" header="0.75" footer="0.35"/>
  <pageSetup paperSize="1" scale="93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&amp;C&amp;"Arial,Bold"&amp;18Enron Status of Completed Performance Reviews 
&amp;"Arial,Regular"&amp;14Mid-Year 2001</oddHeader>
    <oddFooter>&amp;L&amp;"Times New Roman,Italic"&amp;8Note: Report includes employees participating in PRC  process or loaded in PEP.&amp;C&amp;"Times New Roman,Bold"Data as of 8/21/01.&amp;R&amp;8S:/Reviews Outstanding  Weekly Report 8_21</oddFooter>
  </headerFooter>
  <rowBreaks count="1" manualBreakCount="1">
    <brk id="15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2"/>
  <sheetViews>
    <sheetView showFormulas="false" showGridLines="true" showRowColHeaders="true" showZeros="true" rightToLeft="false" tabSelected="false" showOutlineSymbols="true" defaultGridColor="true" view="normal" topLeftCell="A103" colorId="64" zoomScale="100" zoomScaleNormal="100" zoomScalePageLayoutView="100" workbookViewId="0">
      <pane xSplit="1" ySplit="0" topLeftCell="O1" activePane="topRight" state="frozen"/>
      <selection pane="topLeft" activeCell="A103" activeCellId="0" sqref="A103"/>
      <selection pane="topRight" activeCell="T116" activeCellId="0" sqref="T1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19.14"/>
    <col collapsed="false" customWidth="false" hidden="false" outlineLevel="0" max="2" min="2" style="29" width="9.14"/>
    <col collapsed="false" customWidth="true" hidden="false" outlineLevel="0" max="7" min="3" style="30" width="19.14"/>
    <col collapsed="false" customWidth="true" hidden="false" outlineLevel="0" max="8" min="8" style="28" width="16.56"/>
    <col collapsed="false" customWidth="true" hidden="false" outlineLevel="0" max="9" min="9" style="31" width="16.56"/>
    <col collapsed="false" customWidth="false" hidden="false" outlineLevel="0" max="14" min="10" style="29" width="9.14"/>
    <col collapsed="false" customWidth="true" hidden="false" outlineLevel="0" max="15" min="15" style="29" width="10.85"/>
    <col collapsed="false" customWidth="false" hidden="false" outlineLevel="0" max="257" min="16" style="29" width="9.14"/>
  </cols>
  <sheetData>
    <row r="1" customFormat="false" ht="26.25" hidden="false" customHeight="true" outlineLevel="0" collapsed="false">
      <c r="A1" s="32" t="s">
        <v>20</v>
      </c>
      <c r="B1" s="33" t="s">
        <v>36</v>
      </c>
      <c r="C1" s="34" t="s">
        <v>37</v>
      </c>
      <c r="D1" s="34" t="s">
        <v>38</v>
      </c>
      <c r="E1" s="34" t="s">
        <v>39</v>
      </c>
      <c r="F1" s="34" t="s">
        <v>40</v>
      </c>
      <c r="G1" s="34" t="s">
        <v>41</v>
      </c>
      <c r="H1" s="32" t="s">
        <v>42</v>
      </c>
      <c r="I1" s="35" t="str">
        <f aca="false">B1</f>
        <v>Date</v>
      </c>
      <c r="J1" s="36" t="s">
        <v>37</v>
      </c>
      <c r="K1" s="36" t="s">
        <v>38</v>
      </c>
      <c r="L1" s="36" t="s">
        <v>39</v>
      </c>
      <c r="M1" s="36" t="s">
        <v>40</v>
      </c>
      <c r="N1" s="36" t="s">
        <v>41</v>
      </c>
      <c r="O1" s="33" t="s">
        <v>42</v>
      </c>
      <c r="P1" s="37"/>
      <c r="Q1" s="38"/>
      <c r="R1" s="38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</row>
    <row r="2" customFormat="false" ht="12.75" hidden="false" customHeight="false" outlineLevel="0" collapsed="false">
      <c r="A2" s="40" t="n">
        <v>274</v>
      </c>
      <c r="B2" s="41" t="n">
        <v>37113</v>
      </c>
      <c r="C2" s="42" t="n">
        <v>24</v>
      </c>
      <c r="D2" s="42" t="n">
        <v>21</v>
      </c>
      <c r="E2" s="42" t="n">
        <v>0.08</v>
      </c>
      <c r="F2" s="42" t="n">
        <v>32</v>
      </c>
      <c r="G2" s="42" t="n">
        <v>28</v>
      </c>
      <c r="H2" s="42" t="n">
        <v>0.1</v>
      </c>
      <c r="I2" s="43" t="n">
        <f aca="false">B2</f>
        <v>37113</v>
      </c>
      <c r="J2" s="44" t="n">
        <f aca="false">C2/$A2</f>
        <v>0.0875912408759124</v>
      </c>
      <c r="K2" s="44" t="n">
        <f aca="false">D2/$A2</f>
        <v>0.0766423357664234</v>
      </c>
      <c r="L2" s="44" t="n">
        <f aca="false">E2/$A2</f>
        <v>0.000291970802919708</v>
      </c>
      <c r="M2" s="44" t="n">
        <f aca="false">F2/$A2</f>
        <v>0.116788321167883</v>
      </c>
      <c r="N2" s="44" t="n">
        <f aca="false">G2/$A2</f>
        <v>0.102189781021898</v>
      </c>
      <c r="O2" s="44" t="n">
        <f aca="false">H2/$A2</f>
        <v>0.000364963503649635</v>
      </c>
      <c r="P2" s="45"/>
      <c r="Q2" s="46"/>
      <c r="R2" s="46"/>
    </row>
    <row r="3" customFormat="false" ht="12.75" hidden="false" customHeight="false" outlineLevel="0" collapsed="false">
      <c r="A3" s="40" t="n">
        <v>297</v>
      </c>
      <c r="B3" s="41" t="n">
        <v>37124</v>
      </c>
      <c r="C3" s="42" t="n">
        <v>40</v>
      </c>
      <c r="D3" s="42" t="n">
        <v>15</v>
      </c>
      <c r="E3" s="42" t="n">
        <v>18</v>
      </c>
      <c r="F3" s="42" t="n">
        <v>49</v>
      </c>
      <c r="G3" s="42" t="n">
        <v>16</v>
      </c>
      <c r="H3" s="40" t="n">
        <v>20</v>
      </c>
      <c r="I3" s="43" t="n">
        <f aca="false">B3</f>
        <v>37124</v>
      </c>
      <c r="J3" s="44" t="n">
        <f aca="false">C3/$A3</f>
        <v>0.134680134680135</v>
      </c>
      <c r="K3" s="44" t="n">
        <f aca="false">D3/$A3</f>
        <v>0.0505050505050505</v>
      </c>
      <c r="L3" s="44" t="n">
        <f aca="false">E3/$A3</f>
        <v>0.0606060606060606</v>
      </c>
      <c r="M3" s="44" t="n">
        <f aca="false">F3/$A3</f>
        <v>0.164983164983165</v>
      </c>
      <c r="N3" s="44" t="n">
        <f aca="false">G3/$A3</f>
        <v>0.0538720538720539</v>
      </c>
      <c r="O3" s="44" t="n">
        <f aca="false">H3/$A3</f>
        <v>0.0673400673400673</v>
      </c>
      <c r="P3" s="45"/>
      <c r="Q3" s="46"/>
      <c r="R3" s="46"/>
    </row>
    <row r="4" customFormat="false" ht="12.75" hidden="false" customHeight="false" outlineLevel="0" collapsed="false">
      <c r="A4" s="40"/>
      <c r="B4" s="45" t="s">
        <v>7</v>
      </c>
      <c r="C4" s="42"/>
      <c r="D4" s="42"/>
      <c r="E4" s="42"/>
      <c r="F4" s="42"/>
      <c r="G4" s="42"/>
      <c r="H4" s="40"/>
      <c r="I4" s="43" t="str">
        <f aca="false">B4</f>
        <v> </v>
      </c>
      <c r="J4" s="44" t="e">
        <f aca="false">C4/$A4</f>
        <v>#DIV/0!</v>
      </c>
      <c r="K4" s="44" t="e">
        <f aca="false">D4/$A4</f>
        <v>#DIV/0!</v>
      </c>
      <c r="L4" s="44" t="e">
        <f aca="false">E4/$A4</f>
        <v>#DIV/0!</v>
      </c>
      <c r="M4" s="44" t="e">
        <f aca="false">F4/$A4</f>
        <v>#DIV/0!</v>
      </c>
      <c r="N4" s="44" t="e">
        <f aca="false">G4/$A4</f>
        <v>#DIV/0!</v>
      </c>
      <c r="O4" s="44" t="e">
        <f aca="false">H4/$A4</f>
        <v>#DIV/0!</v>
      </c>
      <c r="P4" s="45"/>
      <c r="Q4" s="46"/>
      <c r="R4" s="46"/>
    </row>
    <row r="5" customFormat="false" ht="12.75" hidden="false" customHeight="false" outlineLevel="0" collapsed="false">
      <c r="A5" s="40"/>
      <c r="B5" s="45" t="s">
        <v>7</v>
      </c>
      <c r="C5" s="42"/>
      <c r="D5" s="42"/>
      <c r="E5" s="42"/>
      <c r="F5" s="42"/>
      <c r="G5" s="42"/>
      <c r="H5" s="40"/>
      <c r="I5" s="43" t="str">
        <f aca="false">B5</f>
        <v> </v>
      </c>
      <c r="J5" s="44" t="e">
        <f aca="false">C5/$A5</f>
        <v>#DIV/0!</v>
      </c>
      <c r="K5" s="44" t="e">
        <f aca="false">D5/$A5</f>
        <v>#DIV/0!</v>
      </c>
      <c r="L5" s="44" t="e">
        <f aca="false">E5/$A5</f>
        <v>#DIV/0!</v>
      </c>
      <c r="M5" s="44" t="e">
        <f aca="false">F5/$A5</f>
        <v>#DIV/0!</v>
      </c>
      <c r="N5" s="44" t="e">
        <f aca="false">G5/$A5</f>
        <v>#DIV/0!</v>
      </c>
      <c r="O5" s="44" t="e">
        <f aca="false">H5/$A5</f>
        <v>#DIV/0!</v>
      </c>
      <c r="P5" s="45"/>
      <c r="Q5" s="46"/>
      <c r="R5" s="46"/>
    </row>
    <row r="6" customFormat="false" ht="26.25" hidden="false" customHeight="true" outlineLevel="0" collapsed="false">
      <c r="A6" s="32" t="s">
        <v>43</v>
      </c>
      <c r="B6" s="33" t="s">
        <v>36</v>
      </c>
      <c r="C6" s="34" t="s">
        <v>37</v>
      </c>
      <c r="D6" s="34" t="s">
        <v>38</v>
      </c>
      <c r="E6" s="34" t="s">
        <v>39</v>
      </c>
      <c r="F6" s="34" t="s">
        <v>40</v>
      </c>
      <c r="G6" s="34" t="s">
        <v>41</v>
      </c>
      <c r="H6" s="32" t="s">
        <v>42</v>
      </c>
      <c r="I6" s="35" t="str">
        <f aca="false">B6</f>
        <v>Date</v>
      </c>
      <c r="J6" s="36" t="s">
        <v>37</v>
      </c>
      <c r="K6" s="36" t="s">
        <v>38</v>
      </c>
      <c r="L6" s="36" t="s">
        <v>39</v>
      </c>
      <c r="M6" s="36" t="s">
        <v>40</v>
      </c>
      <c r="N6" s="36" t="s">
        <v>41</v>
      </c>
      <c r="O6" s="33" t="s">
        <v>42</v>
      </c>
      <c r="P6" s="37"/>
      <c r="Q6" s="38"/>
      <c r="R6" s="38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</row>
    <row r="7" customFormat="false" ht="12.75" hidden="false" customHeight="false" outlineLevel="0" collapsed="false">
      <c r="A7" s="40" t="n">
        <v>45</v>
      </c>
      <c r="B7" s="41" t="n">
        <v>37113</v>
      </c>
      <c r="C7" s="42" t="n">
        <v>4</v>
      </c>
      <c r="D7" s="42" t="n">
        <v>4</v>
      </c>
      <c r="E7" s="42" t="n">
        <v>0.09</v>
      </c>
      <c r="F7" s="42" t="n">
        <v>5</v>
      </c>
      <c r="G7" s="42" t="n">
        <v>5</v>
      </c>
      <c r="H7" s="42" t="n">
        <v>0.11</v>
      </c>
      <c r="I7" s="43" t="n">
        <f aca="false">B7</f>
        <v>37113</v>
      </c>
      <c r="J7" s="44" t="n">
        <f aca="false">C7/$A7</f>
        <v>0.0888888888888889</v>
      </c>
      <c r="K7" s="44" t="n">
        <f aca="false">D7/$A7</f>
        <v>0.0888888888888889</v>
      </c>
      <c r="L7" s="44" t="n">
        <f aca="false">E7/$A7</f>
        <v>0.002</v>
      </c>
      <c r="M7" s="44" t="n">
        <f aca="false">F7/$A7</f>
        <v>0.111111111111111</v>
      </c>
      <c r="N7" s="44" t="n">
        <f aca="false">G7/$A7</f>
        <v>0.111111111111111</v>
      </c>
      <c r="O7" s="44" t="n">
        <f aca="false">H7/$A7</f>
        <v>0.00244444444444444</v>
      </c>
      <c r="P7" s="45"/>
      <c r="Q7" s="46"/>
      <c r="R7" s="46"/>
    </row>
    <row r="8" customFormat="false" ht="12.75" hidden="false" customHeight="false" outlineLevel="0" collapsed="false">
      <c r="A8" s="40" t="n">
        <v>42</v>
      </c>
      <c r="B8" s="41" t="n">
        <v>37124</v>
      </c>
      <c r="C8" s="42" t="n">
        <v>7</v>
      </c>
      <c r="D8" s="42" t="n">
        <v>3</v>
      </c>
      <c r="E8" s="42" t="n">
        <v>7</v>
      </c>
      <c r="F8" s="42" t="n">
        <v>7</v>
      </c>
      <c r="G8" s="42" t="n">
        <v>3</v>
      </c>
      <c r="H8" s="40" t="n">
        <v>8</v>
      </c>
      <c r="I8" s="43" t="n">
        <f aca="false">B8</f>
        <v>37124</v>
      </c>
      <c r="J8" s="44" t="n">
        <f aca="false">C8/$A8</f>
        <v>0.166666666666667</v>
      </c>
      <c r="K8" s="44" t="n">
        <f aca="false">D8/$A8</f>
        <v>0.0714285714285714</v>
      </c>
      <c r="L8" s="44" t="n">
        <f aca="false">E8/$A8</f>
        <v>0.166666666666667</v>
      </c>
      <c r="M8" s="44" t="n">
        <f aca="false">F8/$A8</f>
        <v>0.166666666666667</v>
      </c>
      <c r="N8" s="44" t="n">
        <f aca="false">G8/$A8</f>
        <v>0.0714285714285714</v>
      </c>
      <c r="O8" s="44" t="n">
        <f aca="false">H8/$A8</f>
        <v>0.19047619047619</v>
      </c>
      <c r="P8" s="45"/>
      <c r="Q8" s="46"/>
      <c r="R8" s="46"/>
    </row>
    <row r="9" customFormat="false" ht="12.75" hidden="false" customHeight="false" outlineLevel="0" collapsed="false">
      <c r="A9" s="40"/>
      <c r="B9" s="45" t="s">
        <v>7</v>
      </c>
      <c r="C9" s="42"/>
      <c r="D9" s="42"/>
      <c r="E9" s="42"/>
      <c r="F9" s="42"/>
      <c r="G9" s="42"/>
      <c r="H9" s="40"/>
      <c r="I9" s="43" t="str">
        <f aca="false">B9</f>
        <v> </v>
      </c>
      <c r="J9" s="44" t="e">
        <f aca="false">C9/$A9</f>
        <v>#DIV/0!</v>
      </c>
      <c r="K9" s="44" t="e">
        <f aca="false">D9/$A9</f>
        <v>#DIV/0!</v>
      </c>
      <c r="L9" s="44" t="e">
        <f aca="false">E9/$A9</f>
        <v>#DIV/0!</v>
      </c>
      <c r="M9" s="44" t="e">
        <f aca="false">F9/$A9</f>
        <v>#DIV/0!</v>
      </c>
      <c r="N9" s="44" t="e">
        <f aca="false">G9/$A9</f>
        <v>#DIV/0!</v>
      </c>
      <c r="O9" s="44" t="e">
        <f aca="false">H9/$A9</f>
        <v>#DIV/0!</v>
      </c>
      <c r="P9" s="45"/>
      <c r="Q9" s="46"/>
      <c r="R9" s="46"/>
    </row>
    <row r="10" customFormat="false" ht="12.75" hidden="false" customHeight="false" outlineLevel="0" collapsed="false">
      <c r="A10" s="40"/>
      <c r="B10" s="45" t="s">
        <v>7</v>
      </c>
      <c r="C10" s="42"/>
      <c r="D10" s="42"/>
      <c r="E10" s="42"/>
      <c r="F10" s="42"/>
      <c r="G10" s="42"/>
      <c r="H10" s="40"/>
      <c r="I10" s="43" t="str">
        <f aca="false">B10</f>
        <v> </v>
      </c>
      <c r="J10" s="44" t="e">
        <f aca="false">C10/$A10</f>
        <v>#DIV/0!</v>
      </c>
      <c r="K10" s="44" t="e">
        <f aca="false">D10/$A10</f>
        <v>#DIV/0!</v>
      </c>
      <c r="L10" s="44" t="e">
        <f aca="false">E10/$A10</f>
        <v>#DIV/0!</v>
      </c>
      <c r="M10" s="44" t="e">
        <f aca="false">F10/$A10</f>
        <v>#DIV/0!</v>
      </c>
      <c r="N10" s="44" t="e">
        <f aca="false">G10/$A10</f>
        <v>#DIV/0!</v>
      </c>
      <c r="O10" s="44" t="e">
        <f aca="false">H10/$A10</f>
        <v>#DIV/0!</v>
      </c>
      <c r="P10" s="45"/>
      <c r="Q10" s="46"/>
      <c r="R10" s="46"/>
    </row>
    <row r="11" customFormat="false" ht="26.25" hidden="false" customHeight="true" outlineLevel="0" collapsed="false">
      <c r="A11" s="32" t="s">
        <v>31</v>
      </c>
      <c r="B11" s="33" t="s">
        <v>36</v>
      </c>
      <c r="C11" s="34" t="s">
        <v>37</v>
      </c>
      <c r="D11" s="34" t="s">
        <v>38</v>
      </c>
      <c r="E11" s="34" t="s">
        <v>39</v>
      </c>
      <c r="F11" s="34" t="s">
        <v>40</v>
      </c>
      <c r="G11" s="34" t="s">
        <v>41</v>
      </c>
      <c r="H11" s="32" t="s">
        <v>42</v>
      </c>
      <c r="I11" s="35" t="str">
        <f aca="false">B11</f>
        <v>Date</v>
      </c>
      <c r="J11" s="36" t="s">
        <v>37</v>
      </c>
      <c r="K11" s="36" t="s">
        <v>38</v>
      </c>
      <c r="L11" s="36" t="s">
        <v>39</v>
      </c>
      <c r="M11" s="36" t="s">
        <v>40</v>
      </c>
      <c r="N11" s="36" t="s">
        <v>41</v>
      </c>
      <c r="O11" s="33" t="s">
        <v>42</v>
      </c>
      <c r="P11" s="37"/>
      <c r="Q11" s="38"/>
      <c r="R11" s="3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12.75" hidden="false" customHeight="false" outlineLevel="0" collapsed="false">
      <c r="A12" s="40" t="n">
        <v>54</v>
      </c>
      <c r="B12" s="41" t="n">
        <v>37113</v>
      </c>
      <c r="C12" s="42" t="n">
        <v>0</v>
      </c>
      <c r="D12" s="42" t="n">
        <v>0</v>
      </c>
      <c r="E12" s="42" t="n">
        <v>0</v>
      </c>
      <c r="F12" s="42" t="n">
        <v>0</v>
      </c>
      <c r="G12" s="42" t="n">
        <v>0</v>
      </c>
      <c r="H12" s="42" t="n">
        <v>0</v>
      </c>
      <c r="I12" s="43" t="n">
        <f aca="false">B12</f>
        <v>37113</v>
      </c>
      <c r="J12" s="44" t="n">
        <f aca="false">C12/$A12</f>
        <v>0</v>
      </c>
      <c r="K12" s="44" t="n">
        <f aca="false">D12/$A12</f>
        <v>0</v>
      </c>
      <c r="L12" s="44" t="n">
        <f aca="false">E12/$A12</f>
        <v>0</v>
      </c>
      <c r="M12" s="44" t="n">
        <f aca="false">F12/$A12</f>
        <v>0</v>
      </c>
      <c r="N12" s="44" t="n">
        <f aca="false">G12/$A12</f>
        <v>0</v>
      </c>
      <c r="O12" s="44" t="n">
        <f aca="false">H12/$A12</f>
        <v>0</v>
      </c>
      <c r="P12" s="45"/>
      <c r="Q12" s="46"/>
      <c r="R12" s="46"/>
    </row>
    <row r="13" customFormat="false" ht="12.75" hidden="false" customHeight="false" outlineLevel="0" collapsed="false">
      <c r="A13" s="40" t="n">
        <v>56</v>
      </c>
      <c r="B13" s="41" t="n">
        <v>37124</v>
      </c>
      <c r="C13" s="42" t="n">
        <v>0</v>
      </c>
      <c r="D13" s="42" t="n">
        <v>0</v>
      </c>
      <c r="E13" s="42" t="n">
        <v>0</v>
      </c>
      <c r="F13" s="42" t="n">
        <v>0</v>
      </c>
      <c r="G13" s="42" t="n">
        <v>0</v>
      </c>
      <c r="H13" s="40" t="n">
        <v>0</v>
      </c>
      <c r="I13" s="43" t="n">
        <f aca="false">B13</f>
        <v>37124</v>
      </c>
      <c r="J13" s="44" t="n">
        <f aca="false">C13/$A13</f>
        <v>0</v>
      </c>
      <c r="K13" s="44" t="n">
        <f aca="false">D13/$A13</f>
        <v>0</v>
      </c>
      <c r="L13" s="44" t="n">
        <f aca="false">E13/$A13</f>
        <v>0</v>
      </c>
      <c r="M13" s="44" t="n">
        <f aca="false">F13/$A13</f>
        <v>0</v>
      </c>
      <c r="N13" s="44" t="n">
        <f aca="false">G13/$A13</f>
        <v>0</v>
      </c>
      <c r="O13" s="44" t="n">
        <f aca="false">H13/$A13</f>
        <v>0</v>
      </c>
      <c r="P13" s="45"/>
      <c r="Q13" s="46"/>
      <c r="R13" s="46"/>
    </row>
    <row r="14" customFormat="false" ht="12.75" hidden="false" customHeight="false" outlineLevel="0" collapsed="false">
      <c r="A14" s="40"/>
      <c r="B14" s="45" t="s">
        <v>7</v>
      </c>
      <c r="C14" s="42" t="s">
        <v>7</v>
      </c>
      <c r="D14" s="42"/>
      <c r="E14" s="42"/>
      <c r="F14" s="42"/>
      <c r="G14" s="42"/>
      <c r="H14" s="40"/>
      <c r="I14" s="43" t="str">
        <f aca="false">B14</f>
        <v> </v>
      </c>
      <c r="J14" s="44" t="e">
        <f aca="false">C14/$A14</f>
        <v>#VALUE!</v>
      </c>
      <c r="K14" s="44" t="e">
        <f aca="false">D14/$A14</f>
        <v>#DIV/0!</v>
      </c>
      <c r="L14" s="44" t="e">
        <f aca="false">E14/$A14</f>
        <v>#DIV/0!</v>
      </c>
      <c r="M14" s="44" t="e">
        <f aca="false">F14/$A14</f>
        <v>#DIV/0!</v>
      </c>
      <c r="N14" s="44" t="e">
        <f aca="false">G14/$A14</f>
        <v>#DIV/0!</v>
      </c>
      <c r="O14" s="44" t="e">
        <f aca="false">H14/$A14</f>
        <v>#DIV/0!</v>
      </c>
      <c r="P14" s="45"/>
      <c r="Q14" s="46"/>
      <c r="R14" s="46"/>
    </row>
    <row r="15" customFormat="false" ht="12.75" hidden="false" customHeight="false" outlineLevel="0" collapsed="false">
      <c r="A15" s="40"/>
      <c r="B15" s="45" t="s">
        <v>7</v>
      </c>
      <c r="C15" s="42"/>
      <c r="D15" s="42"/>
      <c r="E15" s="42"/>
      <c r="F15" s="42"/>
      <c r="G15" s="42"/>
      <c r="H15" s="40"/>
      <c r="I15" s="43" t="str">
        <f aca="false">B15</f>
        <v> </v>
      </c>
      <c r="J15" s="44" t="e">
        <f aca="false">C15/$A15</f>
        <v>#DIV/0!</v>
      </c>
      <c r="K15" s="44" t="e">
        <f aca="false">D15/$A15</f>
        <v>#DIV/0!</v>
      </c>
      <c r="L15" s="44" t="e">
        <f aca="false">E15/$A15</f>
        <v>#DIV/0!</v>
      </c>
      <c r="M15" s="44" t="e">
        <f aca="false">F15/$A15</f>
        <v>#DIV/0!</v>
      </c>
      <c r="N15" s="44" t="e">
        <f aca="false">G15/$A15</f>
        <v>#DIV/0!</v>
      </c>
      <c r="O15" s="44" t="e">
        <f aca="false">H15/$A15</f>
        <v>#DIV/0!</v>
      </c>
      <c r="P15" s="45"/>
      <c r="Q15" s="46"/>
      <c r="R15" s="46"/>
    </row>
    <row r="16" customFormat="false" ht="26.25" hidden="false" customHeight="true" outlineLevel="0" collapsed="false">
      <c r="A16" s="32" t="s">
        <v>32</v>
      </c>
      <c r="B16" s="33" t="s">
        <v>36</v>
      </c>
      <c r="C16" s="34" t="s">
        <v>37</v>
      </c>
      <c r="D16" s="34" t="s">
        <v>38</v>
      </c>
      <c r="E16" s="34" t="s">
        <v>39</v>
      </c>
      <c r="F16" s="34" t="s">
        <v>40</v>
      </c>
      <c r="G16" s="34" t="s">
        <v>41</v>
      </c>
      <c r="H16" s="32" t="s">
        <v>42</v>
      </c>
      <c r="I16" s="35" t="str">
        <f aca="false">B16</f>
        <v>Date</v>
      </c>
      <c r="J16" s="36" t="s">
        <v>37</v>
      </c>
      <c r="K16" s="36" t="s">
        <v>38</v>
      </c>
      <c r="L16" s="36" t="s">
        <v>39</v>
      </c>
      <c r="M16" s="36" t="s">
        <v>40</v>
      </c>
      <c r="N16" s="36" t="s">
        <v>41</v>
      </c>
      <c r="O16" s="33" t="s">
        <v>42</v>
      </c>
      <c r="P16" s="37"/>
      <c r="Q16" s="38"/>
      <c r="R16" s="3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</row>
    <row r="17" customFormat="false" ht="12.75" hidden="false" customHeight="false" outlineLevel="0" collapsed="false">
      <c r="A17" s="40" t="n">
        <v>23</v>
      </c>
      <c r="B17" s="41" t="n">
        <v>37113</v>
      </c>
      <c r="C17" s="42" t="n">
        <v>0.04</v>
      </c>
      <c r="D17" s="42" t="n">
        <v>0</v>
      </c>
      <c r="E17" s="42" t="n">
        <v>0</v>
      </c>
      <c r="F17" s="42" t="n">
        <v>1</v>
      </c>
      <c r="G17" s="42" t="n">
        <v>1</v>
      </c>
      <c r="H17" s="42" t="n">
        <v>0</v>
      </c>
      <c r="I17" s="43" t="n">
        <f aca="false">B17</f>
        <v>37113</v>
      </c>
      <c r="J17" s="44" t="n">
        <f aca="false">C17/$A17</f>
        <v>0.00173913043478261</v>
      </c>
      <c r="K17" s="44" t="n">
        <f aca="false">D17/$A17</f>
        <v>0</v>
      </c>
      <c r="L17" s="44" t="n">
        <f aca="false">E17/$A17</f>
        <v>0</v>
      </c>
      <c r="M17" s="44" t="n">
        <f aca="false">F17/$A17</f>
        <v>0.0434782608695652</v>
      </c>
      <c r="N17" s="44" t="n">
        <f aca="false">G17/$A17</f>
        <v>0.0434782608695652</v>
      </c>
      <c r="O17" s="44" t="n">
        <f aca="false">H17/$A17</f>
        <v>0</v>
      </c>
      <c r="P17" s="45"/>
      <c r="Q17" s="46"/>
      <c r="R17" s="46"/>
    </row>
    <row r="18" customFormat="false" ht="12.75" hidden="false" customHeight="false" outlineLevel="0" collapsed="false">
      <c r="A18" s="40" t="n">
        <v>23</v>
      </c>
      <c r="B18" s="41" t="n">
        <v>37124</v>
      </c>
      <c r="C18" s="42" t="n">
        <v>12</v>
      </c>
      <c r="D18" s="42" t="n">
        <v>1</v>
      </c>
      <c r="E18" s="42" t="n">
        <v>1</v>
      </c>
      <c r="F18" s="42" t="n">
        <v>11</v>
      </c>
      <c r="G18" s="42" t="n">
        <v>1</v>
      </c>
      <c r="H18" s="40" t="n">
        <v>1</v>
      </c>
      <c r="I18" s="43" t="n">
        <f aca="false">B18</f>
        <v>37124</v>
      </c>
      <c r="J18" s="44" t="n">
        <f aca="false">C18/$A18</f>
        <v>0.521739130434783</v>
      </c>
      <c r="K18" s="44" t="n">
        <f aca="false">D18/$A18</f>
        <v>0.0434782608695652</v>
      </c>
      <c r="L18" s="44" t="n">
        <f aca="false">E18/$A18</f>
        <v>0.0434782608695652</v>
      </c>
      <c r="M18" s="44" t="n">
        <f aca="false">F18/$A18</f>
        <v>0.478260869565217</v>
      </c>
      <c r="N18" s="44" t="n">
        <f aca="false">G18/$A18</f>
        <v>0.0434782608695652</v>
      </c>
      <c r="O18" s="44" t="n">
        <f aca="false">H18/$A18</f>
        <v>0.0434782608695652</v>
      </c>
      <c r="P18" s="45"/>
      <c r="Q18" s="46"/>
      <c r="R18" s="46"/>
    </row>
    <row r="19" customFormat="false" ht="12.75" hidden="false" customHeight="false" outlineLevel="0" collapsed="false">
      <c r="A19" s="40"/>
      <c r="B19" s="45" t="s">
        <v>7</v>
      </c>
      <c r="C19" s="42"/>
      <c r="D19" s="42"/>
      <c r="E19" s="42"/>
      <c r="F19" s="42"/>
      <c r="G19" s="42"/>
      <c r="H19" s="40"/>
      <c r="I19" s="43" t="str">
        <f aca="false">B19</f>
        <v> </v>
      </c>
      <c r="J19" s="44" t="e">
        <f aca="false">C19/$A19</f>
        <v>#DIV/0!</v>
      </c>
      <c r="K19" s="44" t="e">
        <f aca="false">D19/$A19</f>
        <v>#DIV/0!</v>
      </c>
      <c r="L19" s="44" t="e">
        <f aca="false">E19/$A19</f>
        <v>#DIV/0!</v>
      </c>
      <c r="M19" s="44" t="e">
        <f aca="false">F19/$A19</f>
        <v>#DIV/0!</v>
      </c>
      <c r="N19" s="44" t="e">
        <f aca="false">G19/$A19</f>
        <v>#DIV/0!</v>
      </c>
      <c r="O19" s="44" t="e">
        <f aca="false">H19/$A19</f>
        <v>#DIV/0!</v>
      </c>
      <c r="P19" s="45"/>
      <c r="Q19" s="46"/>
      <c r="R19" s="46"/>
    </row>
    <row r="20" customFormat="false" ht="12.75" hidden="false" customHeight="false" outlineLevel="0" collapsed="false">
      <c r="A20" s="40"/>
      <c r="B20" s="45" t="s">
        <v>7</v>
      </c>
      <c r="C20" s="42"/>
      <c r="D20" s="42"/>
      <c r="E20" s="42"/>
      <c r="F20" s="42"/>
      <c r="G20" s="42"/>
      <c r="H20" s="40"/>
      <c r="I20" s="43" t="str">
        <f aca="false">B20</f>
        <v> </v>
      </c>
      <c r="J20" s="44" t="e">
        <f aca="false">C20/$A20</f>
        <v>#DIV/0!</v>
      </c>
      <c r="K20" s="44" t="e">
        <f aca="false">D20/$A20</f>
        <v>#DIV/0!</v>
      </c>
      <c r="L20" s="44" t="e">
        <f aca="false">E20/$A20</f>
        <v>#DIV/0!</v>
      </c>
      <c r="M20" s="44" t="e">
        <f aca="false">F20/$A20</f>
        <v>#DIV/0!</v>
      </c>
      <c r="N20" s="44" t="e">
        <f aca="false">G20/$A20</f>
        <v>#DIV/0!</v>
      </c>
      <c r="O20" s="44" t="e">
        <f aca="false">H20/$A20</f>
        <v>#DIV/0!</v>
      </c>
      <c r="P20" s="45"/>
      <c r="Q20" s="46"/>
      <c r="R20" s="46"/>
    </row>
    <row r="21" customFormat="false" ht="26.25" hidden="false" customHeight="true" outlineLevel="0" collapsed="false">
      <c r="A21" s="32" t="s">
        <v>33</v>
      </c>
      <c r="B21" s="33" t="s">
        <v>36</v>
      </c>
      <c r="C21" s="34" t="s">
        <v>37</v>
      </c>
      <c r="D21" s="34" t="s">
        <v>38</v>
      </c>
      <c r="E21" s="34" t="s">
        <v>39</v>
      </c>
      <c r="F21" s="34" t="s">
        <v>40</v>
      </c>
      <c r="G21" s="34" t="s">
        <v>41</v>
      </c>
      <c r="H21" s="32" t="s">
        <v>42</v>
      </c>
      <c r="I21" s="35" t="str">
        <f aca="false">B21</f>
        <v>Date</v>
      </c>
      <c r="J21" s="36" t="s">
        <v>37</v>
      </c>
      <c r="K21" s="36" t="s">
        <v>38</v>
      </c>
      <c r="L21" s="36" t="s">
        <v>39</v>
      </c>
      <c r="M21" s="36" t="s">
        <v>40</v>
      </c>
      <c r="N21" s="36" t="s">
        <v>41</v>
      </c>
      <c r="O21" s="33" t="s">
        <v>42</v>
      </c>
      <c r="P21" s="37"/>
      <c r="Q21" s="38"/>
      <c r="R21" s="3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2.75" hidden="false" customHeight="false" outlineLevel="0" collapsed="false">
      <c r="A22" s="40" t="n">
        <v>11</v>
      </c>
      <c r="B22" s="41" t="n">
        <v>37113</v>
      </c>
      <c r="C22" s="42" t="n">
        <v>1</v>
      </c>
      <c r="D22" s="42" t="n">
        <v>0</v>
      </c>
      <c r="E22" s="42" t="n">
        <v>0</v>
      </c>
      <c r="F22" s="42" t="n">
        <v>1</v>
      </c>
      <c r="G22" s="42" t="n">
        <v>0</v>
      </c>
      <c r="H22" s="42" t="n">
        <v>0</v>
      </c>
      <c r="I22" s="43" t="n">
        <f aca="false">B22</f>
        <v>37113</v>
      </c>
      <c r="J22" s="44" t="n">
        <f aca="false">C22/$A22</f>
        <v>0.0909090909090909</v>
      </c>
      <c r="K22" s="44" t="n">
        <f aca="false">D22/$A22</f>
        <v>0</v>
      </c>
      <c r="L22" s="44" t="n">
        <f aca="false">E22/$A22</f>
        <v>0</v>
      </c>
      <c r="M22" s="44" t="n">
        <f aca="false">F22/$A22</f>
        <v>0.0909090909090909</v>
      </c>
      <c r="N22" s="44" t="n">
        <f aca="false">G22/$A22</f>
        <v>0</v>
      </c>
      <c r="O22" s="44" t="n">
        <f aca="false">H22/$A22</f>
        <v>0</v>
      </c>
      <c r="P22" s="45"/>
      <c r="Q22" s="46"/>
      <c r="R22" s="46"/>
    </row>
    <row r="23" customFormat="false" ht="12.75" hidden="false" customHeight="false" outlineLevel="0" collapsed="false">
      <c r="A23" s="40" t="n">
        <v>12</v>
      </c>
      <c r="B23" s="41" t="n">
        <v>37124</v>
      </c>
      <c r="C23" s="42" t="n">
        <v>1</v>
      </c>
      <c r="D23" s="42" t="n">
        <v>1</v>
      </c>
      <c r="E23" s="42" t="n">
        <v>1</v>
      </c>
      <c r="F23" s="42" t="n">
        <v>1</v>
      </c>
      <c r="G23" s="42" t="n">
        <v>1</v>
      </c>
      <c r="H23" s="40" t="n">
        <v>1</v>
      </c>
      <c r="I23" s="43" t="n">
        <f aca="false">B23</f>
        <v>37124</v>
      </c>
      <c r="J23" s="44" t="n">
        <f aca="false">C23/$A23</f>
        <v>0.0833333333333333</v>
      </c>
      <c r="K23" s="44" t="n">
        <f aca="false">D23/$A23</f>
        <v>0.0833333333333333</v>
      </c>
      <c r="L23" s="44" t="n">
        <f aca="false">E23/$A23</f>
        <v>0.0833333333333333</v>
      </c>
      <c r="M23" s="44" t="n">
        <f aca="false">F23/$A23</f>
        <v>0.0833333333333333</v>
      </c>
      <c r="N23" s="44" t="n">
        <f aca="false">G23/$A23</f>
        <v>0.0833333333333333</v>
      </c>
      <c r="O23" s="44" t="n">
        <f aca="false">H23/$A23</f>
        <v>0.0833333333333333</v>
      </c>
      <c r="P23" s="45"/>
      <c r="Q23" s="46"/>
      <c r="R23" s="46"/>
    </row>
    <row r="24" customFormat="false" ht="12.75" hidden="false" customHeight="false" outlineLevel="0" collapsed="false">
      <c r="A24" s="40"/>
      <c r="B24" s="45" t="s">
        <v>7</v>
      </c>
      <c r="C24" s="42"/>
      <c r="D24" s="42"/>
      <c r="E24" s="42"/>
      <c r="F24" s="42"/>
      <c r="G24" s="42"/>
      <c r="H24" s="40"/>
      <c r="I24" s="43" t="str">
        <f aca="false">B24</f>
        <v> </v>
      </c>
      <c r="J24" s="44" t="e">
        <f aca="false">C24/$A24</f>
        <v>#DIV/0!</v>
      </c>
      <c r="K24" s="44" t="e">
        <f aca="false">D24/$A24</f>
        <v>#DIV/0!</v>
      </c>
      <c r="L24" s="44" t="e">
        <f aca="false">E24/$A24</f>
        <v>#DIV/0!</v>
      </c>
      <c r="M24" s="44" t="e">
        <f aca="false">F24/$A24</f>
        <v>#DIV/0!</v>
      </c>
      <c r="N24" s="44" t="e">
        <f aca="false">G24/$A24</f>
        <v>#DIV/0!</v>
      </c>
      <c r="O24" s="44" t="e">
        <f aca="false">H24/$A24</f>
        <v>#DIV/0!</v>
      </c>
      <c r="P24" s="45"/>
      <c r="Q24" s="46"/>
      <c r="R24" s="46"/>
    </row>
    <row r="25" customFormat="false" ht="12.75" hidden="false" customHeight="false" outlineLevel="0" collapsed="false">
      <c r="A25" s="40"/>
      <c r="B25" s="45" t="s">
        <v>7</v>
      </c>
      <c r="C25" s="42"/>
      <c r="D25" s="42"/>
      <c r="E25" s="42"/>
      <c r="F25" s="42"/>
      <c r="G25" s="42"/>
      <c r="H25" s="40"/>
      <c r="I25" s="43" t="str">
        <f aca="false">B25</f>
        <v> </v>
      </c>
      <c r="J25" s="44" t="e">
        <f aca="false">C25/$A25</f>
        <v>#DIV/0!</v>
      </c>
      <c r="K25" s="44" t="e">
        <f aca="false">D25/$A25</f>
        <v>#DIV/0!</v>
      </c>
      <c r="L25" s="44" t="e">
        <f aca="false">E25/$A25</f>
        <v>#DIV/0!</v>
      </c>
      <c r="M25" s="44" t="e">
        <f aca="false">F25/$A25</f>
        <v>#DIV/0!</v>
      </c>
      <c r="N25" s="44" t="e">
        <f aca="false">G25/$A25</f>
        <v>#DIV/0!</v>
      </c>
      <c r="O25" s="44" t="e">
        <f aca="false">H25/$A25</f>
        <v>#DIV/0!</v>
      </c>
      <c r="P25" s="45"/>
      <c r="Q25" s="46"/>
      <c r="R25" s="46"/>
    </row>
    <row r="26" customFormat="false" ht="26.25" hidden="false" customHeight="true" outlineLevel="0" collapsed="false">
      <c r="A26" s="32" t="s">
        <v>34</v>
      </c>
      <c r="B26" s="33" t="s">
        <v>36</v>
      </c>
      <c r="C26" s="34" t="s">
        <v>37</v>
      </c>
      <c r="D26" s="34" t="s">
        <v>38</v>
      </c>
      <c r="E26" s="34" t="s">
        <v>39</v>
      </c>
      <c r="F26" s="34" t="s">
        <v>40</v>
      </c>
      <c r="G26" s="34" t="s">
        <v>41</v>
      </c>
      <c r="H26" s="32" t="s">
        <v>42</v>
      </c>
      <c r="I26" s="35" t="str">
        <f aca="false">B26</f>
        <v>Date</v>
      </c>
      <c r="J26" s="36" t="s">
        <v>37</v>
      </c>
      <c r="K26" s="36" t="s">
        <v>38</v>
      </c>
      <c r="L26" s="36" t="s">
        <v>39</v>
      </c>
      <c r="M26" s="36" t="s">
        <v>40</v>
      </c>
      <c r="N26" s="36" t="s">
        <v>41</v>
      </c>
      <c r="O26" s="33" t="s">
        <v>42</v>
      </c>
      <c r="P26" s="37"/>
      <c r="Q26" s="38"/>
      <c r="R26" s="3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12.75" hidden="false" customHeight="false" outlineLevel="0" collapsed="false">
      <c r="A27" s="40" t="n">
        <v>11</v>
      </c>
      <c r="B27" s="41" t="n">
        <v>37113</v>
      </c>
      <c r="C27" s="42" t="n">
        <v>2</v>
      </c>
      <c r="D27" s="42" t="n">
        <v>2</v>
      </c>
      <c r="E27" s="42" t="n">
        <v>0</v>
      </c>
      <c r="F27" s="42" t="n">
        <v>4</v>
      </c>
      <c r="G27" s="42" t="n">
        <v>4</v>
      </c>
      <c r="H27" s="42" t="n">
        <v>0</v>
      </c>
      <c r="I27" s="43" t="n">
        <f aca="false">B27</f>
        <v>37113</v>
      </c>
      <c r="J27" s="44" t="n">
        <f aca="false">C27/$A27</f>
        <v>0.181818181818182</v>
      </c>
      <c r="K27" s="44" t="n">
        <f aca="false">D27/$A27</f>
        <v>0.181818181818182</v>
      </c>
      <c r="L27" s="44" t="n">
        <f aca="false">E27/$A27</f>
        <v>0</v>
      </c>
      <c r="M27" s="44" t="n">
        <f aca="false">F27/$A27</f>
        <v>0.363636363636364</v>
      </c>
      <c r="N27" s="44" t="n">
        <f aca="false">G27/$A27</f>
        <v>0.363636363636364</v>
      </c>
      <c r="O27" s="44" t="n">
        <f aca="false">H27/$A27</f>
        <v>0</v>
      </c>
      <c r="P27" s="45"/>
      <c r="Q27" s="46"/>
      <c r="R27" s="46"/>
    </row>
    <row r="28" customFormat="false" ht="12.75" hidden="false" customHeight="false" outlineLevel="0" collapsed="false">
      <c r="A28" s="40" t="n">
        <v>11</v>
      </c>
      <c r="B28" s="41" t="n">
        <v>37124</v>
      </c>
      <c r="C28" s="42" t="n">
        <v>1</v>
      </c>
      <c r="D28" s="42" t="n">
        <v>1</v>
      </c>
      <c r="E28" s="42" t="n">
        <v>3</v>
      </c>
      <c r="F28" s="42" t="n">
        <v>1</v>
      </c>
      <c r="G28" s="42" t="n">
        <v>1</v>
      </c>
      <c r="H28" s="40" t="n">
        <v>4</v>
      </c>
      <c r="I28" s="43" t="n">
        <f aca="false">B28</f>
        <v>37124</v>
      </c>
      <c r="J28" s="44" t="n">
        <f aca="false">C28/$A28</f>
        <v>0.0909090909090909</v>
      </c>
      <c r="K28" s="44" t="n">
        <f aca="false">D28/$A28</f>
        <v>0.0909090909090909</v>
      </c>
      <c r="L28" s="44" t="n">
        <f aca="false">E28/$A28</f>
        <v>0.272727272727273</v>
      </c>
      <c r="M28" s="44" t="n">
        <f aca="false">F28/$A28</f>
        <v>0.0909090909090909</v>
      </c>
      <c r="N28" s="44" t="n">
        <f aca="false">G28/$A28</f>
        <v>0.0909090909090909</v>
      </c>
      <c r="O28" s="44" t="n">
        <f aca="false">H28/$A28</f>
        <v>0.363636363636364</v>
      </c>
      <c r="P28" s="45"/>
      <c r="Q28" s="46"/>
      <c r="R28" s="46"/>
    </row>
    <row r="29" customFormat="false" ht="12.75" hidden="false" customHeight="false" outlineLevel="0" collapsed="false">
      <c r="A29" s="40"/>
      <c r="B29" s="45" t="s">
        <v>7</v>
      </c>
      <c r="C29" s="42"/>
      <c r="D29" s="42"/>
      <c r="E29" s="42"/>
      <c r="F29" s="42"/>
      <c r="G29" s="42"/>
      <c r="H29" s="40"/>
      <c r="I29" s="43" t="str">
        <f aca="false">B29</f>
        <v> </v>
      </c>
      <c r="J29" s="44" t="e">
        <f aca="false">C29/$A29</f>
        <v>#DIV/0!</v>
      </c>
      <c r="K29" s="44" t="e">
        <f aca="false">D29/$A29</f>
        <v>#DIV/0!</v>
      </c>
      <c r="L29" s="44" t="e">
        <f aca="false">E29/$A29</f>
        <v>#DIV/0!</v>
      </c>
      <c r="M29" s="44" t="e">
        <f aca="false">F29/$A29</f>
        <v>#DIV/0!</v>
      </c>
      <c r="N29" s="44" t="e">
        <f aca="false">G29/$A29</f>
        <v>#DIV/0!</v>
      </c>
      <c r="O29" s="44" t="e">
        <f aca="false">H29/$A29</f>
        <v>#DIV/0!</v>
      </c>
      <c r="P29" s="45"/>
      <c r="Q29" s="46"/>
      <c r="R29" s="46"/>
    </row>
    <row r="30" customFormat="false" ht="12.75" hidden="false" customHeight="false" outlineLevel="0" collapsed="false">
      <c r="A30" s="40"/>
      <c r="B30" s="45" t="s">
        <v>7</v>
      </c>
      <c r="C30" s="42"/>
      <c r="D30" s="42"/>
      <c r="E30" s="42"/>
      <c r="F30" s="42"/>
      <c r="G30" s="42"/>
      <c r="H30" s="40"/>
      <c r="I30" s="43" t="str">
        <f aca="false">B30</f>
        <v> </v>
      </c>
      <c r="J30" s="44" t="e">
        <f aca="false">C30/$A30</f>
        <v>#DIV/0!</v>
      </c>
      <c r="K30" s="44" t="e">
        <f aca="false">D30/$A30</f>
        <v>#DIV/0!</v>
      </c>
      <c r="L30" s="44" t="e">
        <f aca="false">E30/$A30</f>
        <v>#DIV/0!</v>
      </c>
      <c r="M30" s="44" t="e">
        <f aca="false">F30/$A30</f>
        <v>#DIV/0!</v>
      </c>
      <c r="N30" s="44" t="e">
        <f aca="false">G30/$A30</f>
        <v>#DIV/0!</v>
      </c>
      <c r="O30" s="44" t="e">
        <f aca="false">H30/$A30</f>
        <v>#DIV/0!</v>
      </c>
      <c r="P30" s="45"/>
      <c r="Q30" s="46"/>
      <c r="R30" s="46"/>
    </row>
    <row r="31" customFormat="false" ht="26.25" hidden="false" customHeight="true" outlineLevel="0" collapsed="false">
      <c r="A31" s="32" t="s">
        <v>35</v>
      </c>
      <c r="B31" s="33" t="s">
        <v>36</v>
      </c>
      <c r="C31" s="34" t="s">
        <v>37</v>
      </c>
      <c r="D31" s="34" t="s">
        <v>38</v>
      </c>
      <c r="E31" s="34" t="s">
        <v>39</v>
      </c>
      <c r="F31" s="34" t="s">
        <v>40</v>
      </c>
      <c r="G31" s="34" t="s">
        <v>41</v>
      </c>
      <c r="H31" s="32" t="s">
        <v>42</v>
      </c>
      <c r="I31" s="35" t="str">
        <f aca="false">B31</f>
        <v>Date</v>
      </c>
      <c r="J31" s="36" t="s">
        <v>37</v>
      </c>
      <c r="K31" s="36" t="s">
        <v>38</v>
      </c>
      <c r="L31" s="36" t="s">
        <v>39</v>
      </c>
      <c r="M31" s="36" t="s">
        <v>40</v>
      </c>
      <c r="N31" s="36" t="s">
        <v>41</v>
      </c>
      <c r="O31" s="33" t="s">
        <v>42</v>
      </c>
      <c r="P31" s="37"/>
      <c r="Q31" s="38"/>
      <c r="R31" s="3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  <c r="IW31" s="39"/>
    </row>
    <row r="32" customFormat="false" ht="12.75" hidden="false" customHeight="false" outlineLevel="0" collapsed="false">
      <c r="A32" s="40" t="n">
        <v>122</v>
      </c>
      <c r="B32" s="41" t="n">
        <v>37113</v>
      </c>
      <c r="C32" s="42" t="n">
        <v>17</v>
      </c>
      <c r="D32" s="42" t="n">
        <v>15</v>
      </c>
      <c r="E32" s="42" t="n">
        <v>0.1</v>
      </c>
      <c r="F32" s="42" t="n">
        <v>21</v>
      </c>
      <c r="G32" s="42" t="n">
        <v>21</v>
      </c>
      <c r="H32" s="42" t="n">
        <v>0.12</v>
      </c>
      <c r="I32" s="43" t="n">
        <f aca="false">B32</f>
        <v>37113</v>
      </c>
      <c r="J32" s="44" t="n">
        <f aca="false">C32/$A32</f>
        <v>0.139344262295082</v>
      </c>
      <c r="K32" s="44" t="n">
        <f aca="false">D32/$A32</f>
        <v>0.122950819672131</v>
      </c>
      <c r="L32" s="44" t="n">
        <f aca="false">E32/$A32</f>
        <v>0.000819672131147541</v>
      </c>
      <c r="M32" s="44" t="n">
        <f aca="false">F32/$A32</f>
        <v>0.172131147540984</v>
      </c>
      <c r="N32" s="44" t="n">
        <f aca="false">G32/$A32</f>
        <v>0.172131147540984</v>
      </c>
      <c r="O32" s="44" t="n">
        <f aca="false">H32/$A32</f>
        <v>0.000983606557377049</v>
      </c>
      <c r="P32" s="45"/>
      <c r="Q32" s="46"/>
      <c r="R32" s="46"/>
    </row>
    <row r="33" customFormat="false" ht="12.75" hidden="false" customHeight="false" outlineLevel="0" collapsed="false">
      <c r="A33" s="40" t="n">
        <v>123</v>
      </c>
      <c r="B33" s="41" t="n">
        <v>37124</v>
      </c>
      <c r="C33" s="42" t="n">
        <v>18</v>
      </c>
      <c r="D33" s="42" t="n">
        <v>9</v>
      </c>
      <c r="E33" s="42" t="n">
        <v>5</v>
      </c>
      <c r="F33" s="42" t="n">
        <v>19</v>
      </c>
      <c r="G33" s="42" t="n">
        <v>7</v>
      </c>
      <c r="H33" s="40" t="n">
        <v>7</v>
      </c>
      <c r="I33" s="43" t="n">
        <f aca="false">B33</f>
        <v>37124</v>
      </c>
      <c r="J33" s="44" t="n">
        <f aca="false">C33/$A33</f>
        <v>0.146341463414634</v>
      </c>
      <c r="K33" s="44" t="n">
        <f aca="false">D33/$A33</f>
        <v>0.0731707317073171</v>
      </c>
      <c r="L33" s="44" t="n">
        <f aca="false">E33/$A33</f>
        <v>0.040650406504065</v>
      </c>
      <c r="M33" s="44" t="n">
        <f aca="false">F33/$A33</f>
        <v>0.154471544715447</v>
      </c>
      <c r="N33" s="44" t="n">
        <f aca="false">G33/$A33</f>
        <v>0.0569105691056911</v>
      </c>
      <c r="O33" s="44" t="n">
        <f aca="false">H33/$A33</f>
        <v>0.0569105691056911</v>
      </c>
      <c r="P33" s="45"/>
      <c r="Q33" s="46"/>
      <c r="R33" s="46"/>
    </row>
    <row r="34" customFormat="false" ht="12.75" hidden="false" customHeight="false" outlineLevel="0" collapsed="false">
      <c r="A34" s="40"/>
      <c r="B34" s="45" t="s">
        <v>7</v>
      </c>
      <c r="C34" s="42"/>
      <c r="D34" s="42"/>
      <c r="E34" s="42"/>
      <c r="F34" s="42"/>
      <c r="G34" s="42"/>
      <c r="H34" s="40"/>
      <c r="I34" s="43" t="str">
        <f aca="false">B34</f>
        <v> </v>
      </c>
      <c r="J34" s="44" t="e">
        <f aca="false">C34/$A34</f>
        <v>#DIV/0!</v>
      </c>
      <c r="K34" s="44" t="e">
        <f aca="false">D34/$A34</f>
        <v>#DIV/0!</v>
      </c>
      <c r="L34" s="44" t="e">
        <f aca="false">E34/$A34</f>
        <v>#DIV/0!</v>
      </c>
      <c r="M34" s="44" t="e">
        <f aca="false">F34/$A34</f>
        <v>#DIV/0!</v>
      </c>
      <c r="N34" s="44" t="e">
        <f aca="false">G34/$A34</f>
        <v>#DIV/0!</v>
      </c>
      <c r="O34" s="44" t="e">
        <f aca="false">H34/$A34</f>
        <v>#DIV/0!</v>
      </c>
      <c r="P34" s="45"/>
      <c r="Q34" s="46"/>
      <c r="R34" s="46"/>
    </row>
    <row r="35" customFormat="false" ht="12.75" hidden="false" customHeight="false" outlineLevel="0" collapsed="false">
      <c r="A35" s="40"/>
      <c r="B35" s="45" t="s">
        <v>7</v>
      </c>
      <c r="C35" s="42"/>
      <c r="D35" s="42"/>
      <c r="E35" s="42"/>
      <c r="F35" s="42"/>
      <c r="G35" s="42"/>
      <c r="H35" s="40"/>
      <c r="I35" s="43" t="str">
        <f aca="false">B35</f>
        <v> </v>
      </c>
      <c r="J35" s="44" t="e">
        <f aca="false">C35/$A35</f>
        <v>#DIV/0!</v>
      </c>
      <c r="K35" s="44" t="e">
        <f aca="false">D35/$A35</f>
        <v>#DIV/0!</v>
      </c>
      <c r="L35" s="44" t="e">
        <f aca="false">E35/$A35</f>
        <v>#DIV/0!</v>
      </c>
      <c r="M35" s="44" t="e">
        <f aca="false">F35/$A35</f>
        <v>#DIV/0!</v>
      </c>
      <c r="N35" s="44" t="e">
        <f aca="false">G35/$A35</f>
        <v>#DIV/0!</v>
      </c>
      <c r="O35" s="44" t="e">
        <f aca="false">H35/$A35</f>
        <v>#DIV/0!</v>
      </c>
      <c r="P35" s="45"/>
      <c r="Q35" s="46"/>
      <c r="R35" s="46"/>
    </row>
    <row r="36" customFormat="false" ht="12.75" hidden="false" customHeight="false" outlineLevel="0" collapsed="false">
      <c r="A36" s="40"/>
      <c r="B36" s="45" t="s">
        <v>7</v>
      </c>
      <c r="C36" s="42"/>
      <c r="D36" s="42"/>
      <c r="E36" s="42"/>
      <c r="F36" s="42"/>
      <c r="G36" s="42"/>
      <c r="H36" s="40"/>
      <c r="I36" s="47" t="str">
        <f aca="false">B36</f>
        <v> </v>
      </c>
      <c r="J36" s="45"/>
      <c r="K36" s="45"/>
      <c r="L36" s="45"/>
      <c r="M36" s="45"/>
      <c r="N36" s="45"/>
      <c r="O36" s="45"/>
      <c r="P36" s="45"/>
      <c r="Q36" s="46"/>
      <c r="R36" s="46"/>
    </row>
    <row r="37" customFormat="false" ht="12.75" hidden="false" customHeight="false" outlineLevel="0" collapsed="false">
      <c r="A37" s="40"/>
      <c r="B37" s="45"/>
      <c r="C37" s="42"/>
      <c r="D37" s="42"/>
      <c r="E37" s="42"/>
      <c r="F37" s="42"/>
      <c r="G37" s="42"/>
      <c r="H37" s="40"/>
      <c r="I37" s="47"/>
      <c r="J37" s="45"/>
      <c r="K37" s="45"/>
      <c r="L37" s="45"/>
      <c r="M37" s="45"/>
      <c r="N37" s="45"/>
      <c r="O37" s="45"/>
      <c r="P37" s="45"/>
      <c r="Q37" s="46"/>
      <c r="R37" s="46"/>
    </row>
    <row r="38" customFormat="false" ht="12.75" hidden="false" customHeight="false" outlineLevel="0" collapsed="false">
      <c r="A38" s="48"/>
      <c r="B38" s="46"/>
      <c r="C38" s="42"/>
      <c r="D38" s="42"/>
      <c r="E38" s="42"/>
      <c r="F38" s="42"/>
      <c r="G38" s="42"/>
      <c r="H38" s="48"/>
      <c r="I38" s="49"/>
      <c r="J38" s="46"/>
      <c r="K38" s="46"/>
      <c r="L38" s="46"/>
      <c r="M38" s="46"/>
      <c r="N38" s="46"/>
      <c r="O38" s="46"/>
      <c r="P38" s="46"/>
      <c r="Q38" s="46"/>
      <c r="R38" s="46"/>
    </row>
    <row r="39" customFormat="false" ht="12.75" hidden="false" customHeight="false" outlineLevel="0" collapsed="false">
      <c r="A39" s="48"/>
      <c r="B39" s="46"/>
      <c r="C39" s="42"/>
      <c r="D39" s="42"/>
      <c r="E39" s="42"/>
      <c r="F39" s="42"/>
      <c r="G39" s="42"/>
      <c r="H39" s="48"/>
      <c r="I39" s="49"/>
      <c r="J39" s="46"/>
      <c r="K39" s="46"/>
      <c r="L39" s="46"/>
      <c r="M39" s="46"/>
      <c r="N39" s="46"/>
      <c r="O39" s="46"/>
      <c r="P39" s="46"/>
      <c r="Q39" s="46"/>
      <c r="R39" s="46"/>
    </row>
    <row r="40" customFormat="false" ht="12.75" hidden="false" customHeight="false" outlineLevel="0" collapsed="false">
      <c r="A40" s="48"/>
      <c r="B40" s="46"/>
      <c r="C40" s="42"/>
      <c r="D40" s="42"/>
      <c r="E40" s="42"/>
      <c r="F40" s="42"/>
      <c r="G40" s="42"/>
      <c r="H40" s="48"/>
      <c r="I40" s="49"/>
      <c r="J40" s="46"/>
      <c r="K40" s="46"/>
      <c r="L40" s="46"/>
      <c r="M40" s="46"/>
      <c r="N40" s="46"/>
      <c r="O40" s="46"/>
      <c r="P40" s="46"/>
      <c r="Q40" s="46"/>
      <c r="R40" s="46"/>
    </row>
    <row r="41" customFormat="false" ht="12.75" hidden="false" customHeight="false" outlineLevel="0" collapsed="false">
      <c r="A41" s="48"/>
      <c r="B41" s="46"/>
      <c r="C41" s="42"/>
      <c r="D41" s="42"/>
      <c r="E41" s="42"/>
      <c r="F41" s="42"/>
      <c r="G41" s="42"/>
      <c r="H41" s="48"/>
      <c r="I41" s="49"/>
      <c r="J41" s="46"/>
      <c r="K41" s="46"/>
      <c r="L41" s="46"/>
      <c r="M41" s="46"/>
      <c r="N41" s="46"/>
      <c r="O41" s="46"/>
      <c r="P41" s="46"/>
      <c r="Q41" s="46"/>
      <c r="R41" s="46"/>
    </row>
    <row r="42" customFormat="false" ht="12.75" hidden="false" customHeight="false" outlineLevel="0" collapsed="false">
      <c r="A42" s="48"/>
      <c r="B42" s="46"/>
      <c r="C42" s="42"/>
      <c r="D42" s="42"/>
      <c r="E42" s="42"/>
      <c r="F42" s="42"/>
      <c r="G42" s="42"/>
      <c r="H42" s="48"/>
      <c r="I42" s="49"/>
      <c r="J42" s="46"/>
      <c r="K42" s="46"/>
      <c r="L42" s="46"/>
      <c r="M42" s="46"/>
      <c r="N42" s="46"/>
      <c r="O42" s="46"/>
      <c r="P42" s="46"/>
      <c r="Q42" s="46"/>
      <c r="R42" s="46"/>
    </row>
    <row r="43" customFormat="false" ht="12.75" hidden="false" customHeight="false" outlineLevel="0" collapsed="false">
      <c r="A43" s="48"/>
      <c r="B43" s="46"/>
      <c r="C43" s="42"/>
      <c r="D43" s="42"/>
      <c r="E43" s="42"/>
      <c r="F43" s="42"/>
      <c r="G43" s="42"/>
      <c r="H43" s="48"/>
      <c r="I43" s="49"/>
      <c r="J43" s="46"/>
      <c r="K43" s="46"/>
      <c r="L43" s="46"/>
      <c r="M43" s="46"/>
      <c r="N43" s="46"/>
      <c r="O43" s="46"/>
      <c r="P43" s="46"/>
      <c r="Q43" s="46"/>
      <c r="R43" s="46"/>
    </row>
    <row r="44" customFormat="false" ht="12.75" hidden="false" customHeight="false" outlineLevel="0" collapsed="false">
      <c r="A44" s="48"/>
      <c r="B44" s="46"/>
      <c r="C44" s="42"/>
      <c r="D44" s="42"/>
      <c r="E44" s="42"/>
      <c r="F44" s="42"/>
      <c r="G44" s="42"/>
      <c r="H44" s="48"/>
      <c r="I44" s="49"/>
      <c r="J44" s="46"/>
      <c r="K44" s="46"/>
      <c r="L44" s="46"/>
      <c r="M44" s="46"/>
      <c r="N44" s="46"/>
      <c r="O44" s="46"/>
      <c r="P44" s="46"/>
      <c r="Q44" s="46"/>
      <c r="R44" s="46"/>
    </row>
    <row r="45" customFormat="false" ht="12.75" hidden="false" customHeight="false" outlineLevel="0" collapsed="false">
      <c r="A45" s="48"/>
      <c r="B45" s="46"/>
      <c r="C45" s="42"/>
      <c r="D45" s="42"/>
      <c r="E45" s="42"/>
      <c r="F45" s="42"/>
      <c r="G45" s="42"/>
      <c r="H45" s="48"/>
      <c r="I45" s="49"/>
      <c r="J45" s="46"/>
      <c r="K45" s="46"/>
      <c r="L45" s="46"/>
      <c r="M45" s="46"/>
      <c r="N45" s="46"/>
      <c r="O45" s="46"/>
      <c r="P45" s="46"/>
      <c r="Q45" s="46"/>
      <c r="R45" s="46"/>
    </row>
    <row r="46" customFormat="false" ht="12.75" hidden="false" customHeight="false" outlineLevel="0" collapsed="false">
      <c r="A46" s="48"/>
      <c r="B46" s="46"/>
      <c r="C46" s="42"/>
      <c r="D46" s="42"/>
      <c r="E46" s="42"/>
      <c r="F46" s="42"/>
      <c r="G46" s="42"/>
      <c r="H46" s="48"/>
      <c r="I46" s="49"/>
      <c r="J46" s="46"/>
      <c r="K46" s="46"/>
      <c r="L46" s="46"/>
      <c r="M46" s="46"/>
      <c r="N46" s="46"/>
      <c r="O46" s="46"/>
      <c r="P46" s="46"/>
      <c r="Q46" s="46"/>
      <c r="R46" s="46"/>
    </row>
    <row r="47" customFormat="false" ht="12.75" hidden="false" customHeight="false" outlineLevel="0" collapsed="false">
      <c r="A47" s="48"/>
      <c r="B47" s="46"/>
      <c r="C47" s="42"/>
      <c r="D47" s="42"/>
      <c r="E47" s="42"/>
      <c r="F47" s="42"/>
      <c r="G47" s="42"/>
      <c r="H47" s="48"/>
      <c r="I47" s="49"/>
      <c r="J47" s="46"/>
      <c r="K47" s="46"/>
      <c r="L47" s="46"/>
      <c r="M47" s="46"/>
      <c r="N47" s="46"/>
      <c r="O47" s="46"/>
      <c r="P47" s="46"/>
      <c r="Q47" s="46"/>
      <c r="R47" s="46"/>
    </row>
    <row r="48" customFormat="false" ht="12.75" hidden="false" customHeight="false" outlineLevel="0" collapsed="false">
      <c r="A48" s="48"/>
      <c r="B48" s="46"/>
      <c r="C48" s="42"/>
      <c r="D48" s="42"/>
      <c r="E48" s="42"/>
      <c r="F48" s="42"/>
      <c r="G48" s="42"/>
      <c r="H48" s="48"/>
      <c r="I48" s="49"/>
      <c r="J48" s="46"/>
      <c r="K48" s="46"/>
      <c r="L48" s="46"/>
      <c r="M48" s="46"/>
      <c r="N48" s="46"/>
      <c r="O48" s="46"/>
      <c r="P48" s="46"/>
      <c r="Q48" s="46"/>
      <c r="R48" s="46"/>
    </row>
    <row r="49" customFormat="false" ht="12.75" hidden="false" customHeight="false" outlineLevel="0" collapsed="false">
      <c r="A49" s="48"/>
      <c r="B49" s="46"/>
      <c r="C49" s="42"/>
      <c r="D49" s="42"/>
      <c r="E49" s="42"/>
      <c r="F49" s="42"/>
      <c r="G49" s="42"/>
      <c r="H49" s="48"/>
      <c r="I49" s="49"/>
      <c r="J49" s="46"/>
      <c r="K49" s="46"/>
      <c r="L49" s="46"/>
      <c r="M49" s="46"/>
      <c r="N49" s="46"/>
      <c r="O49" s="46"/>
      <c r="P49" s="46"/>
      <c r="Q49" s="46"/>
      <c r="R49" s="46"/>
    </row>
    <row r="50" customFormat="false" ht="12.75" hidden="false" customHeight="false" outlineLevel="0" collapsed="false">
      <c r="A50" s="48"/>
      <c r="B50" s="46"/>
      <c r="C50" s="42"/>
      <c r="D50" s="42"/>
      <c r="E50" s="42"/>
      <c r="F50" s="42"/>
      <c r="G50" s="42"/>
      <c r="H50" s="48"/>
      <c r="I50" s="49"/>
      <c r="J50" s="46"/>
      <c r="K50" s="46"/>
      <c r="L50" s="46"/>
      <c r="M50" s="46"/>
      <c r="N50" s="46"/>
      <c r="O50" s="46"/>
      <c r="P50" s="46"/>
      <c r="Q50" s="46"/>
      <c r="R50" s="46"/>
    </row>
    <row r="51" customFormat="false" ht="12.75" hidden="false" customHeight="false" outlineLevel="0" collapsed="false">
      <c r="A51" s="48"/>
      <c r="B51" s="46"/>
      <c r="C51" s="42"/>
      <c r="D51" s="42"/>
      <c r="E51" s="42"/>
      <c r="F51" s="42"/>
      <c r="G51" s="42"/>
      <c r="H51" s="48"/>
      <c r="I51" s="49"/>
      <c r="J51" s="46"/>
      <c r="K51" s="46"/>
      <c r="L51" s="46"/>
      <c r="M51" s="46"/>
      <c r="N51" s="46"/>
      <c r="O51" s="46"/>
      <c r="P51" s="46"/>
      <c r="Q51" s="46"/>
      <c r="R51" s="46"/>
    </row>
    <row r="52" customFormat="false" ht="12.75" hidden="false" customHeight="false" outlineLevel="0" collapsed="false">
      <c r="A52" s="48"/>
      <c r="B52" s="46"/>
      <c r="C52" s="42"/>
      <c r="D52" s="42"/>
      <c r="E52" s="42"/>
      <c r="F52" s="42"/>
      <c r="G52" s="42"/>
      <c r="H52" s="48"/>
      <c r="I52" s="49"/>
      <c r="J52" s="46"/>
      <c r="K52" s="46"/>
      <c r="L52" s="46"/>
      <c r="M52" s="46"/>
      <c r="N52" s="46"/>
      <c r="O52" s="46"/>
      <c r="P52" s="46"/>
      <c r="Q52" s="46"/>
      <c r="R52" s="46"/>
    </row>
    <row r="53" customFormat="false" ht="12.75" hidden="false" customHeight="false" outlineLevel="0" collapsed="false">
      <c r="A53" s="48"/>
      <c r="B53" s="46"/>
      <c r="C53" s="42"/>
      <c r="D53" s="42"/>
      <c r="E53" s="42"/>
      <c r="F53" s="42"/>
      <c r="G53" s="42"/>
      <c r="H53" s="48"/>
      <c r="I53" s="49"/>
      <c r="J53" s="46"/>
      <c r="K53" s="46"/>
      <c r="L53" s="46"/>
      <c r="M53" s="46"/>
      <c r="N53" s="46"/>
      <c r="O53" s="46"/>
      <c r="P53" s="46"/>
      <c r="Q53" s="46"/>
      <c r="R53" s="46"/>
    </row>
    <row r="54" customFormat="false" ht="12.75" hidden="false" customHeight="false" outlineLevel="0" collapsed="false">
      <c r="A54" s="48"/>
      <c r="B54" s="46"/>
      <c r="C54" s="42"/>
      <c r="D54" s="42"/>
      <c r="E54" s="42"/>
      <c r="F54" s="42"/>
      <c r="G54" s="42"/>
      <c r="H54" s="48"/>
      <c r="I54" s="49"/>
      <c r="J54" s="46"/>
      <c r="K54" s="46"/>
      <c r="L54" s="46"/>
      <c r="M54" s="46"/>
      <c r="N54" s="46"/>
      <c r="O54" s="46"/>
      <c r="P54" s="46"/>
      <c r="Q54" s="46"/>
      <c r="R54" s="46"/>
    </row>
    <row r="55" customFormat="false" ht="12.75" hidden="false" customHeight="false" outlineLevel="0" collapsed="false">
      <c r="A55" s="48"/>
      <c r="B55" s="46"/>
      <c r="C55" s="42"/>
      <c r="D55" s="42"/>
      <c r="E55" s="42"/>
      <c r="F55" s="42"/>
      <c r="G55" s="42"/>
      <c r="H55" s="48"/>
      <c r="I55" s="49"/>
      <c r="J55" s="46"/>
      <c r="K55" s="46"/>
      <c r="L55" s="46"/>
      <c r="M55" s="46"/>
      <c r="N55" s="46"/>
      <c r="O55" s="46"/>
      <c r="P55" s="46"/>
      <c r="Q55" s="46"/>
      <c r="R55" s="46"/>
    </row>
    <row r="56" customFormat="false" ht="12.75" hidden="false" customHeight="false" outlineLevel="0" collapsed="false">
      <c r="A56" s="48"/>
      <c r="B56" s="46"/>
      <c r="C56" s="42"/>
      <c r="D56" s="42"/>
      <c r="E56" s="42"/>
      <c r="F56" s="42"/>
      <c r="G56" s="42"/>
      <c r="H56" s="48"/>
      <c r="I56" s="49"/>
      <c r="J56" s="46"/>
      <c r="K56" s="46"/>
      <c r="L56" s="46"/>
      <c r="M56" s="46"/>
      <c r="N56" s="46"/>
      <c r="O56" s="46"/>
      <c r="P56" s="46"/>
      <c r="Q56" s="46"/>
      <c r="R56" s="46"/>
    </row>
    <row r="57" customFormat="false" ht="12.75" hidden="false" customHeight="false" outlineLevel="0" collapsed="false">
      <c r="A57" s="48"/>
      <c r="B57" s="46"/>
      <c r="C57" s="42"/>
      <c r="D57" s="42"/>
      <c r="E57" s="42"/>
      <c r="F57" s="42"/>
      <c r="G57" s="42"/>
      <c r="H57" s="48"/>
      <c r="I57" s="49"/>
      <c r="J57" s="46"/>
      <c r="K57" s="46"/>
      <c r="L57" s="46"/>
      <c r="M57" s="46"/>
      <c r="N57" s="46"/>
      <c r="O57" s="46"/>
      <c r="P57" s="46"/>
      <c r="Q57" s="46"/>
      <c r="R57" s="46"/>
    </row>
    <row r="58" customFormat="false" ht="12.75" hidden="false" customHeight="false" outlineLevel="0" collapsed="false">
      <c r="A58" s="48"/>
      <c r="B58" s="46"/>
      <c r="C58" s="42"/>
      <c r="D58" s="42"/>
      <c r="E58" s="42"/>
      <c r="F58" s="42"/>
      <c r="G58" s="42"/>
      <c r="H58" s="48"/>
      <c r="I58" s="49"/>
      <c r="J58" s="46"/>
      <c r="K58" s="46"/>
      <c r="L58" s="46"/>
      <c r="M58" s="46"/>
      <c r="N58" s="46"/>
      <c r="O58" s="46"/>
      <c r="P58" s="46"/>
      <c r="Q58" s="46"/>
      <c r="R58" s="46"/>
    </row>
    <row r="59" customFormat="false" ht="12.75" hidden="false" customHeight="false" outlineLevel="0" collapsed="false">
      <c r="A59" s="48"/>
      <c r="B59" s="46"/>
      <c r="C59" s="42"/>
      <c r="D59" s="42"/>
      <c r="E59" s="42"/>
      <c r="F59" s="42"/>
      <c r="G59" s="42"/>
      <c r="H59" s="48"/>
      <c r="I59" s="49"/>
      <c r="J59" s="46"/>
      <c r="K59" s="46"/>
      <c r="L59" s="46"/>
      <c r="M59" s="46"/>
      <c r="N59" s="46"/>
      <c r="O59" s="46"/>
      <c r="P59" s="46"/>
      <c r="Q59" s="46"/>
      <c r="R59" s="46"/>
    </row>
    <row r="60" customFormat="false" ht="12.75" hidden="false" customHeight="false" outlineLevel="0" collapsed="false">
      <c r="A60" s="48"/>
      <c r="B60" s="46"/>
      <c r="C60" s="42"/>
      <c r="D60" s="42"/>
      <c r="E60" s="42"/>
      <c r="F60" s="42"/>
      <c r="G60" s="42"/>
      <c r="H60" s="48"/>
      <c r="I60" s="49"/>
      <c r="J60" s="46"/>
      <c r="K60" s="46"/>
      <c r="L60" s="46"/>
      <c r="M60" s="46"/>
      <c r="N60" s="46"/>
      <c r="O60" s="46"/>
      <c r="P60" s="46"/>
      <c r="Q60" s="46"/>
      <c r="R60" s="46"/>
    </row>
    <row r="61" customFormat="false" ht="12.75" hidden="false" customHeight="false" outlineLevel="0" collapsed="false">
      <c r="A61" s="48"/>
      <c r="B61" s="46"/>
      <c r="C61" s="42"/>
      <c r="D61" s="42"/>
      <c r="E61" s="42"/>
      <c r="F61" s="42"/>
      <c r="G61" s="42"/>
      <c r="H61" s="48"/>
      <c r="I61" s="49"/>
      <c r="J61" s="46"/>
      <c r="K61" s="46"/>
      <c r="L61" s="46"/>
      <c r="M61" s="46"/>
      <c r="N61" s="46"/>
      <c r="O61" s="46"/>
      <c r="P61" s="46"/>
      <c r="Q61" s="46"/>
      <c r="R61" s="46"/>
    </row>
    <row r="62" customFormat="false" ht="12.75" hidden="false" customHeight="false" outlineLevel="0" collapsed="false">
      <c r="A62" s="48"/>
      <c r="B62" s="46"/>
      <c r="C62" s="42"/>
      <c r="D62" s="42"/>
      <c r="E62" s="42"/>
      <c r="F62" s="42"/>
      <c r="G62" s="42"/>
      <c r="H62" s="48"/>
      <c r="I62" s="49"/>
      <c r="J62" s="46"/>
      <c r="K62" s="46"/>
      <c r="L62" s="46"/>
      <c r="M62" s="46"/>
      <c r="N62" s="46"/>
      <c r="O62" s="46"/>
      <c r="P62" s="46"/>
      <c r="Q62" s="46"/>
      <c r="R62" s="46"/>
    </row>
    <row r="63" customFormat="false" ht="12.75" hidden="false" customHeight="false" outlineLevel="0" collapsed="false">
      <c r="A63" s="48"/>
      <c r="B63" s="46"/>
      <c r="C63" s="42"/>
      <c r="D63" s="42"/>
      <c r="E63" s="42"/>
      <c r="F63" s="42"/>
      <c r="G63" s="42"/>
      <c r="H63" s="48"/>
      <c r="I63" s="49"/>
      <c r="J63" s="46"/>
      <c r="K63" s="46"/>
      <c r="L63" s="46"/>
      <c r="M63" s="46"/>
      <c r="N63" s="46"/>
      <c r="O63" s="46"/>
      <c r="P63" s="46"/>
      <c r="Q63" s="46"/>
      <c r="R63" s="46"/>
    </row>
    <row r="64" customFormat="false" ht="12.75" hidden="false" customHeight="false" outlineLevel="0" collapsed="false">
      <c r="A64" s="48"/>
      <c r="B64" s="46"/>
      <c r="C64" s="42"/>
      <c r="D64" s="42"/>
      <c r="E64" s="42"/>
      <c r="F64" s="42"/>
      <c r="G64" s="42"/>
      <c r="H64" s="48"/>
      <c r="I64" s="49"/>
      <c r="J64" s="46"/>
      <c r="K64" s="46"/>
      <c r="L64" s="46"/>
      <c r="M64" s="46"/>
      <c r="N64" s="46"/>
      <c r="O64" s="46"/>
      <c r="P64" s="46"/>
      <c r="Q64" s="46"/>
      <c r="R64" s="46"/>
    </row>
    <row r="65" customFormat="false" ht="12.75" hidden="false" customHeight="false" outlineLevel="0" collapsed="false">
      <c r="A65" s="48"/>
      <c r="B65" s="46"/>
      <c r="C65" s="42"/>
      <c r="D65" s="42"/>
      <c r="E65" s="42"/>
      <c r="F65" s="42"/>
      <c r="G65" s="42"/>
      <c r="H65" s="48"/>
      <c r="I65" s="49"/>
      <c r="J65" s="46"/>
      <c r="K65" s="46"/>
      <c r="L65" s="46"/>
      <c r="M65" s="46"/>
      <c r="N65" s="46"/>
      <c r="O65" s="46"/>
      <c r="P65" s="46"/>
      <c r="Q65" s="46"/>
      <c r="R65" s="46"/>
    </row>
    <row r="66" customFormat="false" ht="12.75" hidden="false" customHeight="false" outlineLevel="0" collapsed="false">
      <c r="A66" s="48"/>
      <c r="B66" s="46"/>
      <c r="C66" s="42"/>
      <c r="D66" s="42"/>
      <c r="E66" s="42"/>
      <c r="F66" s="42"/>
      <c r="G66" s="42"/>
      <c r="H66" s="48"/>
      <c r="I66" s="49"/>
      <c r="J66" s="46"/>
      <c r="K66" s="46"/>
      <c r="L66" s="46"/>
      <c r="M66" s="46"/>
      <c r="N66" s="46"/>
      <c r="O66" s="46"/>
      <c r="P66" s="46"/>
      <c r="Q66" s="46"/>
      <c r="R66" s="46"/>
    </row>
    <row r="67" customFormat="false" ht="12.75" hidden="false" customHeight="false" outlineLevel="0" collapsed="false">
      <c r="A67" s="48"/>
      <c r="B67" s="46"/>
      <c r="C67" s="42"/>
      <c r="D67" s="42"/>
      <c r="E67" s="42"/>
      <c r="F67" s="42"/>
      <c r="G67" s="42"/>
      <c r="H67" s="48"/>
      <c r="I67" s="49"/>
      <c r="J67" s="46"/>
      <c r="K67" s="46"/>
      <c r="L67" s="46"/>
      <c r="M67" s="46"/>
      <c r="N67" s="46"/>
      <c r="O67" s="46"/>
      <c r="P67" s="46"/>
      <c r="Q67" s="46"/>
      <c r="R67" s="46"/>
    </row>
    <row r="68" customFormat="false" ht="12.75" hidden="false" customHeight="false" outlineLevel="0" collapsed="false">
      <c r="A68" s="48"/>
      <c r="B68" s="46"/>
      <c r="C68" s="42"/>
      <c r="D68" s="42"/>
      <c r="E68" s="42"/>
      <c r="F68" s="42"/>
      <c r="G68" s="42"/>
      <c r="H68" s="48"/>
      <c r="I68" s="49"/>
      <c r="J68" s="46"/>
      <c r="K68" s="46"/>
      <c r="L68" s="46"/>
      <c r="M68" s="46"/>
      <c r="N68" s="46"/>
      <c r="O68" s="46"/>
      <c r="P68" s="46"/>
      <c r="Q68" s="46"/>
      <c r="R68" s="46"/>
    </row>
    <row r="69" customFormat="false" ht="12.75" hidden="false" customHeight="false" outlineLevel="0" collapsed="false">
      <c r="A69" s="48"/>
      <c r="B69" s="46"/>
      <c r="C69" s="42"/>
      <c r="D69" s="42"/>
      <c r="E69" s="42"/>
      <c r="F69" s="42"/>
      <c r="G69" s="42"/>
      <c r="H69" s="48"/>
      <c r="I69" s="49"/>
      <c r="J69" s="46"/>
      <c r="K69" s="46"/>
      <c r="L69" s="46"/>
      <c r="M69" s="46"/>
      <c r="N69" s="46"/>
      <c r="O69" s="46"/>
      <c r="P69" s="46"/>
      <c r="Q69" s="46"/>
      <c r="R69" s="46"/>
    </row>
    <row r="70" customFormat="false" ht="12.75" hidden="false" customHeight="false" outlineLevel="0" collapsed="false">
      <c r="A70" s="48"/>
      <c r="B70" s="46"/>
      <c r="C70" s="42"/>
      <c r="D70" s="42"/>
      <c r="E70" s="42"/>
      <c r="F70" s="42"/>
      <c r="G70" s="42"/>
      <c r="H70" s="48"/>
      <c r="I70" s="49"/>
      <c r="J70" s="46"/>
      <c r="K70" s="46"/>
      <c r="L70" s="46"/>
      <c r="M70" s="46"/>
      <c r="N70" s="46"/>
      <c r="O70" s="46"/>
      <c r="P70" s="46"/>
      <c r="Q70" s="46"/>
      <c r="R70" s="46"/>
    </row>
    <row r="71" customFormat="false" ht="12.75" hidden="false" customHeight="false" outlineLevel="0" collapsed="false">
      <c r="A71" s="48"/>
      <c r="B71" s="46"/>
      <c r="C71" s="42"/>
      <c r="D71" s="42"/>
      <c r="E71" s="42"/>
      <c r="F71" s="42"/>
      <c r="G71" s="42"/>
      <c r="H71" s="48"/>
      <c r="I71" s="49"/>
      <c r="J71" s="46"/>
      <c r="K71" s="46"/>
      <c r="L71" s="46"/>
      <c r="M71" s="46"/>
      <c r="N71" s="46"/>
      <c r="O71" s="46"/>
      <c r="P71" s="46"/>
      <c r="Q71" s="46"/>
      <c r="R71" s="46"/>
    </row>
    <row r="72" customFormat="false" ht="12.75" hidden="false" customHeight="false" outlineLevel="0" collapsed="false">
      <c r="A72" s="48"/>
      <c r="B72" s="46"/>
      <c r="C72" s="42"/>
      <c r="D72" s="42"/>
      <c r="E72" s="42"/>
      <c r="F72" s="42"/>
      <c r="G72" s="42"/>
      <c r="H72" s="48"/>
      <c r="I72" s="49"/>
      <c r="J72" s="46"/>
      <c r="K72" s="46"/>
      <c r="L72" s="46"/>
      <c r="M72" s="46"/>
      <c r="N72" s="46"/>
      <c r="O72" s="46"/>
      <c r="P72" s="46"/>
      <c r="Q72" s="46"/>
      <c r="R72" s="46"/>
    </row>
    <row r="73" customFormat="false" ht="12.75" hidden="false" customHeight="false" outlineLevel="0" collapsed="false">
      <c r="A73" s="48"/>
      <c r="B73" s="46"/>
      <c r="C73" s="42"/>
      <c r="D73" s="42"/>
      <c r="E73" s="42"/>
      <c r="F73" s="42"/>
      <c r="G73" s="42"/>
      <c r="H73" s="48"/>
      <c r="I73" s="49"/>
      <c r="J73" s="46"/>
      <c r="K73" s="46"/>
      <c r="L73" s="46"/>
      <c r="M73" s="46"/>
      <c r="N73" s="46"/>
      <c r="O73" s="46"/>
      <c r="P73" s="46"/>
      <c r="Q73" s="46"/>
      <c r="R73" s="46"/>
    </row>
    <row r="74" customFormat="false" ht="12.75" hidden="false" customHeight="false" outlineLevel="0" collapsed="false">
      <c r="A74" s="48"/>
      <c r="B74" s="46"/>
      <c r="C74" s="42"/>
      <c r="D74" s="42"/>
      <c r="E74" s="42"/>
      <c r="F74" s="42"/>
      <c r="G74" s="42"/>
      <c r="H74" s="48"/>
      <c r="I74" s="49"/>
      <c r="J74" s="46"/>
      <c r="K74" s="46"/>
      <c r="L74" s="46"/>
      <c r="M74" s="46"/>
      <c r="N74" s="46"/>
      <c r="O74" s="46"/>
      <c r="P74" s="46"/>
      <c r="Q74" s="46"/>
      <c r="R74" s="46"/>
    </row>
    <row r="75" customFormat="false" ht="12.75" hidden="false" customHeight="false" outlineLevel="0" collapsed="false">
      <c r="A75" s="48"/>
      <c r="B75" s="46"/>
      <c r="C75" s="42"/>
      <c r="D75" s="42"/>
      <c r="E75" s="42"/>
      <c r="F75" s="42"/>
      <c r="G75" s="42"/>
      <c r="H75" s="48"/>
      <c r="I75" s="49"/>
      <c r="J75" s="46"/>
      <c r="K75" s="46"/>
      <c r="L75" s="46"/>
      <c r="M75" s="46"/>
      <c r="N75" s="46"/>
      <c r="O75" s="46"/>
      <c r="P75" s="46"/>
      <c r="Q75" s="46"/>
      <c r="R75" s="46"/>
    </row>
    <row r="76" customFormat="false" ht="12.75" hidden="false" customHeight="false" outlineLevel="0" collapsed="false">
      <c r="A76" s="48"/>
      <c r="B76" s="46"/>
      <c r="C76" s="42"/>
      <c r="D76" s="42"/>
      <c r="E76" s="42"/>
      <c r="F76" s="42"/>
      <c r="G76" s="42"/>
      <c r="H76" s="48"/>
      <c r="I76" s="49"/>
      <c r="J76" s="46"/>
      <c r="K76" s="46"/>
      <c r="L76" s="46"/>
      <c r="M76" s="46"/>
      <c r="N76" s="46"/>
      <c r="O76" s="46"/>
      <c r="P76" s="46"/>
      <c r="Q76" s="46"/>
      <c r="R76" s="46"/>
    </row>
    <row r="77" customFormat="false" ht="12.75" hidden="false" customHeight="false" outlineLevel="0" collapsed="false">
      <c r="A77" s="48"/>
      <c r="B77" s="46"/>
      <c r="C77" s="42"/>
      <c r="D77" s="42"/>
      <c r="E77" s="42"/>
      <c r="F77" s="42"/>
      <c r="G77" s="42"/>
      <c r="H77" s="48"/>
      <c r="I77" s="49"/>
      <c r="J77" s="46"/>
      <c r="K77" s="46"/>
      <c r="L77" s="46"/>
      <c r="M77" s="46"/>
      <c r="N77" s="46"/>
      <c r="O77" s="46"/>
      <c r="P77" s="46"/>
      <c r="Q77" s="46"/>
      <c r="R77" s="46"/>
    </row>
    <row r="78" customFormat="false" ht="12.75" hidden="false" customHeight="false" outlineLevel="0" collapsed="false">
      <c r="A78" s="48"/>
      <c r="B78" s="46"/>
      <c r="C78" s="42"/>
      <c r="D78" s="42"/>
      <c r="E78" s="42"/>
      <c r="F78" s="42"/>
      <c r="G78" s="42"/>
      <c r="H78" s="48"/>
      <c r="I78" s="49"/>
      <c r="J78" s="46"/>
      <c r="K78" s="46"/>
      <c r="L78" s="46"/>
      <c r="M78" s="46"/>
      <c r="N78" s="46"/>
      <c r="O78" s="46"/>
      <c r="P78" s="46"/>
      <c r="Q78" s="46"/>
      <c r="R78" s="46"/>
    </row>
    <row r="79" customFormat="false" ht="12.75" hidden="false" customHeight="false" outlineLevel="0" collapsed="false">
      <c r="A79" s="48"/>
      <c r="B79" s="46"/>
      <c r="C79" s="42"/>
      <c r="D79" s="42"/>
      <c r="E79" s="42"/>
      <c r="F79" s="42"/>
      <c r="G79" s="42"/>
      <c r="H79" s="48"/>
      <c r="I79" s="49"/>
      <c r="J79" s="46"/>
      <c r="K79" s="46"/>
      <c r="L79" s="46"/>
      <c r="M79" s="46"/>
      <c r="N79" s="46"/>
      <c r="O79" s="46"/>
      <c r="P79" s="46"/>
      <c r="Q79" s="46"/>
      <c r="R79" s="46"/>
    </row>
    <row r="80" customFormat="false" ht="12.75" hidden="false" customHeight="false" outlineLevel="0" collapsed="false">
      <c r="A80" s="48"/>
      <c r="B80" s="46"/>
      <c r="C80" s="42"/>
      <c r="D80" s="42"/>
      <c r="E80" s="42"/>
      <c r="F80" s="42"/>
      <c r="G80" s="42"/>
      <c r="H80" s="48"/>
      <c r="I80" s="49"/>
      <c r="J80" s="46"/>
      <c r="K80" s="46"/>
      <c r="L80" s="46"/>
      <c r="M80" s="46"/>
      <c r="N80" s="46"/>
      <c r="O80" s="46"/>
      <c r="P80" s="46"/>
      <c r="Q80" s="46"/>
      <c r="R80" s="46"/>
    </row>
    <row r="81" customFormat="false" ht="12.75" hidden="false" customHeight="false" outlineLevel="0" collapsed="false">
      <c r="A81" s="48"/>
      <c r="B81" s="46"/>
      <c r="C81" s="42"/>
      <c r="D81" s="42"/>
      <c r="E81" s="42"/>
      <c r="F81" s="42"/>
      <c r="G81" s="42"/>
      <c r="H81" s="48"/>
      <c r="I81" s="49"/>
      <c r="J81" s="46"/>
      <c r="K81" s="46"/>
      <c r="L81" s="46"/>
      <c r="M81" s="46"/>
      <c r="N81" s="46"/>
      <c r="O81" s="46"/>
      <c r="P81" s="46"/>
      <c r="Q81" s="46"/>
      <c r="R81" s="46"/>
    </row>
    <row r="82" customFormat="false" ht="12.75" hidden="false" customHeight="false" outlineLevel="0" collapsed="false">
      <c r="A82" s="48"/>
      <c r="B82" s="46"/>
      <c r="C82" s="42"/>
      <c r="D82" s="42"/>
      <c r="E82" s="42"/>
      <c r="F82" s="42"/>
      <c r="G82" s="42"/>
      <c r="H82" s="48"/>
      <c r="I82" s="49"/>
      <c r="J82" s="46"/>
      <c r="K82" s="46"/>
      <c r="L82" s="46"/>
      <c r="M82" s="46"/>
      <c r="N82" s="46"/>
      <c r="O82" s="46"/>
      <c r="P82" s="46"/>
      <c r="Q82" s="46"/>
      <c r="R82" s="46"/>
    </row>
    <row r="83" customFormat="false" ht="12.75" hidden="false" customHeight="false" outlineLevel="0" collapsed="false">
      <c r="A83" s="48"/>
      <c r="B83" s="46"/>
      <c r="C83" s="42"/>
      <c r="D83" s="42"/>
      <c r="E83" s="42"/>
      <c r="F83" s="42"/>
      <c r="G83" s="42"/>
      <c r="H83" s="48"/>
      <c r="I83" s="49"/>
      <c r="J83" s="46"/>
      <c r="K83" s="46"/>
      <c r="L83" s="46"/>
      <c r="M83" s="46"/>
      <c r="N83" s="46"/>
      <c r="O83" s="46"/>
      <c r="P83" s="46"/>
      <c r="Q83" s="46"/>
      <c r="R83" s="46"/>
    </row>
    <row r="84" customFormat="false" ht="12.75" hidden="false" customHeight="false" outlineLevel="0" collapsed="false">
      <c r="A84" s="48"/>
      <c r="B84" s="46"/>
      <c r="C84" s="42"/>
      <c r="D84" s="42"/>
      <c r="E84" s="42"/>
      <c r="F84" s="42"/>
      <c r="G84" s="42"/>
      <c r="H84" s="48"/>
      <c r="I84" s="49"/>
      <c r="J84" s="46"/>
      <c r="K84" s="46"/>
      <c r="L84" s="46"/>
      <c r="M84" s="46"/>
      <c r="N84" s="46"/>
      <c r="O84" s="46"/>
      <c r="P84" s="46"/>
      <c r="Q84" s="46"/>
      <c r="R84" s="46"/>
    </row>
    <row r="85" customFormat="false" ht="12.75" hidden="false" customHeight="false" outlineLevel="0" collapsed="false">
      <c r="A85" s="48"/>
      <c r="B85" s="46"/>
      <c r="C85" s="42"/>
      <c r="D85" s="42"/>
      <c r="E85" s="42"/>
      <c r="F85" s="42"/>
      <c r="G85" s="42"/>
      <c r="H85" s="48"/>
      <c r="I85" s="49"/>
      <c r="J85" s="46"/>
      <c r="K85" s="46"/>
      <c r="L85" s="46"/>
      <c r="M85" s="46"/>
      <c r="N85" s="46"/>
      <c r="O85" s="46"/>
      <c r="P85" s="46"/>
      <c r="Q85" s="46"/>
      <c r="R85" s="46"/>
    </row>
    <row r="86" customFormat="false" ht="12.75" hidden="false" customHeight="false" outlineLevel="0" collapsed="false">
      <c r="A86" s="48"/>
      <c r="B86" s="46"/>
      <c r="C86" s="42"/>
      <c r="D86" s="42"/>
      <c r="E86" s="42"/>
      <c r="F86" s="42"/>
      <c r="G86" s="42"/>
      <c r="H86" s="48"/>
      <c r="I86" s="49"/>
      <c r="J86" s="46"/>
      <c r="K86" s="46"/>
      <c r="L86" s="46"/>
      <c r="M86" s="46"/>
      <c r="N86" s="46"/>
      <c r="O86" s="46"/>
      <c r="P86" s="46"/>
      <c r="Q86" s="46"/>
      <c r="R86" s="46"/>
    </row>
    <row r="87" customFormat="false" ht="12.75" hidden="false" customHeight="false" outlineLevel="0" collapsed="false">
      <c r="A87" s="48"/>
      <c r="B87" s="46"/>
      <c r="C87" s="42"/>
      <c r="D87" s="42"/>
      <c r="E87" s="42"/>
      <c r="F87" s="42"/>
      <c r="G87" s="42"/>
      <c r="H87" s="48"/>
      <c r="I87" s="49"/>
      <c r="J87" s="46"/>
      <c r="K87" s="46"/>
      <c r="L87" s="46"/>
      <c r="M87" s="46"/>
      <c r="N87" s="46"/>
      <c r="O87" s="46"/>
      <c r="P87" s="46"/>
      <c r="Q87" s="46"/>
      <c r="R87" s="46"/>
    </row>
    <row r="88" customFormat="false" ht="12.75" hidden="false" customHeight="false" outlineLevel="0" collapsed="false">
      <c r="A88" s="48"/>
      <c r="B88" s="46"/>
      <c r="C88" s="42"/>
      <c r="D88" s="42"/>
      <c r="E88" s="42"/>
      <c r="F88" s="42"/>
      <c r="G88" s="42"/>
      <c r="H88" s="48"/>
      <c r="I88" s="49"/>
      <c r="J88" s="46"/>
      <c r="K88" s="46"/>
      <c r="L88" s="46"/>
      <c r="M88" s="46"/>
      <c r="N88" s="46"/>
      <c r="O88" s="46"/>
      <c r="P88" s="46"/>
      <c r="Q88" s="46"/>
      <c r="R88" s="46"/>
    </row>
    <row r="89" customFormat="false" ht="12.75" hidden="false" customHeight="false" outlineLevel="0" collapsed="false">
      <c r="A89" s="48"/>
      <c r="B89" s="46"/>
      <c r="C89" s="42"/>
      <c r="D89" s="42"/>
      <c r="E89" s="42"/>
      <c r="F89" s="42"/>
      <c r="G89" s="42"/>
      <c r="H89" s="48"/>
      <c r="I89" s="49"/>
      <c r="J89" s="46"/>
      <c r="K89" s="46"/>
      <c r="L89" s="46"/>
      <c r="M89" s="46"/>
      <c r="N89" s="46"/>
      <c r="O89" s="46"/>
      <c r="P89" s="46"/>
      <c r="Q89" s="46"/>
      <c r="R89" s="46"/>
    </row>
    <row r="90" customFormat="false" ht="12.75" hidden="false" customHeight="false" outlineLevel="0" collapsed="false">
      <c r="A90" s="48"/>
      <c r="B90" s="46"/>
      <c r="C90" s="42"/>
      <c r="D90" s="42"/>
      <c r="E90" s="42"/>
      <c r="F90" s="42"/>
      <c r="G90" s="42"/>
      <c r="H90" s="48"/>
      <c r="I90" s="49"/>
      <c r="J90" s="46"/>
      <c r="K90" s="46"/>
      <c r="L90" s="46"/>
      <c r="M90" s="46"/>
      <c r="N90" s="46"/>
      <c r="O90" s="46"/>
      <c r="P90" s="46"/>
      <c r="Q90" s="46"/>
      <c r="R90" s="46"/>
    </row>
    <row r="91" customFormat="false" ht="12.75" hidden="false" customHeight="false" outlineLevel="0" collapsed="false">
      <c r="A91" s="48"/>
      <c r="B91" s="46"/>
      <c r="C91" s="42"/>
      <c r="D91" s="42"/>
      <c r="E91" s="42"/>
      <c r="F91" s="42"/>
      <c r="G91" s="42"/>
      <c r="H91" s="48"/>
      <c r="I91" s="49"/>
      <c r="J91" s="46"/>
      <c r="K91" s="46"/>
      <c r="L91" s="46"/>
      <c r="M91" s="46"/>
      <c r="N91" s="46"/>
      <c r="O91" s="46"/>
      <c r="P91" s="46"/>
      <c r="Q91" s="46"/>
      <c r="R91" s="46"/>
    </row>
    <row r="92" customFormat="false" ht="12.75" hidden="false" customHeight="false" outlineLevel="0" collapsed="false">
      <c r="A92" s="48"/>
      <c r="B92" s="46"/>
      <c r="C92" s="42"/>
      <c r="D92" s="42"/>
      <c r="E92" s="42"/>
      <c r="F92" s="42"/>
      <c r="G92" s="42"/>
      <c r="H92" s="48"/>
      <c r="I92" s="49"/>
      <c r="J92" s="46"/>
      <c r="K92" s="46"/>
      <c r="L92" s="46"/>
      <c r="M92" s="46"/>
      <c r="N92" s="46"/>
      <c r="O92" s="46"/>
      <c r="P92" s="46"/>
      <c r="Q92" s="46"/>
      <c r="R92" s="46"/>
    </row>
    <row r="93" customFormat="false" ht="12.75" hidden="false" customHeight="false" outlineLevel="0" collapsed="false">
      <c r="A93" s="48"/>
      <c r="B93" s="46"/>
      <c r="C93" s="42"/>
      <c r="D93" s="42"/>
      <c r="E93" s="42"/>
      <c r="F93" s="42"/>
      <c r="G93" s="42"/>
      <c r="H93" s="48"/>
      <c r="I93" s="49"/>
      <c r="J93" s="46"/>
      <c r="K93" s="46"/>
      <c r="L93" s="46"/>
      <c r="M93" s="46"/>
      <c r="N93" s="46"/>
      <c r="O93" s="46"/>
      <c r="P93" s="46"/>
      <c r="Q93" s="46"/>
      <c r="R93" s="46"/>
    </row>
    <row r="94" customFormat="false" ht="12.75" hidden="false" customHeight="false" outlineLevel="0" collapsed="false">
      <c r="A94" s="48"/>
      <c r="B94" s="46"/>
      <c r="C94" s="42"/>
      <c r="D94" s="42"/>
      <c r="E94" s="42"/>
      <c r="F94" s="42"/>
      <c r="G94" s="42"/>
      <c r="H94" s="48"/>
      <c r="I94" s="49"/>
      <c r="J94" s="46"/>
      <c r="K94" s="46"/>
      <c r="L94" s="46"/>
      <c r="M94" s="46"/>
      <c r="N94" s="46"/>
      <c r="O94" s="46"/>
      <c r="P94" s="46"/>
      <c r="Q94" s="46"/>
      <c r="R94" s="46"/>
    </row>
    <row r="95" customFormat="false" ht="12.75" hidden="false" customHeight="false" outlineLevel="0" collapsed="false">
      <c r="A95" s="48"/>
      <c r="B95" s="46"/>
      <c r="C95" s="42"/>
      <c r="D95" s="42"/>
      <c r="E95" s="42"/>
      <c r="F95" s="42"/>
      <c r="G95" s="42"/>
      <c r="H95" s="48"/>
      <c r="I95" s="49"/>
      <c r="J95" s="46"/>
      <c r="K95" s="46"/>
      <c r="L95" s="46"/>
      <c r="M95" s="46"/>
      <c r="N95" s="46"/>
      <c r="O95" s="46"/>
      <c r="P95" s="46"/>
      <c r="Q95" s="46"/>
      <c r="R95" s="46"/>
    </row>
    <row r="96" customFormat="false" ht="12.75" hidden="false" customHeight="false" outlineLevel="0" collapsed="false">
      <c r="A96" s="48"/>
      <c r="B96" s="46"/>
      <c r="C96" s="42"/>
      <c r="D96" s="42"/>
      <c r="E96" s="42"/>
      <c r="F96" s="42"/>
      <c r="G96" s="42"/>
      <c r="H96" s="48"/>
      <c r="I96" s="49"/>
      <c r="J96" s="46"/>
      <c r="K96" s="46"/>
      <c r="L96" s="46"/>
      <c r="M96" s="46"/>
      <c r="N96" s="46"/>
      <c r="O96" s="46"/>
      <c r="P96" s="46"/>
      <c r="Q96" s="46"/>
      <c r="R96" s="46"/>
    </row>
    <row r="97" customFormat="false" ht="12.75" hidden="false" customHeight="false" outlineLevel="0" collapsed="false">
      <c r="A97" s="48"/>
      <c r="B97" s="46"/>
      <c r="C97" s="42"/>
      <c r="D97" s="42"/>
      <c r="E97" s="42"/>
      <c r="F97" s="42"/>
      <c r="G97" s="42"/>
      <c r="H97" s="48"/>
      <c r="I97" s="49"/>
      <c r="J97" s="46"/>
      <c r="K97" s="46"/>
      <c r="L97" s="46"/>
      <c r="M97" s="46"/>
      <c r="N97" s="46"/>
      <c r="O97" s="46"/>
      <c r="P97" s="46"/>
      <c r="Q97" s="46"/>
      <c r="R97" s="46"/>
    </row>
    <row r="98" customFormat="false" ht="12.75" hidden="false" customHeight="false" outlineLevel="0" collapsed="false">
      <c r="A98" s="48"/>
      <c r="B98" s="46"/>
      <c r="C98" s="42"/>
      <c r="D98" s="42"/>
      <c r="E98" s="42"/>
      <c r="F98" s="42"/>
      <c r="G98" s="42"/>
      <c r="H98" s="48"/>
      <c r="I98" s="49"/>
      <c r="J98" s="46"/>
      <c r="K98" s="46"/>
      <c r="L98" s="46"/>
      <c r="M98" s="46"/>
      <c r="N98" s="46"/>
      <c r="O98" s="46"/>
      <c r="P98" s="46"/>
      <c r="Q98" s="46"/>
      <c r="R98" s="46"/>
    </row>
    <row r="99" customFormat="false" ht="12.75" hidden="false" customHeight="false" outlineLevel="0" collapsed="false">
      <c r="A99" s="48"/>
      <c r="B99" s="46"/>
      <c r="C99" s="42"/>
      <c r="D99" s="42"/>
      <c r="E99" s="42"/>
      <c r="F99" s="42"/>
      <c r="G99" s="42"/>
      <c r="H99" s="48"/>
      <c r="I99" s="49"/>
      <c r="J99" s="46"/>
      <c r="K99" s="46"/>
      <c r="L99" s="46"/>
      <c r="M99" s="46"/>
      <c r="N99" s="46"/>
      <c r="O99" s="46"/>
      <c r="P99" s="46"/>
      <c r="Q99" s="46"/>
      <c r="R99" s="46"/>
    </row>
    <row r="100" customFormat="false" ht="12.75" hidden="false" customHeight="false" outlineLevel="0" collapsed="false">
      <c r="A100" s="48"/>
      <c r="B100" s="46"/>
      <c r="C100" s="42"/>
      <c r="D100" s="42"/>
      <c r="E100" s="42"/>
      <c r="F100" s="42"/>
      <c r="G100" s="42"/>
      <c r="H100" s="48"/>
      <c r="I100" s="49"/>
      <c r="J100" s="46"/>
      <c r="K100" s="46"/>
      <c r="L100" s="46"/>
      <c r="M100" s="46"/>
      <c r="N100" s="46"/>
      <c r="O100" s="46"/>
      <c r="P100" s="46"/>
      <c r="Q100" s="46"/>
      <c r="R100" s="46"/>
    </row>
    <row r="101" customFormat="false" ht="12.75" hidden="false" customHeight="false" outlineLevel="0" collapsed="false">
      <c r="A101" s="48"/>
      <c r="B101" s="46"/>
      <c r="C101" s="42"/>
      <c r="D101" s="42"/>
      <c r="E101" s="42"/>
      <c r="F101" s="42"/>
      <c r="G101" s="42"/>
      <c r="H101" s="48"/>
      <c r="I101" s="49"/>
      <c r="J101" s="46"/>
      <c r="K101" s="46"/>
      <c r="L101" s="46"/>
      <c r="M101" s="46"/>
      <c r="N101" s="46"/>
      <c r="O101" s="46"/>
      <c r="P101" s="46"/>
      <c r="Q101" s="46"/>
      <c r="R101" s="46"/>
    </row>
    <row r="102" customFormat="false" ht="12.75" hidden="false" customHeight="false" outlineLevel="0" collapsed="false">
      <c r="A102" s="48"/>
      <c r="B102" s="46"/>
      <c r="C102" s="42"/>
      <c r="D102" s="42"/>
      <c r="E102" s="42"/>
      <c r="F102" s="42"/>
      <c r="G102" s="42"/>
      <c r="H102" s="48"/>
      <c r="I102" s="49"/>
      <c r="J102" s="46"/>
      <c r="K102" s="46"/>
      <c r="L102" s="46"/>
      <c r="M102" s="46"/>
      <c r="N102" s="46"/>
      <c r="O102" s="46"/>
      <c r="P102" s="46"/>
      <c r="Q102" s="46"/>
      <c r="R102" s="46"/>
    </row>
    <row r="103" customFormat="false" ht="12.75" hidden="false" customHeight="false" outlineLevel="0" collapsed="false">
      <c r="A103" s="48"/>
      <c r="B103" s="46"/>
      <c r="C103" s="42"/>
      <c r="D103" s="42"/>
      <c r="E103" s="42"/>
      <c r="F103" s="42"/>
      <c r="G103" s="42"/>
      <c r="H103" s="48"/>
      <c r="I103" s="49"/>
      <c r="J103" s="46"/>
      <c r="K103" s="46"/>
      <c r="L103" s="46"/>
      <c r="M103" s="46"/>
      <c r="N103" s="46"/>
      <c r="O103" s="46"/>
      <c r="P103" s="46"/>
      <c r="Q103" s="46"/>
      <c r="R103" s="46"/>
    </row>
    <row r="104" customFormat="false" ht="12.75" hidden="false" customHeight="false" outlineLevel="0" collapsed="false">
      <c r="A104" s="48"/>
      <c r="B104" s="46"/>
      <c r="C104" s="42"/>
      <c r="D104" s="42"/>
      <c r="E104" s="42"/>
      <c r="F104" s="42"/>
      <c r="G104" s="42"/>
      <c r="H104" s="48"/>
      <c r="I104" s="49"/>
      <c r="J104" s="46"/>
      <c r="K104" s="46"/>
      <c r="L104" s="46"/>
      <c r="M104" s="46"/>
      <c r="N104" s="46"/>
      <c r="O104" s="46"/>
      <c r="P104" s="46"/>
      <c r="Q104" s="46"/>
      <c r="R104" s="46"/>
    </row>
    <row r="105" customFormat="false" ht="12.75" hidden="false" customHeight="false" outlineLevel="0" collapsed="false">
      <c r="A105" s="48"/>
      <c r="B105" s="46"/>
      <c r="C105" s="42"/>
      <c r="D105" s="42"/>
      <c r="E105" s="42"/>
      <c r="F105" s="42"/>
      <c r="G105" s="42"/>
      <c r="H105" s="48"/>
      <c r="I105" s="49"/>
      <c r="J105" s="46"/>
      <c r="K105" s="46"/>
      <c r="L105" s="46"/>
      <c r="M105" s="46"/>
      <c r="N105" s="46"/>
      <c r="O105" s="46"/>
      <c r="P105" s="46"/>
      <c r="Q105" s="46"/>
      <c r="R105" s="46"/>
    </row>
    <row r="106" customFormat="false" ht="12.75" hidden="false" customHeight="false" outlineLevel="0" collapsed="false">
      <c r="A106" s="48"/>
      <c r="B106" s="46"/>
      <c r="C106" s="42"/>
      <c r="D106" s="42"/>
      <c r="E106" s="42"/>
      <c r="F106" s="42"/>
      <c r="G106" s="42"/>
      <c r="H106" s="48"/>
      <c r="I106" s="49"/>
      <c r="J106" s="46"/>
      <c r="K106" s="46"/>
      <c r="L106" s="46"/>
      <c r="M106" s="46"/>
      <c r="N106" s="46"/>
      <c r="O106" s="46"/>
      <c r="P106" s="46"/>
      <c r="Q106" s="46"/>
      <c r="R106" s="46"/>
    </row>
    <row r="107" customFormat="false" ht="12.75" hidden="false" customHeight="false" outlineLevel="0" collapsed="false">
      <c r="A107" s="48"/>
      <c r="B107" s="46"/>
      <c r="C107" s="42"/>
      <c r="D107" s="42"/>
      <c r="E107" s="42"/>
      <c r="F107" s="42"/>
      <c r="G107" s="42"/>
      <c r="H107" s="48"/>
      <c r="I107" s="49"/>
      <c r="J107" s="46"/>
      <c r="K107" s="46"/>
      <c r="L107" s="46"/>
      <c r="M107" s="46"/>
      <c r="N107" s="46"/>
      <c r="O107" s="46"/>
      <c r="P107" s="46"/>
      <c r="Q107" s="46"/>
      <c r="R107" s="46"/>
    </row>
    <row r="108" customFormat="false" ht="12.75" hidden="false" customHeight="false" outlineLevel="0" collapsed="false">
      <c r="A108" s="48"/>
      <c r="B108" s="46"/>
      <c r="C108" s="42"/>
      <c r="D108" s="42"/>
      <c r="E108" s="42"/>
      <c r="F108" s="42"/>
      <c r="G108" s="42"/>
      <c r="H108" s="48"/>
      <c r="I108" s="49"/>
      <c r="J108" s="46"/>
      <c r="K108" s="46"/>
      <c r="L108" s="46"/>
      <c r="M108" s="46"/>
      <c r="N108" s="46"/>
      <c r="O108" s="46"/>
      <c r="P108" s="46"/>
      <c r="Q108" s="46"/>
      <c r="R108" s="46"/>
    </row>
    <row r="109" customFormat="false" ht="12.75" hidden="false" customHeight="false" outlineLevel="0" collapsed="false">
      <c r="A109" s="48"/>
      <c r="B109" s="46"/>
      <c r="C109" s="42"/>
      <c r="D109" s="42"/>
      <c r="E109" s="42"/>
      <c r="F109" s="42"/>
      <c r="G109" s="42"/>
      <c r="H109" s="48"/>
      <c r="I109" s="49"/>
      <c r="J109" s="46"/>
      <c r="K109" s="46"/>
      <c r="L109" s="46"/>
      <c r="M109" s="46"/>
      <c r="N109" s="46"/>
      <c r="O109" s="46"/>
      <c r="P109" s="46"/>
      <c r="Q109" s="46"/>
      <c r="R109" s="46"/>
    </row>
    <row r="110" customFormat="false" ht="12.75" hidden="false" customHeight="false" outlineLevel="0" collapsed="false">
      <c r="A110" s="48"/>
      <c r="B110" s="46"/>
      <c r="C110" s="42"/>
      <c r="D110" s="42"/>
      <c r="E110" s="42"/>
      <c r="F110" s="42"/>
      <c r="G110" s="42"/>
      <c r="H110" s="48"/>
      <c r="I110" s="49"/>
      <c r="J110" s="46"/>
      <c r="K110" s="46"/>
      <c r="L110" s="46"/>
      <c r="M110" s="46"/>
      <c r="N110" s="46"/>
      <c r="O110" s="46"/>
      <c r="P110" s="46"/>
      <c r="Q110" s="46"/>
      <c r="R110" s="46"/>
    </row>
    <row r="111" customFormat="false" ht="12.75" hidden="false" customHeight="false" outlineLevel="0" collapsed="false">
      <c r="A111" s="48"/>
      <c r="B111" s="46"/>
      <c r="C111" s="42"/>
      <c r="D111" s="42"/>
      <c r="E111" s="42"/>
      <c r="F111" s="42"/>
      <c r="G111" s="42"/>
      <c r="H111" s="48"/>
      <c r="I111" s="49"/>
      <c r="J111" s="46"/>
      <c r="K111" s="46"/>
      <c r="L111" s="46"/>
      <c r="M111" s="46"/>
      <c r="N111" s="46"/>
      <c r="O111" s="46"/>
      <c r="P111" s="46"/>
      <c r="Q111" s="46"/>
      <c r="R111" s="46"/>
    </row>
    <row r="112" customFormat="false" ht="12.75" hidden="false" customHeight="false" outlineLevel="0" collapsed="false">
      <c r="A112" s="48"/>
      <c r="B112" s="46"/>
      <c r="C112" s="42"/>
      <c r="D112" s="42"/>
      <c r="E112" s="42"/>
      <c r="F112" s="42"/>
      <c r="G112" s="42"/>
      <c r="H112" s="48"/>
      <c r="I112" s="49"/>
      <c r="J112" s="46"/>
      <c r="K112" s="46"/>
      <c r="L112" s="46"/>
      <c r="M112" s="46"/>
      <c r="N112" s="46"/>
      <c r="O112" s="46"/>
      <c r="P112" s="46"/>
      <c r="Q112" s="46"/>
      <c r="R112" s="46"/>
    </row>
    <row r="113" customFormat="false" ht="12.75" hidden="false" customHeight="false" outlineLevel="0" collapsed="false">
      <c r="A113" s="48"/>
      <c r="B113" s="46"/>
      <c r="C113" s="42"/>
      <c r="D113" s="42"/>
      <c r="E113" s="42"/>
      <c r="F113" s="42"/>
      <c r="G113" s="42"/>
      <c r="H113" s="48"/>
      <c r="I113" s="49"/>
      <c r="J113" s="46"/>
      <c r="K113" s="46"/>
      <c r="L113" s="46"/>
      <c r="M113" s="46"/>
      <c r="N113" s="46"/>
      <c r="O113" s="46"/>
      <c r="P113" s="46"/>
      <c r="Q113" s="46"/>
      <c r="R113" s="46"/>
    </row>
    <row r="114" customFormat="false" ht="12.75" hidden="false" customHeight="false" outlineLevel="0" collapsed="false">
      <c r="A114" s="48"/>
      <c r="B114" s="46"/>
      <c r="C114" s="42"/>
      <c r="D114" s="42"/>
      <c r="E114" s="42"/>
      <c r="F114" s="42"/>
      <c r="G114" s="42"/>
      <c r="H114" s="48"/>
      <c r="I114" s="49"/>
      <c r="J114" s="46"/>
      <c r="K114" s="46"/>
      <c r="L114" s="46"/>
      <c r="M114" s="46"/>
      <c r="N114" s="46"/>
      <c r="O114" s="46"/>
      <c r="P114" s="46"/>
      <c r="Q114" s="46"/>
      <c r="R114" s="46"/>
    </row>
    <row r="115" customFormat="false" ht="12.75" hidden="false" customHeight="false" outlineLevel="0" collapsed="false">
      <c r="A115" s="48"/>
      <c r="B115" s="46"/>
      <c r="C115" s="42"/>
      <c r="D115" s="42"/>
      <c r="E115" s="42"/>
      <c r="F115" s="42"/>
      <c r="G115" s="42"/>
      <c r="H115" s="48"/>
      <c r="I115" s="49"/>
      <c r="J115" s="46"/>
      <c r="K115" s="46"/>
      <c r="L115" s="46"/>
      <c r="M115" s="46"/>
      <c r="N115" s="46"/>
      <c r="O115" s="46"/>
      <c r="P115" s="46"/>
      <c r="Q115" s="46"/>
      <c r="R115" s="46"/>
    </row>
    <row r="116" customFormat="false" ht="12.75" hidden="false" customHeight="false" outlineLevel="0" collapsed="false">
      <c r="A116" s="48"/>
      <c r="B116" s="46"/>
      <c r="C116" s="42"/>
      <c r="D116" s="42"/>
      <c r="E116" s="42"/>
      <c r="F116" s="42"/>
      <c r="G116" s="42"/>
      <c r="H116" s="48"/>
      <c r="I116" s="49"/>
      <c r="J116" s="46"/>
      <c r="K116" s="46"/>
      <c r="L116" s="46"/>
      <c r="M116" s="46"/>
      <c r="N116" s="46"/>
      <c r="O116" s="46"/>
      <c r="P116" s="46"/>
      <c r="Q116" s="46"/>
      <c r="R116" s="46"/>
    </row>
    <row r="117" customFormat="false" ht="12.75" hidden="false" customHeight="false" outlineLevel="0" collapsed="false">
      <c r="A117" s="48"/>
      <c r="B117" s="46"/>
      <c r="C117" s="42"/>
      <c r="D117" s="42"/>
      <c r="E117" s="42"/>
      <c r="F117" s="42"/>
      <c r="G117" s="42"/>
      <c r="H117" s="48"/>
      <c r="I117" s="49"/>
      <c r="J117" s="46"/>
      <c r="K117" s="46"/>
      <c r="L117" s="46"/>
      <c r="M117" s="46"/>
      <c r="N117" s="46"/>
      <c r="O117" s="46"/>
      <c r="P117" s="46"/>
      <c r="Q117" s="46"/>
      <c r="R117" s="46"/>
    </row>
    <row r="118" customFormat="false" ht="12.75" hidden="false" customHeight="false" outlineLevel="0" collapsed="false">
      <c r="A118" s="48"/>
      <c r="B118" s="46"/>
      <c r="C118" s="42"/>
      <c r="D118" s="42"/>
      <c r="E118" s="42"/>
      <c r="F118" s="42"/>
      <c r="G118" s="42"/>
      <c r="H118" s="48"/>
      <c r="I118" s="49"/>
      <c r="J118" s="46"/>
      <c r="K118" s="46"/>
      <c r="L118" s="46"/>
      <c r="M118" s="46"/>
      <c r="N118" s="46"/>
      <c r="O118" s="46"/>
      <c r="P118" s="46"/>
      <c r="Q118" s="46"/>
      <c r="R118" s="46"/>
    </row>
    <row r="119" customFormat="false" ht="12.75" hidden="false" customHeight="false" outlineLevel="0" collapsed="false">
      <c r="A119" s="48"/>
      <c r="B119" s="46"/>
      <c r="C119" s="42"/>
      <c r="D119" s="42"/>
      <c r="E119" s="42"/>
      <c r="F119" s="42"/>
      <c r="G119" s="42"/>
      <c r="H119" s="48"/>
      <c r="I119" s="49"/>
      <c r="J119" s="46"/>
      <c r="K119" s="46"/>
      <c r="L119" s="46"/>
      <c r="M119" s="46"/>
      <c r="N119" s="46"/>
      <c r="O119" s="46"/>
      <c r="P119" s="46"/>
      <c r="Q119" s="46"/>
      <c r="R119" s="46"/>
    </row>
    <row r="120" customFormat="false" ht="12.75" hidden="false" customHeight="false" outlineLevel="0" collapsed="false">
      <c r="A120" s="48"/>
      <c r="B120" s="46"/>
      <c r="C120" s="42"/>
      <c r="D120" s="42"/>
      <c r="E120" s="42"/>
      <c r="F120" s="42"/>
      <c r="G120" s="42"/>
      <c r="H120" s="48"/>
      <c r="I120" s="49"/>
      <c r="J120" s="46"/>
      <c r="K120" s="46"/>
      <c r="L120" s="46"/>
      <c r="M120" s="46"/>
      <c r="N120" s="46"/>
      <c r="O120" s="46"/>
      <c r="P120" s="46"/>
      <c r="Q120" s="46"/>
      <c r="R120" s="46"/>
    </row>
    <row r="121" customFormat="false" ht="12.75" hidden="false" customHeight="false" outlineLevel="0" collapsed="false">
      <c r="A121" s="48"/>
      <c r="B121" s="46"/>
      <c r="C121" s="42"/>
      <c r="D121" s="42"/>
      <c r="E121" s="42"/>
      <c r="F121" s="42"/>
      <c r="G121" s="42"/>
      <c r="H121" s="48"/>
      <c r="I121" s="49"/>
      <c r="J121" s="46"/>
      <c r="K121" s="46"/>
      <c r="L121" s="46"/>
      <c r="M121" s="46"/>
      <c r="N121" s="46"/>
      <c r="O121" s="46"/>
      <c r="P121" s="46"/>
      <c r="Q121" s="46"/>
      <c r="R121" s="46"/>
    </row>
    <row r="122" customFormat="false" ht="12.75" hidden="false" customHeight="false" outlineLevel="0" collapsed="false">
      <c r="A122" s="48"/>
      <c r="B122" s="46"/>
      <c r="C122" s="42"/>
      <c r="D122" s="42"/>
      <c r="E122" s="42"/>
      <c r="F122" s="42"/>
      <c r="G122" s="42"/>
      <c r="H122" s="48"/>
      <c r="I122" s="49"/>
      <c r="J122" s="46"/>
      <c r="K122" s="46"/>
      <c r="L122" s="46"/>
      <c r="M122" s="46"/>
      <c r="N122" s="46"/>
      <c r="O122" s="46"/>
      <c r="P122" s="46"/>
      <c r="Q122" s="46"/>
      <c r="R122" s="46"/>
    </row>
    <row r="123" customFormat="false" ht="12.75" hidden="false" customHeight="false" outlineLevel="0" collapsed="false">
      <c r="A123" s="48"/>
      <c r="B123" s="46"/>
      <c r="C123" s="42"/>
      <c r="D123" s="42"/>
      <c r="E123" s="42"/>
      <c r="F123" s="42"/>
      <c r="G123" s="42"/>
      <c r="H123" s="48"/>
      <c r="I123" s="49"/>
      <c r="J123" s="46"/>
      <c r="K123" s="46"/>
      <c r="L123" s="46"/>
      <c r="M123" s="46"/>
      <c r="N123" s="46"/>
      <c r="O123" s="46"/>
      <c r="P123" s="46"/>
      <c r="Q123" s="46"/>
      <c r="R123" s="46"/>
    </row>
    <row r="124" customFormat="false" ht="12.75" hidden="false" customHeight="false" outlineLevel="0" collapsed="false">
      <c r="A124" s="48"/>
      <c r="B124" s="46"/>
      <c r="C124" s="42"/>
      <c r="D124" s="42"/>
      <c r="E124" s="42"/>
      <c r="F124" s="42"/>
      <c r="G124" s="42"/>
      <c r="H124" s="48"/>
      <c r="I124" s="49"/>
      <c r="J124" s="46"/>
      <c r="K124" s="46"/>
      <c r="L124" s="46"/>
      <c r="M124" s="46"/>
      <c r="N124" s="46"/>
      <c r="O124" s="46"/>
      <c r="P124" s="46"/>
      <c r="Q124" s="46"/>
      <c r="R124" s="46"/>
    </row>
    <row r="125" customFormat="false" ht="12.75" hidden="false" customHeight="false" outlineLevel="0" collapsed="false">
      <c r="A125" s="48"/>
      <c r="B125" s="46"/>
      <c r="C125" s="42"/>
      <c r="D125" s="42"/>
      <c r="E125" s="42"/>
      <c r="F125" s="42"/>
      <c r="G125" s="42"/>
      <c r="H125" s="48"/>
      <c r="I125" s="49"/>
      <c r="J125" s="46"/>
      <c r="K125" s="46"/>
      <c r="L125" s="46"/>
      <c r="M125" s="46"/>
      <c r="N125" s="46"/>
      <c r="O125" s="46"/>
      <c r="P125" s="46"/>
      <c r="Q125" s="46"/>
      <c r="R125" s="46"/>
    </row>
    <row r="126" customFormat="false" ht="12.75" hidden="false" customHeight="false" outlineLevel="0" collapsed="false">
      <c r="A126" s="48"/>
      <c r="B126" s="46"/>
      <c r="C126" s="42"/>
      <c r="D126" s="42"/>
      <c r="E126" s="42"/>
      <c r="F126" s="42"/>
      <c r="G126" s="42"/>
      <c r="H126" s="48"/>
      <c r="I126" s="49"/>
      <c r="J126" s="46"/>
      <c r="K126" s="46"/>
      <c r="L126" s="46"/>
      <c r="M126" s="46"/>
      <c r="N126" s="46"/>
      <c r="O126" s="46"/>
      <c r="P126" s="46"/>
      <c r="Q126" s="46"/>
      <c r="R126" s="46"/>
    </row>
    <row r="127" customFormat="false" ht="12.75" hidden="false" customHeight="false" outlineLevel="0" collapsed="false">
      <c r="A127" s="48"/>
      <c r="B127" s="46"/>
      <c r="C127" s="42"/>
      <c r="D127" s="42"/>
      <c r="E127" s="42"/>
      <c r="F127" s="42"/>
      <c r="G127" s="42"/>
      <c r="H127" s="48"/>
      <c r="I127" s="49"/>
      <c r="J127" s="46"/>
      <c r="K127" s="46"/>
      <c r="L127" s="46"/>
      <c r="M127" s="46"/>
      <c r="N127" s="46"/>
      <c r="O127" s="46"/>
      <c r="P127" s="46"/>
      <c r="Q127" s="46"/>
      <c r="R127" s="46"/>
    </row>
    <row r="128" customFormat="false" ht="12.75" hidden="false" customHeight="false" outlineLevel="0" collapsed="false">
      <c r="A128" s="48"/>
      <c r="B128" s="46"/>
      <c r="C128" s="42"/>
      <c r="D128" s="42"/>
      <c r="E128" s="42"/>
      <c r="F128" s="42"/>
      <c r="G128" s="42"/>
      <c r="H128" s="48"/>
      <c r="I128" s="49"/>
      <c r="J128" s="46"/>
      <c r="K128" s="46"/>
      <c r="L128" s="46"/>
      <c r="M128" s="46"/>
      <c r="N128" s="46"/>
      <c r="O128" s="46"/>
      <c r="P128" s="46"/>
      <c r="Q128" s="46"/>
      <c r="R128" s="46"/>
    </row>
    <row r="129" customFormat="false" ht="12.75" hidden="false" customHeight="false" outlineLevel="0" collapsed="false">
      <c r="A129" s="48"/>
      <c r="B129" s="46"/>
      <c r="C129" s="42"/>
      <c r="D129" s="42"/>
      <c r="E129" s="42"/>
      <c r="F129" s="42"/>
      <c r="G129" s="42"/>
      <c r="H129" s="48"/>
      <c r="I129" s="49"/>
      <c r="J129" s="46"/>
      <c r="K129" s="46"/>
      <c r="L129" s="46"/>
      <c r="M129" s="46"/>
      <c r="N129" s="46"/>
      <c r="O129" s="46"/>
      <c r="P129" s="46"/>
      <c r="Q129" s="46"/>
      <c r="R129" s="46"/>
    </row>
    <row r="130" customFormat="false" ht="12.75" hidden="false" customHeight="false" outlineLevel="0" collapsed="false">
      <c r="A130" s="48"/>
      <c r="B130" s="46"/>
      <c r="C130" s="42"/>
      <c r="D130" s="42"/>
      <c r="E130" s="42"/>
      <c r="F130" s="42"/>
      <c r="G130" s="42"/>
      <c r="H130" s="48"/>
      <c r="I130" s="49"/>
      <c r="J130" s="46"/>
      <c r="K130" s="46"/>
      <c r="L130" s="46"/>
      <c r="M130" s="46"/>
      <c r="N130" s="46"/>
      <c r="O130" s="46"/>
      <c r="P130" s="46"/>
      <c r="Q130" s="46"/>
      <c r="R130" s="46"/>
    </row>
    <row r="131" customFormat="false" ht="12.75" hidden="false" customHeight="false" outlineLevel="0" collapsed="false">
      <c r="A131" s="48"/>
      <c r="B131" s="46"/>
      <c r="C131" s="42"/>
      <c r="D131" s="42"/>
      <c r="E131" s="42"/>
      <c r="F131" s="42"/>
      <c r="G131" s="42"/>
      <c r="H131" s="48"/>
      <c r="I131" s="49"/>
      <c r="J131" s="46"/>
      <c r="K131" s="46"/>
      <c r="L131" s="46"/>
      <c r="M131" s="46"/>
      <c r="N131" s="46"/>
      <c r="O131" s="46"/>
      <c r="P131" s="46"/>
      <c r="Q131" s="46"/>
      <c r="R131" s="46"/>
    </row>
    <row r="132" customFormat="false" ht="12.75" hidden="false" customHeight="false" outlineLevel="0" collapsed="false">
      <c r="A132" s="48"/>
      <c r="B132" s="46"/>
      <c r="C132" s="42"/>
      <c r="D132" s="42"/>
      <c r="E132" s="42"/>
      <c r="F132" s="42"/>
      <c r="G132" s="42"/>
      <c r="H132" s="48"/>
      <c r="I132" s="49"/>
      <c r="J132" s="46"/>
      <c r="K132" s="46"/>
      <c r="L132" s="46"/>
      <c r="M132" s="46"/>
      <c r="N132" s="46"/>
      <c r="O132" s="46"/>
      <c r="P132" s="46"/>
      <c r="Q132" s="46"/>
      <c r="R132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M21" activeCellId="0" sqref="M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3" style="0" width="15.13"/>
  </cols>
  <sheetData>
    <row r="1" customFormat="false" ht="12.75" hidden="false" customHeight="false" outlineLevel="0" collapsed="false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customFormat="false" ht="12.75" hidden="false" customHeight="false" outlineLevel="0" collapsed="false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Format="false" ht="12.75" hidden="false" customHeight="false" outlineLevel="0" collapsed="false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customFormat="false" ht="12.75" hidden="false" customHeight="false" outlineLevel="0" collapsed="false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customFormat="false" ht="12.75" hidden="false" customHeight="false" outlineLevel="0" collapsed="false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customFormat="false" ht="12.75" hidden="false" customHeight="fals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customFormat="false" ht="12.75" hidden="false" customHeight="false" outlineLevel="0" collapsed="false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customFormat="false" ht="12.75" hidden="false" customHeight="false" outlineLevel="0" collapsed="false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customFormat="false" ht="12.7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customFormat="false" ht="12.75" hidden="false" customHeight="false" outlineLevel="0" collapsed="false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customFormat="false" ht="12.75" hidden="false" customHeight="false" outlineLevel="0" collapsed="false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customFormat="false" ht="12.75" hidden="false" customHeight="false" outlineLevel="0" collapsed="false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customFormat="false" ht="12.75" hidden="false" customHeight="false" outlineLevel="0" collapsed="false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customFormat="false" ht="12.75" hidden="false" customHeight="false" outlineLevel="0" collapsed="false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customFormat="false" ht="12.75" hidden="false" customHeight="false" outlineLevel="0" collapsed="false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customFormat="false" ht="12.75" hidden="false" customHeight="false" outlineLevel="0" collapsed="false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customFormat="false" ht="12.75" hidden="false" customHeight="false" outlineLevel="0" collapsed="false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customFormat="false" ht="12.75" hidden="false" customHeight="false" outlineLevel="0" collapsed="false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customFormat="false" ht="12.75" hidden="false" customHeight="false" outlineLevel="0" collapsed="false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N19" s="21"/>
    </row>
    <row r="20" customFormat="false" ht="12.75" hidden="false" customHeight="false" outlineLevel="0" collapsed="false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customFormat="false" ht="12.75" hidden="false" customHeight="false" outlineLevel="0" collapsed="false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customFormat="false" ht="12.75" hidden="false" customHeight="false" outlineLevel="0" collapsed="false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customFormat="false" ht="12.75" hidden="false" customHeight="false" outlineLevel="0" collapsed="false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customFormat="false" ht="12.75" hidden="false" customHeight="fals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customFormat="false" ht="12.75" hidden="false" customHeight="fals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customFormat="false" ht="12.75" hidden="false" customHeight="false" outlineLevel="0" collapsed="false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customFormat="false" ht="12.75" hidden="false" customHeight="false" outlineLevel="0" collapsed="false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customFormat="false" ht="12.75" hidden="false" customHeight="false" outlineLevel="0" collapsed="false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customFormat="false" ht="12.75" hidden="false" customHeight="false" outlineLevel="0" collapsed="false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customFormat="false" ht="12.75" hidden="false" customHeight="false" outlineLevel="0" collapsed="false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customFormat="false" ht="12.75" hidden="false" customHeight="false" outlineLevel="0" collapsed="false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customFormat="false" ht="12.75" hidden="false" customHeight="false" outlineLevel="0" collapsed="false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customFormat="false" ht="12.75" hidden="false" customHeight="fals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customFormat="false" ht="12.75" hidden="false" customHeight="false" outlineLevel="0" collapsed="false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customFormat="false" ht="12.75" hidden="false" customHeight="false" outlineLevel="0" collapsed="false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customFormat="false" ht="12.75" hidden="false" customHeight="false" outlineLevel="0" collapsed="false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customFormat="false" ht="12.75" hidden="false" customHeight="false" outlineLevel="0" collapsed="false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customFormat="false" ht="12.75" hidden="false" customHeight="false" outlineLevel="0" collapsed="false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customFormat="false" ht="12.75" hidden="false" customHeight="false" outlineLevel="0" collapsed="false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customFormat="false" ht="12.75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customFormat="false" ht="12.75" hidden="false" customHeight="false" outlineLevel="0" collapsed="false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customFormat="false" ht="12.75" hidden="false" customHeight="false" outlineLevel="0" collapsed="false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customFormat="false" ht="12.75" hidden="false" customHeight="false" outlineLevel="0" collapsed="false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customFormat="false" ht="12.75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customFormat="false" ht="12.75" hidden="false" customHeight="false" outlineLevel="0" collapsed="false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customFormat="false" ht="12.75" hidden="false" customHeight="false" outlineLevel="0" collapsed="false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customFormat="false" ht="12.75" hidden="false" customHeight="false" outlineLevel="0" collapsed="false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customFormat="false" ht="12.75" hidden="false" customHeight="fals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customFormat="false" ht="12.75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customFormat="false" ht="12.75" hidden="false" customHeight="false" outlineLevel="0" collapsed="false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customFormat="false" ht="12.75" hidden="false" customHeight="false" outlineLevel="0" collapsed="false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customFormat="false" ht="12.75" hidden="false" customHeight="false" outlineLevel="0" collapsed="false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</sheetData>
  <printOptions headings="false" gridLines="false" gridLinesSet="true" horizontalCentered="true" verticalCentered="true"/>
  <pageMargins left="0.25" right="0.25" top="0.7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&amp;C&amp;"Arial,Bold"&amp;16EWS Performance Management- Mid Year 2001
&amp;12Employees in Category 5 (Exempt) and Category 3 (Non-Exempt)</oddHeader>
    <oddFooter>&amp;L&amp;"Arial,Italic"&amp;8*** Confidential ***&amp;C&amp;"Arial,Bold"Date of Report: 08/21/01&amp;R&amp;8S: /Performance Management  Dashboard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O32" activeCellId="0" sqref="O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3" style="0" width="15.13"/>
  </cols>
  <sheetData>
    <row r="1" customFormat="false" ht="12.75" hidden="false" customHeight="false" outlineLevel="0" collapsed="false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customFormat="false" ht="12.75" hidden="false" customHeight="false" outlineLevel="0" collapsed="false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Format="false" ht="12.75" hidden="false" customHeight="false" outlineLevel="0" collapsed="false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customFormat="false" ht="12.75" hidden="false" customHeight="false" outlineLevel="0" collapsed="false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customFormat="false" ht="12.75" hidden="false" customHeight="false" outlineLevel="0" collapsed="false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customFormat="false" ht="12.75" hidden="false" customHeight="fals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customFormat="false" ht="12.75" hidden="false" customHeight="false" outlineLevel="0" collapsed="false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customFormat="false" ht="12.75" hidden="false" customHeight="false" outlineLevel="0" collapsed="false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customFormat="false" ht="12.7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customFormat="false" ht="12.75" hidden="false" customHeight="false" outlineLevel="0" collapsed="false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customFormat="false" ht="12.75" hidden="false" customHeight="false" outlineLevel="0" collapsed="false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customFormat="false" ht="12.75" hidden="false" customHeight="false" outlineLevel="0" collapsed="false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customFormat="false" ht="12.75" hidden="false" customHeight="false" outlineLevel="0" collapsed="false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customFormat="false" ht="12.75" hidden="false" customHeight="false" outlineLevel="0" collapsed="false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customFormat="false" ht="12.75" hidden="false" customHeight="false" outlineLevel="0" collapsed="false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customFormat="false" ht="12.75" hidden="false" customHeight="false" outlineLevel="0" collapsed="false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customFormat="false" ht="12.75" hidden="false" customHeight="false" outlineLevel="0" collapsed="false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customFormat="false" ht="12.75" hidden="false" customHeight="false" outlineLevel="0" collapsed="false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customFormat="false" ht="12.75" hidden="false" customHeight="false" outlineLevel="0" collapsed="false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N19" s="21"/>
    </row>
    <row r="20" customFormat="false" ht="12.75" hidden="false" customHeight="false" outlineLevel="0" collapsed="false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customFormat="false" ht="12.75" hidden="false" customHeight="false" outlineLevel="0" collapsed="false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customFormat="false" ht="12.75" hidden="false" customHeight="false" outlineLevel="0" collapsed="false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customFormat="false" ht="12.75" hidden="false" customHeight="false" outlineLevel="0" collapsed="false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customFormat="false" ht="12.75" hidden="false" customHeight="fals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customFormat="false" ht="12.75" hidden="false" customHeight="fals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customFormat="false" ht="12.75" hidden="false" customHeight="false" outlineLevel="0" collapsed="false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customFormat="false" ht="12.75" hidden="false" customHeight="false" outlineLevel="0" collapsed="false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customFormat="false" ht="12.75" hidden="false" customHeight="false" outlineLevel="0" collapsed="false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customFormat="false" ht="12.75" hidden="false" customHeight="false" outlineLevel="0" collapsed="false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customFormat="false" ht="12.75" hidden="false" customHeight="false" outlineLevel="0" collapsed="false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customFormat="false" ht="12.75" hidden="false" customHeight="false" outlineLevel="0" collapsed="false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customFormat="false" ht="12.75" hidden="false" customHeight="false" outlineLevel="0" collapsed="false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customFormat="false" ht="12.75" hidden="false" customHeight="fals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customFormat="false" ht="12.75" hidden="false" customHeight="false" outlineLevel="0" collapsed="false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customFormat="false" ht="12.75" hidden="false" customHeight="false" outlineLevel="0" collapsed="false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customFormat="false" ht="12.75" hidden="false" customHeight="false" outlineLevel="0" collapsed="false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customFormat="false" ht="12.75" hidden="false" customHeight="false" outlineLevel="0" collapsed="false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customFormat="false" ht="12.75" hidden="false" customHeight="false" outlineLevel="0" collapsed="false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customFormat="false" ht="12.75" hidden="false" customHeight="false" outlineLevel="0" collapsed="false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customFormat="false" ht="12.75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customFormat="false" ht="12.75" hidden="false" customHeight="false" outlineLevel="0" collapsed="false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customFormat="false" ht="12.75" hidden="false" customHeight="false" outlineLevel="0" collapsed="false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customFormat="false" ht="12.75" hidden="false" customHeight="false" outlineLevel="0" collapsed="false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customFormat="false" ht="12.75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customFormat="false" ht="12.75" hidden="false" customHeight="false" outlineLevel="0" collapsed="false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customFormat="false" ht="12.75" hidden="false" customHeight="false" outlineLevel="0" collapsed="false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customFormat="false" ht="12.75" hidden="false" customHeight="false" outlineLevel="0" collapsed="false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customFormat="false" ht="12.75" hidden="false" customHeight="fals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customFormat="false" ht="12.75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customFormat="false" ht="12.75" hidden="false" customHeight="false" outlineLevel="0" collapsed="false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customFormat="false" ht="12.75" hidden="false" customHeight="false" outlineLevel="0" collapsed="false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customFormat="false" ht="12.75" hidden="false" customHeight="false" outlineLevel="0" collapsed="false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</sheetData>
  <printOptions headings="false" gridLines="false" gridLinesSet="true" horizontalCentered="true" verticalCentered="true"/>
  <pageMargins left="0.25" right="0.25" top="0.7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&amp;C&amp;"Arial,Bold"&amp;16EWS - ENW Performance Management- Mid Year 2001
&amp;12Employees in Category 5 (Exempt) and Category 3 (Non-Exempt)</oddHeader>
    <oddFooter>&amp;L&amp;"Arial,Italic"&amp;8*** Confidential ***&amp;C&amp;"Arial,Bold"Date of Report: 08/21/01&amp;R&amp;8S: /Performance Management  Dashboard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9" activeCellId="0" sqref="M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3" style="0" width="15.13"/>
  </cols>
  <sheetData>
    <row r="1" customFormat="false" ht="12.75" hidden="false" customHeight="false" outlineLevel="0" collapsed="false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O1" s="22"/>
    </row>
    <row r="2" customFormat="false" ht="12.75" hidden="false" customHeight="false" outlineLevel="0" collapsed="false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Format="false" ht="12.75" hidden="false" customHeight="false" outlineLevel="0" collapsed="false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customFormat="false" ht="12.75" hidden="false" customHeight="false" outlineLevel="0" collapsed="false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customFormat="false" ht="12.75" hidden="false" customHeight="false" outlineLevel="0" collapsed="false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customFormat="false" ht="12.75" hidden="false" customHeight="fals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customFormat="false" ht="12.75" hidden="false" customHeight="false" outlineLevel="0" collapsed="false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customFormat="false" ht="12.75" hidden="false" customHeight="false" outlineLevel="0" collapsed="false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customFormat="false" ht="12.7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customFormat="false" ht="12.75" hidden="false" customHeight="false" outlineLevel="0" collapsed="false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customFormat="false" ht="12.75" hidden="false" customHeight="false" outlineLevel="0" collapsed="false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customFormat="false" ht="12.75" hidden="false" customHeight="false" outlineLevel="0" collapsed="false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customFormat="false" ht="12.75" hidden="false" customHeight="false" outlineLevel="0" collapsed="false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customFormat="false" ht="12.75" hidden="false" customHeight="false" outlineLevel="0" collapsed="false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customFormat="false" ht="12.75" hidden="false" customHeight="false" outlineLevel="0" collapsed="false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customFormat="false" ht="12.75" hidden="false" customHeight="false" outlineLevel="0" collapsed="false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customFormat="false" ht="12.75" hidden="false" customHeight="false" outlineLevel="0" collapsed="false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customFormat="false" ht="12.75" hidden="false" customHeight="false" outlineLevel="0" collapsed="false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customFormat="false" ht="12.75" hidden="false" customHeight="false" outlineLevel="0" collapsed="false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N19" s="21"/>
    </row>
    <row r="20" customFormat="false" ht="12.75" hidden="false" customHeight="false" outlineLevel="0" collapsed="false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customFormat="false" ht="12.75" hidden="false" customHeight="false" outlineLevel="0" collapsed="false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customFormat="false" ht="12.75" hidden="false" customHeight="false" outlineLevel="0" collapsed="false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customFormat="false" ht="12.75" hidden="false" customHeight="false" outlineLevel="0" collapsed="false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customFormat="false" ht="12.75" hidden="false" customHeight="fals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customFormat="false" ht="12.75" hidden="false" customHeight="fals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customFormat="false" ht="12.75" hidden="false" customHeight="false" outlineLevel="0" collapsed="false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customFormat="false" ht="12.75" hidden="false" customHeight="false" outlineLevel="0" collapsed="false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customFormat="false" ht="12.75" hidden="false" customHeight="false" outlineLevel="0" collapsed="false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customFormat="false" ht="12.75" hidden="false" customHeight="false" outlineLevel="0" collapsed="false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customFormat="false" ht="12.75" hidden="false" customHeight="false" outlineLevel="0" collapsed="false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customFormat="false" ht="12.75" hidden="false" customHeight="false" outlineLevel="0" collapsed="false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customFormat="false" ht="12.75" hidden="false" customHeight="false" outlineLevel="0" collapsed="false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customFormat="false" ht="12.75" hidden="false" customHeight="fals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customFormat="false" ht="12.75" hidden="false" customHeight="false" outlineLevel="0" collapsed="false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customFormat="false" ht="12.75" hidden="false" customHeight="false" outlineLevel="0" collapsed="false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customFormat="false" ht="12.75" hidden="false" customHeight="false" outlineLevel="0" collapsed="false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customFormat="false" ht="12.75" hidden="false" customHeight="false" outlineLevel="0" collapsed="false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customFormat="false" ht="12.75" hidden="false" customHeight="false" outlineLevel="0" collapsed="false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customFormat="false" ht="12.75" hidden="false" customHeight="false" outlineLevel="0" collapsed="false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customFormat="false" ht="12.75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customFormat="false" ht="12.75" hidden="false" customHeight="false" outlineLevel="0" collapsed="false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customFormat="false" ht="12.75" hidden="false" customHeight="false" outlineLevel="0" collapsed="false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customFormat="false" ht="12.75" hidden="false" customHeight="false" outlineLevel="0" collapsed="false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customFormat="false" ht="12.75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customFormat="false" ht="12.75" hidden="false" customHeight="false" outlineLevel="0" collapsed="false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customFormat="false" ht="12.75" hidden="false" customHeight="false" outlineLevel="0" collapsed="false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customFormat="false" ht="12.75" hidden="false" customHeight="false" outlineLevel="0" collapsed="false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customFormat="false" ht="12.75" hidden="false" customHeight="fals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customFormat="false" ht="12.75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customFormat="false" ht="12.75" hidden="false" customHeight="false" outlineLevel="0" collapsed="false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customFormat="false" ht="12.75" hidden="false" customHeight="false" outlineLevel="0" collapsed="false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customFormat="false" ht="12.75" hidden="false" customHeight="false" outlineLevel="0" collapsed="false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</sheetData>
  <printOptions headings="false" gridLines="false" gridLinesSet="true" horizontalCentered="true" verticalCentered="true"/>
  <pageMargins left="0.25" right="0.25" top="0.7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&amp;C&amp;"Arial,Bold"&amp;16EWS - EIM Performance Management- Mid Year 2001
&amp;12Employees in Category 5 (Exempt) and Category 3 (Non-Exempt)</oddHeader>
    <oddFooter>&amp;L&amp;"Arial,Italic"&amp;8*** Confidential ***&amp;C&amp;"Arial,Bold"Date of Report: 08/21/01&amp;R&amp;8S: /Performance Management  Dashboard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3" style="0" width="15.13"/>
  </cols>
  <sheetData>
    <row r="1" customFormat="false" ht="12.75" hidden="false" customHeight="false" outlineLevel="0" collapsed="false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customFormat="false" ht="12.75" hidden="false" customHeight="false" outlineLevel="0" collapsed="false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Format="false" ht="12.75" hidden="false" customHeight="false" outlineLevel="0" collapsed="false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customFormat="false" ht="12.75" hidden="false" customHeight="false" outlineLevel="0" collapsed="false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customFormat="false" ht="12.75" hidden="false" customHeight="false" outlineLevel="0" collapsed="false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customFormat="false" ht="12.75" hidden="false" customHeight="fals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customFormat="false" ht="12.75" hidden="false" customHeight="false" outlineLevel="0" collapsed="false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customFormat="false" ht="12.75" hidden="false" customHeight="false" outlineLevel="0" collapsed="false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customFormat="false" ht="12.7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customFormat="false" ht="12.75" hidden="false" customHeight="false" outlineLevel="0" collapsed="false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customFormat="false" ht="12.75" hidden="false" customHeight="false" outlineLevel="0" collapsed="false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customFormat="false" ht="12.75" hidden="false" customHeight="false" outlineLevel="0" collapsed="false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customFormat="false" ht="12.75" hidden="false" customHeight="false" outlineLevel="0" collapsed="false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customFormat="false" ht="12.75" hidden="false" customHeight="false" outlineLevel="0" collapsed="false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customFormat="false" ht="12.75" hidden="false" customHeight="false" outlineLevel="0" collapsed="false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customFormat="false" ht="12.75" hidden="false" customHeight="false" outlineLevel="0" collapsed="false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customFormat="false" ht="12.75" hidden="false" customHeight="false" outlineLevel="0" collapsed="false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customFormat="false" ht="12.75" hidden="false" customHeight="false" outlineLevel="0" collapsed="false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customFormat="false" ht="12.75" hidden="false" customHeight="false" outlineLevel="0" collapsed="false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N19" s="21"/>
    </row>
    <row r="20" customFormat="false" ht="12.75" hidden="false" customHeight="false" outlineLevel="0" collapsed="false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customFormat="false" ht="12.75" hidden="false" customHeight="false" outlineLevel="0" collapsed="false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customFormat="false" ht="12.75" hidden="false" customHeight="false" outlineLevel="0" collapsed="false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customFormat="false" ht="12.75" hidden="false" customHeight="false" outlineLevel="0" collapsed="false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customFormat="false" ht="12.75" hidden="false" customHeight="fals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customFormat="false" ht="12.75" hidden="false" customHeight="fals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customFormat="false" ht="12.75" hidden="false" customHeight="false" outlineLevel="0" collapsed="false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customFormat="false" ht="12.75" hidden="false" customHeight="false" outlineLevel="0" collapsed="false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customFormat="false" ht="12.75" hidden="false" customHeight="false" outlineLevel="0" collapsed="false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customFormat="false" ht="12.75" hidden="false" customHeight="false" outlineLevel="0" collapsed="false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customFormat="false" ht="12.75" hidden="false" customHeight="false" outlineLevel="0" collapsed="false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customFormat="false" ht="12.75" hidden="false" customHeight="false" outlineLevel="0" collapsed="false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customFormat="false" ht="12.75" hidden="false" customHeight="false" outlineLevel="0" collapsed="false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customFormat="false" ht="12.75" hidden="false" customHeight="fals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customFormat="false" ht="12.75" hidden="false" customHeight="false" outlineLevel="0" collapsed="false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customFormat="false" ht="12.75" hidden="false" customHeight="false" outlineLevel="0" collapsed="false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customFormat="false" ht="12.75" hidden="false" customHeight="false" outlineLevel="0" collapsed="false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customFormat="false" ht="12.75" hidden="false" customHeight="false" outlineLevel="0" collapsed="false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customFormat="false" ht="12.75" hidden="false" customHeight="false" outlineLevel="0" collapsed="false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customFormat="false" ht="12.75" hidden="false" customHeight="false" outlineLevel="0" collapsed="false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customFormat="false" ht="12.75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customFormat="false" ht="12.75" hidden="false" customHeight="false" outlineLevel="0" collapsed="false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customFormat="false" ht="12.75" hidden="false" customHeight="false" outlineLevel="0" collapsed="false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customFormat="false" ht="12.75" hidden="false" customHeight="false" outlineLevel="0" collapsed="false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customFormat="false" ht="12.75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customFormat="false" ht="12.75" hidden="false" customHeight="false" outlineLevel="0" collapsed="false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customFormat="false" ht="12.75" hidden="false" customHeight="false" outlineLevel="0" collapsed="false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customFormat="false" ht="12.75" hidden="false" customHeight="false" outlineLevel="0" collapsed="false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customFormat="false" ht="12.75" hidden="false" customHeight="fals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customFormat="false" ht="12.75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customFormat="false" ht="12.75" hidden="false" customHeight="false" outlineLevel="0" collapsed="false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customFormat="false" ht="12.75" hidden="false" customHeight="false" outlineLevel="0" collapsed="false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customFormat="false" ht="12.75" hidden="false" customHeight="false" outlineLevel="0" collapsed="false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</sheetData>
  <printOptions headings="false" gridLines="false" gridLinesSet="true" horizontalCentered="true" verticalCentered="true"/>
  <pageMargins left="0.25" right="0.25" top="0.7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&amp;C&amp;"Arial,Bold"&amp;16EWS - EGM Performance Management- Mid Year 2001
&amp;12Employees in Category 5 (Exempt) and Category 3 (Non-exempt)</oddHeader>
    <oddFooter>&amp;L&amp;"Arial,Italic"&amp;8*** Confidential ***&amp;C&amp;"Arial,Bold"Date of Report: 08/21/01&amp;R&amp;8S: /Performance Management  Dashboard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0" activeCellId="0" sqref="M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3" style="0" width="15.13"/>
  </cols>
  <sheetData>
    <row r="1" customFormat="false" ht="12.75" hidden="false" customHeight="false" outlineLevel="0" collapsed="false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customFormat="false" ht="12.75" hidden="false" customHeight="false" outlineLevel="0" collapsed="false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Format="false" ht="12.75" hidden="false" customHeight="false" outlineLevel="0" collapsed="false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customFormat="false" ht="12.75" hidden="false" customHeight="false" outlineLevel="0" collapsed="false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customFormat="false" ht="12.75" hidden="false" customHeight="false" outlineLevel="0" collapsed="false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customFormat="false" ht="12.75" hidden="false" customHeight="fals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customFormat="false" ht="12.75" hidden="false" customHeight="false" outlineLevel="0" collapsed="false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customFormat="false" ht="12.75" hidden="false" customHeight="false" outlineLevel="0" collapsed="false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customFormat="false" ht="12.7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customFormat="false" ht="12.75" hidden="false" customHeight="false" outlineLevel="0" collapsed="false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customFormat="false" ht="12.75" hidden="false" customHeight="false" outlineLevel="0" collapsed="false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customFormat="false" ht="12.75" hidden="false" customHeight="false" outlineLevel="0" collapsed="false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customFormat="false" ht="12.75" hidden="false" customHeight="false" outlineLevel="0" collapsed="false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customFormat="false" ht="12.75" hidden="false" customHeight="false" outlineLevel="0" collapsed="false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customFormat="false" ht="12.75" hidden="false" customHeight="false" outlineLevel="0" collapsed="false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customFormat="false" ht="12.75" hidden="false" customHeight="false" outlineLevel="0" collapsed="false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customFormat="false" ht="12.75" hidden="false" customHeight="false" outlineLevel="0" collapsed="false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customFormat="false" ht="12.75" hidden="false" customHeight="false" outlineLevel="0" collapsed="false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customFormat="false" ht="12.75" hidden="false" customHeight="false" outlineLevel="0" collapsed="false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N19" s="21"/>
    </row>
    <row r="20" customFormat="false" ht="12.75" hidden="false" customHeight="false" outlineLevel="0" collapsed="false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customFormat="false" ht="12.75" hidden="false" customHeight="false" outlineLevel="0" collapsed="false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customFormat="false" ht="12.75" hidden="false" customHeight="false" outlineLevel="0" collapsed="false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customFormat="false" ht="12.75" hidden="false" customHeight="false" outlineLevel="0" collapsed="false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customFormat="false" ht="12.75" hidden="false" customHeight="fals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customFormat="false" ht="12.75" hidden="false" customHeight="fals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customFormat="false" ht="12.75" hidden="false" customHeight="false" outlineLevel="0" collapsed="false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customFormat="false" ht="12.75" hidden="false" customHeight="false" outlineLevel="0" collapsed="false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customFormat="false" ht="12.75" hidden="false" customHeight="false" outlineLevel="0" collapsed="false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customFormat="false" ht="12.75" hidden="false" customHeight="false" outlineLevel="0" collapsed="false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customFormat="false" ht="12.75" hidden="false" customHeight="false" outlineLevel="0" collapsed="false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customFormat="false" ht="12.75" hidden="false" customHeight="false" outlineLevel="0" collapsed="false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customFormat="false" ht="12.75" hidden="false" customHeight="false" outlineLevel="0" collapsed="false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customFormat="false" ht="12.75" hidden="false" customHeight="fals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customFormat="false" ht="12.75" hidden="false" customHeight="false" outlineLevel="0" collapsed="false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customFormat="false" ht="12.75" hidden="false" customHeight="false" outlineLevel="0" collapsed="false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customFormat="false" ht="12.75" hidden="false" customHeight="false" outlineLevel="0" collapsed="false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customFormat="false" ht="12.75" hidden="false" customHeight="false" outlineLevel="0" collapsed="false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customFormat="false" ht="12.75" hidden="false" customHeight="false" outlineLevel="0" collapsed="false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customFormat="false" ht="12.75" hidden="false" customHeight="false" outlineLevel="0" collapsed="false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customFormat="false" ht="12.75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customFormat="false" ht="12.75" hidden="false" customHeight="false" outlineLevel="0" collapsed="false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customFormat="false" ht="12.75" hidden="false" customHeight="false" outlineLevel="0" collapsed="false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customFormat="false" ht="12.75" hidden="false" customHeight="false" outlineLevel="0" collapsed="false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customFormat="false" ht="12.75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customFormat="false" ht="12.75" hidden="false" customHeight="false" outlineLevel="0" collapsed="false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customFormat="false" ht="12.75" hidden="false" customHeight="false" outlineLevel="0" collapsed="false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customFormat="false" ht="12.75" hidden="false" customHeight="false" outlineLevel="0" collapsed="false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customFormat="false" ht="12.75" hidden="false" customHeight="fals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customFormat="false" ht="12.75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customFormat="false" ht="12.75" hidden="false" customHeight="false" outlineLevel="0" collapsed="false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customFormat="false" ht="12.75" hidden="false" customHeight="false" outlineLevel="0" collapsed="false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customFormat="false" ht="12.75" hidden="false" customHeight="false" outlineLevel="0" collapsed="false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</sheetData>
  <printOptions headings="false" gridLines="false" gridLinesSet="true" horizontalCentered="true" verticalCentered="true"/>
  <pageMargins left="0.25" right="0.25" top="0.7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&amp;C&amp;"Arial,Bold"&amp;16EWS - EEOS Performance Management- Mid Year 2001
&amp;12Employees in Category 5 (Exempt) and Category 3 (Non-Exempt)</oddHeader>
    <oddFooter>&amp;L&amp;"Arial,Italic"&amp;8*** Confidential ***&amp;C&amp;"Arial,Bold"Date of Report: 08/21/01&amp;R&amp;8S: /Performance Management  Dashboard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M20" activeCellId="0" sqref="M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3" style="0" width="15.13"/>
  </cols>
  <sheetData>
    <row r="1" customFormat="false" ht="12.75" hidden="false" customHeight="false" outlineLevel="0" collapsed="false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customFormat="false" ht="12.75" hidden="false" customHeight="false" outlineLevel="0" collapsed="false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Format="false" ht="12.75" hidden="false" customHeight="false" outlineLevel="0" collapsed="false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customFormat="false" ht="12.75" hidden="false" customHeight="false" outlineLevel="0" collapsed="false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customFormat="false" ht="12.75" hidden="false" customHeight="false" outlineLevel="0" collapsed="false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customFormat="false" ht="12.75" hidden="false" customHeight="fals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customFormat="false" ht="12.75" hidden="false" customHeight="false" outlineLevel="0" collapsed="false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customFormat="false" ht="12.75" hidden="false" customHeight="false" outlineLevel="0" collapsed="false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customFormat="false" ht="12.7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customFormat="false" ht="12.75" hidden="false" customHeight="false" outlineLevel="0" collapsed="false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customFormat="false" ht="12.75" hidden="false" customHeight="false" outlineLevel="0" collapsed="false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customFormat="false" ht="12.75" hidden="false" customHeight="false" outlineLevel="0" collapsed="false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customFormat="false" ht="12.75" hidden="false" customHeight="false" outlineLevel="0" collapsed="false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customFormat="false" ht="12.75" hidden="false" customHeight="false" outlineLevel="0" collapsed="false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customFormat="false" ht="12.75" hidden="false" customHeight="false" outlineLevel="0" collapsed="false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customFormat="false" ht="12.75" hidden="false" customHeight="false" outlineLevel="0" collapsed="false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customFormat="false" ht="12.75" hidden="false" customHeight="false" outlineLevel="0" collapsed="false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customFormat="false" ht="12.75" hidden="false" customHeight="false" outlineLevel="0" collapsed="false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customFormat="false" ht="12.75" hidden="false" customHeight="false" outlineLevel="0" collapsed="false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N19" s="21"/>
    </row>
    <row r="20" customFormat="false" ht="12.75" hidden="false" customHeight="false" outlineLevel="0" collapsed="false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customFormat="false" ht="12.75" hidden="false" customHeight="false" outlineLevel="0" collapsed="false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customFormat="false" ht="12.75" hidden="false" customHeight="false" outlineLevel="0" collapsed="false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customFormat="false" ht="12.75" hidden="false" customHeight="false" outlineLevel="0" collapsed="false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customFormat="false" ht="12.75" hidden="false" customHeight="fals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customFormat="false" ht="12.75" hidden="false" customHeight="fals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customFormat="false" ht="12.75" hidden="false" customHeight="false" outlineLevel="0" collapsed="false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customFormat="false" ht="12.75" hidden="false" customHeight="false" outlineLevel="0" collapsed="false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customFormat="false" ht="12.75" hidden="false" customHeight="false" outlineLevel="0" collapsed="false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customFormat="false" ht="12.75" hidden="false" customHeight="false" outlineLevel="0" collapsed="false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customFormat="false" ht="12.75" hidden="false" customHeight="false" outlineLevel="0" collapsed="false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customFormat="false" ht="12.75" hidden="false" customHeight="false" outlineLevel="0" collapsed="false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customFormat="false" ht="12.75" hidden="false" customHeight="false" outlineLevel="0" collapsed="false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customFormat="false" ht="12.75" hidden="false" customHeight="fals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customFormat="false" ht="12.75" hidden="false" customHeight="false" outlineLevel="0" collapsed="false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customFormat="false" ht="12.75" hidden="false" customHeight="false" outlineLevel="0" collapsed="false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customFormat="false" ht="12.75" hidden="false" customHeight="false" outlineLevel="0" collapsed="false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customFormat="false" ht="12.75" hidden="false" customHeight="false" outlineLevel="0" collapsed="false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customFormat="false" ht="12.75" hidden="false" customHeight="false" outlineLevel="0" collapsed="false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customFormat="false" ht="12.75" hidden="false" customHeight="false" outlineLevel="0" collapsed="false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customFormat="false" ht="12.75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customFormat="false" ht="12.75" hidden="false" customHeight="false" outlineLevel="0" collapsed="false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customFormat="false" ht="12.75" hidden="false" customHeight="false" outlineLevel="0" collapsed="false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customFormat="false" ht="12.75" hidden="false" customHeight="false" outlineLevel="0" collapsed="false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customFormat="false" ht="12.75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customFormat="false" ht="12.75" hidden="false" customHeight="false" outlineLevel="0" collapsed="false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customFormat="false" ht="12.75" hidden="false" customHeight="false" outlineLevel="0" collapsed="false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customFormat="false" ht="12.75" hidden="false" customHeight="false" outlineLevel="0" collapsed="false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customFormat="false" ht="12.75" hidden="false" customHeight="fals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customFormat="false" ht="12.75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customFormat="false" ht="12.75" hidden="false" customHeight="false" outlineLevel="0" collapsed="false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customFormat="false" ht="12.75" hidden="false" customHeight="false" outlineLevel="0" collapsed="false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customFormat="false" ht="12.75" hidden="false" customHeight="false" outlineLevel="0" collapsed="false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</sheetData>
  <printOptions headings="false" gridLines="false" gridLinesSet="true" horizontalCentered="true" verticalCentered="true"/>
  <pageMargins left="0.25" right="0.25" top="0.7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&amp;C&amp;"Arial,Bold"&amp;16EWS - EBS Performance Management- Mid Year 2001
&amp;12Employees in Category 5 (Exempt) and Category 3 (Non-Exempt)</oddHeader>
    <oddFooter>&amp;L&amp;"Arial,Italic"&amp;8*** Confidential ***&amp;C&amp;"Arial,Bold"Date of Report: 08/21/01&amp;R&amp;8S: /Performance Management  Dashboard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M48" activeCellId="0" sqref="M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3" style="0" width="15.13"/>
  </cols>
  <sheetData>
    <row r="1" customFormat="false" ht="12.75" hidden="false" customHeight="false" outlineLevel="0" collapsed="false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customFormat="false" ht="12.75" hidden="false" customHeight="false" outlineLevel="0" collapsed="false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Format="false" ht="12.75" hidden="false" customHeight="false" outlineLevel="0" collapsed="false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customFormat="false" ht="12.75" hidden="false" customHeight="false" outlineLevel="0" collapsed="false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customFormat="false" ht="12.75" hidden="false" customHeight="false" outlineLevel="0" collapsed="false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customFormat="false" ht="12.75" hidden="false" customHeight="fals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customFormat="false" ht="12.75" hidden="false" customHeight="false" outlineLevel="0" collapsed="false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customFormat="false" ht="12.75" hidden="false" customHeight="false" outlineLevel="0" collapsed="false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customFormat="false" ht="12.7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customFormat="false" ht="12.75" hidden="false" customHeight="false" outlineLevel="0" collapsed="false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customFormat="false" ht="12.75" hidden="false" customHeight="false" outlineLevel="0" collapsed="false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customFormat="false" ht="12.75" hidden="false" customHeight="false" outlineLevel="0" collapsed="false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customFormat="false" ht="12.75" hidden="false" customHeight="false" outlineLevel="0" collapsed="false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customFormat="false" ht="12.75" hidden="false" customHeight="false" outlineLevel="0" collapsed="false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customFormat="false" ht="12.75" hidden="false" customHeight="false" outlineLevel="0" collapsed="false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customFormat="false" ht="12.75" hidden="false" customHeight="false" outlineLevel="0" collapsed="false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customFormat="false" ht="12.75" hidden="false" customHeight="false" outlineLevel="0" collapsed="false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customFormat="false" ht="12.75" hidden="false" customHeight="false" outlineLevel="0" collapsed="false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customFormat="false" ht="12.75" hidden="false" customHeight="false" outlineLevel="0" collapsed="false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N19" s="21"/>
    </row>
    <row r="20" customFormat="false" ht="12.75" hidden="false" customHeight="false" outlineLevel="0" collapsed="false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customFormat="false" ht="12.75" hidden="false" customHeight="false" outlineLevel="0" collapsed="false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customFormat="false" ht="12.75" hidden="false" customHeight="false" outlineLevel="0" collapsed="false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customFormat="false" ht="12.75" hidden="false" customHeight="false" outlineLevel="0" collapsed="false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customFormat="false" ht="12.75" hidden="false" customHeight="fals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customFormat="false" ht="12.75" hidden="false" customHeight="fals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customFormat="false" ht="12.75" hidden="false" customHeight="false" outlineLevel="0" collapsed="false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customFormat="false" ht="12.75" hidden="false" customHeight="false" outlineLevel="0" collapsed="false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customFormat="false" ht="12.75" hidden="false" customHeight="false" outlineLevel="0" collapsed="false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customFormat="false" ht="12.75" hidden="false" customHeight="false" outlineLevel="0" collapsed="false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customFormat="false" ht="12.75" hidden="false" customHeight="false" outlineLevel="0" collapsed="false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customFormat="false" ht="12.75" hidden="false" customHeight="false" outlineLevel="0" collapsed="false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customFormat="false" ht="12.75" hidden="false" customHeight="false" outlineLevel="0" collapsed="false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customFormat="false" ht="12.75" hidden="false" customHeight="fals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customFormat="false" ht="12.75" hidden="false" customHeight="false" outlineLevel="0" collapsed="false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customFormat="false" ht="12.75" hidden="false" customHeight="false" outlineLevel="0" collapsed="false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customFormat="false" ht="12.75" hidden="false" customHeight="false" outlineLevel="0" collapsed="false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customFormat="false" ht="12.75" hidden="false" customHeight="false" outlineLevel="0" collapsed="false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customFormat="false" ht="12.75" hidden="false" customHeight="false" outlineLevel="0" collapsed="false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customFormat="false" ht="12.75" hidden="false" customHeight="false" outlineLevel="0" collapsed="false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customFormat="false" ht="12.75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customFormat="false" ht="12.75" hidden="false" customHeight="false" outlineLevel="0" collapsed="false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customFormat="false" ht="12.75" hidden="false" customHeight="false" outlineLevel="0" collapsed="false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customFormat="false" ht="12.75" hidden="false" customHeight="false" outlineLevel="0" collapsed="false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customFormat="false" ht="12.75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customFormat="false" ht="12.75" hidden="false" customHeight="false" outlineLevel="0" collapsed="false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customFormat="false" ht="12.75" hidden="false" customHeight="false" outlineLevel="0" collapsed="false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customFormat="false" ht="12.75" hidden="false" customHeight="false" outlineLevel="0" collapsed="false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customFormat="false" ht="12.75" hidden="false" customHeight="fals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customFormat="false" ht="12.75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customFormat="false" ht="12.75" hidden="false" customHeight="false" outlineLevel="0" collapsed="false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customFormat="false" ht="12.75" hidden="false" customHeight="false" outlineLevel="0" collapsed="false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customFormat="false" ht="12.75" hidden="false" customHeight="false" outlineLevel="0" collapsed="false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</sheetData>
  <printOptions headings="false" gridLines="false" gridLinesSet="true" horizontalCentered="true" verticalCentered="true"/>
  <pageMargins left="0.25" right="0.25" top="0.7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&amp;C&amp;"Arial,Bold"&amp;16EWS - Enron Americas Performance Management- Mid Year 2001
&amp;12Employees in Category 5 (Exempt) and Category 3 (Non-Exempt)</oddHeader>
    <oddFooter>&amp;L&amp;"Arial,Italic"&amp;8*** Confidential ***&amp;C&amp;"Arial,Bold"Date of Report: 08/21/01&amp;R&amp;8S: /Performance Management  Dashboard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4"/>
  <sheetViews>
    <sheetView showFormulas="false" showGridLines="true" showRowColHeaders="true" showZeros="true" rightToLeft="false" tabSelected="false" showOutlineSymbols="true" defaultGridColor="true" view="normal" topLeftCell="A57" colorId="64" zoomScale="100" zoomScaleNormal="100" zoomScalePageLayoutView="100" workbookViewId="0">
      <selection pane="topLeft" activeCell="J63" activeCellId="0" sqref="J6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3" width="22.85"/>
    <col collapsed="false" customWidth="true" hidden="false" outlineLevel="0" max="2" min="2" style="23" width="31.7"/>
    <col collapsed="false" customWidth="true" hidden="false" outlineLevel="0" max="3" min="3" style="23" width="4.99"/>
    <col collapsed="false" customWidth="false" hidden="false" outlineLevel="0" max="6" min="4" style="23" width="9.14"/>
    <col collapsed="false" customWidth="true" hidden="true" outlineLevel="0" max="7" min="7" style="23" width="9.06"/>
    <col collapsed="false" customWidth="false" hidden="false" outlineLevel="0" max="257" min="8" style="23" width="9.14"/>
  </cols>
  <sheetData>
    <row r="1" customFormat="false" ht="12.75" hidden="false" customHeight="false" outlineLevel="0" collapsed="false">
      <c r="A1" s="24" t="s">
        <v>19</v>
      </c>
      <c r="B1" s="24"/>
      <c r="C1" s="24"/>
    </row>
    <row r="2" customFormat="false" ht="12.75" hidden="false" customHeight="false" outlineLevel="0" collapsed="false">
      <c r="A2" s="24" t="s">
        <v>20</v>
      </c>
      <c r="B2" s="24" t="s">
        <v>21</v>
      </c>
      <c r="C2" s="24" t="n">
        <v>295</v>
      </c>
      <c r="E2" s="23" t="s">
        <v>7</v>
      </c>
    </row>
    <row r="3" customFormat="false" ht="12.75" hidden="false" customHeight="false" outlineLevel="0" collapsed="false">
      <c r="A3" s="24"/>
      <c r="B3" s="24" t="s">
        <v>22</v>
      </c>
      <c r="C3" s="25" t="n">
        <v>200</v>
      </c>
      <c r="E3" s="23" t="s">
        <v>7</v>
      </c>
    </row>
    <row r="4" customFormat="false" ht="12.75" hidden="false" customHeight="false" outlineLevel="0" collapsed="false">
      <c r="A4" s="24"/>
      <c r="B4" s="24" t="s">
        <v>23</v>
      </c>
      <c r="C4" s="25" t="n">
        <v>0</v>
      </c>
    </row>
    <row r="5" customFormat="false" ht="12.75" hidden="false" customHeight="false" outlineLevel="0" collapsed="false">
      <c r="A5" s="24"/>
      <c r="B5" s="24" t="s">
        <v>24</v>
      </c>
      <c r="C5" s="25" t="n">
        <v>23</v>
      </c>
    </row>
    <row r="6" customFormat="false" ht="12.75" hidden="false" customHeight="false" outlineLevel="0" collapsed="false">
      <c r="A6" s="24"/>
      <c r="B6" s="24" t="s">
        <v>25</v>
      </c>
      <c r="C6" s="25" t="n">
        <v>3</v>
      </c>
    </row>
    <row r="7" customFormat="false" ht="12.75" hidden="false" customHeight="false" outlineLevel="0" collapsed="false">
      <c r="A7" s="24"/>
      <c r="B7" s="24" t="s">
        <v>26</v>
      </c>
      <c r="C7" s="25" t="n">
        <v>2</v>
      </c>
    </row>
    <row r="8" customFormat="false" ht="12.75" hidden="false" customHeight="false" outlineLevel="0" collapsed="false">
      <c r="A8" s="24"/>
      <c r="B8" s="24" t="s">
        <v>27</v>
      </c>
      <c r="C8" s="25" t="n">
        <v>1</v>
      </c>
    </row>
    <row r="9" customFormat="false" ht="12.75" hidden="false" customHeight="false" outlineLevel="0" collapsed="false">
      <c r="A9" s="24"/>
      <c r="B9" s="24" t="s">
        <v>28</v>
      </c>
      <c r="C9" s="25" t="n">
        <v>16</v>
      </c>
    </row>
    <row r="10" customFormat="false" ht="12.75" hidden="false" customHeight="false" outlineLevel="0" collapsed="false">
      <c r="A10" s="24"/>
      <c r="B10" s="24" t="s">
        <v>29</v>
      </c>
      <c r="C10" s="25" t="n">
        <v>50</v>
      </c>
    </row>
    <row r="11" customFormat="false" ht="12.75" hidden="false" customHeight="false" outlineLevel="0" collapsed="false">
      <c r="A11" s="24"/>
      <c r="B11" s="24" t="s">
        <v>30</v>
      </c>
      <c r="C11" s="25" t="n">
        <v>0</v>
      </c>
    </row>
    <row r="12" customFormat="false" ht="12.75" hidden="false" customHeight="false" outlineLevel="0" collapsed="false">
      <c r="A12" s="24"/>
      <c r="B12" s="24"/>
      <c r="C12" s="24"/>
    </row>
    <row r="13" customFormat="false" ht="12.75" hidden="false" customHeight="false" outlineLevel="0" collapsed="false">
      <c r="A13" s="24" t="s">
        <v>9</v>
      </c>
      <c r="B13" s="24" t="s">
        <v>21</v>
      </c>
      <c r="C13" s="24" t="s">
        <v>3</v>
      </c>
    </row>
    <row r="14" customFormat="false" ht="12.75" hidden="false" customHeight="false" outlineLevel="0" collapsed="false">
      <c r="A14" s="24" t="s">
        <v>7</v>
      </c>
      <c r="B14" s="24" t="s">
        <v>22</v>
      </c>
      <c r="C14" s="24" t="n">
        <v>22</v>
      </c>
    </row>
    <row r="15" customFormat="false" ht="12.75" hidden="false" customHeight="false" outlineLevel="0" collapsed="false">
      <c r="A15" s="24"/>
      <c r="B15" s="24" t="s">
        <v>23</v>
      </c>
      <c r="C15" s="24" t="n">
        <v>0</v>
      </c>
    </row>
    <row r="16" customFormat="false" ht="12.75" hidden="false" customHeight="false" outlineLevel="0" collapsed="false">
      <c r="A16" s="24"/>
      <c r="B16" s="24" t="s">
        <v>24</v>
      </c>
      <c r="C16" s="24" t="n">
        <v>12</v>
      </c>
    </row>
    <row r="17" customFormat="false" ht="12.75" hidden="false" customHeight="false" outlineLevel="0" collapsed="false">
      <c r="A17" s="24"/>
      <c r="B17" s="24" t="s">
        <v>25</v>
      </c>
      <c r="C17" s="26" t="n">
        <v>2</v>
      </c>
    </row>
    <row r="18" customFormat="false" ht="12.75" hidden="false" customHeight="false" outlineLevel="0" collapsed="false">
      <c r="A18" s="24"/>
      <c r="B18" s="24" t="s">
        <v>26</v>
      </c>
      <c r="C18" s="26" t="n">
        <v>0</v>
      </c>
    </row>
    <row r="19" customFormat="false" ht="12.75" hidden="false" customHeight="false" outlineLevel="0" collapsed="false">
      <c r="A19" s="24"/>
      <c r="B19" s="24" t="s">
        <v>27</v>
      </c>
      <c r="C19" s="26" t="n">
        <v>1</v>
      </c>
    </row>
    <row r="20" customFormat="false" ht="12.75" hidden="false" customHeight="false" outlineLevel="0" collapsed="false">
      <c r="A20" s="24"/>
      <c r="B20" s="24" t="s">
        <v>28</v>
      </c>
      <c r="C20" s="26" t="n">
        <v>3</v>
      </c>
    </row>
    <row r="21" customFormat="false" ht="12.75" hidden="false" customHeight="false" outlineLevel="0" collapsed="false">
      <c r="A21" s="24"/>
      <c r="B21" s="24" t="s">
        <v>29</v>
      </c>
      <c r="C21" s="26" t="n">
        <v>2</v>
      </c>
    </row>
    <row r="22" customFormat="false" ht="12.75" hidden="false" customHeight="false" outlineLevel="0" collapsed="false">
      <c r="A22" s="24"/>
      <c r="B22" s="24" t="s">
        <v>30</v>
      </c>
      <c r="C22" s="26" t="n">
        <v>0</v>
      </c>
    </row>
    <row r="23" customFormat="false" ht="12.75" hidden="false" customHeight="false" outlineLevel="0" collapsed="false">
      <c r="A23" s="24"/>
      <c r="B23" s="24"/>
      <c r="C23" s="26" t="n">
        <f aca="false">SUM(C14:C22)</f>
        <v>42</v>
      </c>
    </row>
    <row r="24" customFormat="false" ht="12.75" hidden="false" customHeight="false" outlineLevel="0" collapsed="false">
      <c r="A24" s="24"/>
      <c r="B24" s="24"/>
      <c r="C24" s="27"/>
    </row>
    <row r="25" customFormat="false" ht="12.75" hidden="false" customHeight="false" outlineLevel="0" collapsed="false">
      <c r="A25" s="24" t="s">
        <v>31</v>
      </c>
      <c r="B25" s="24" t="s">
        <v>22</v>
      </c>
      <c r="C25" s="24" t="n">
        <v>10</v>
      </c>
    </row>
    <row r="26" customFormat="false" ht="12.75" hidden="false" customHeight="false" outlineLevel="0" collapsed="false">
      <c r="A26" s="24"/>
      <c r="B26" s="24" t="s">
        <v>23</v>
      </c>
      <c r="C26" s="24" t="n">
        <v>0</v>
      </c>
    </row>
    <row r="27" customFormat="false" ht="12.75" hidden="false" customHeight="false" outlineLevel="0" collapsed="false">
      <c r="A27" s="24"/>
      <c r="B27" s="24" t="s">
        <v>24</v>
      </c>
      <c r="C27" s="24" t="n">
        <v>5</v>
      </c>
    </row>
    <row r="28" customFormat="false" ht="12.75" hidden="false" customHeight="false" outlineLevel="0" collapsed="false">
      <c r="A28" s="24"/>
      <c r="B28" s="24" t="s">
        <v>25</v>
      </c>
      <c r="C28" s="26" t="n">
        <v>0</v>
      </c>
    </row>
    <row r="29" customFormat="false" ht="12.75" hidden="false" customHeight="false" outlineLevel="0" collapsed="false">
      <c r="A29" s="24"/>
      <c r="B29" s="24" t="s">
        <v>26</v>
      </c>
      <c r="C29" s="26" t="n">
        <v>0</v>
      </c>
    </row>
    <row r="30" customFormat="false" ht="12.75" hidden="false" customHeight="false" outlineLevel="0" collapsed="false">
      <c r="A30" s="24"/>
      <c r="B30" s="24" t="s">
        <v>27</v>
      </c>
      <c r="C30" s="26" t="n">
        <v>0</v>
      </c>
    </row>
    <row r="31" customFormat="false" ht="12.75" hidden="false" customHeight="false" outlineLevel="0" collapsed="false">
      <c r="A31" s="24"/>
      <c r="B31" s="24" t="s">
        <v>28</v>
      </c>
      <c r="C31" s="26" t="n">
        <v>3</v>
      </c>
    </row>
    <row r="32" customFormat="false" ht="12.75" hidden="false" customHeight="false" outlineLevel="0" collapsed="false">
      <c r="A32" s="24"/>
      <c r="B32" s="24" t="s">
        <v>29</v>
      </c>
      <c r="C32" s="26" t="n">
        <v>37</v>
      </c>
    </row>
    <row r="33" customFormat="false" ht="12.75" hidden="false" customHeight="false" outlineLevel="0" collapsed="false">
      <c r="A33" s="24"/>
      <c r="B33" s="24" t="s">
        <v>30</v>
      </c>
      <c r="C33" s="26" t="n">
        <v>0</v>
      </c>
    </row>
    <row r="34" customFormat="false" ht="12.75" hidden="false" customHeight="false" outlineLevel="0" collapsed="false">
      <c r="A34" s="24"/>
      <c r="B34" s="24"/>
      <c r="C34" s="25" t="n">
        <f aca="false">SUM(C25:C33)</f>
        <v>55</v>
      </c>
    </row>
    <row r="35" customFormat="false" ht="12.75" hidden="false" customHeight="false" outlineLevel="0" collapsed="false">
      <c r="A35" s="24" t="s">
        <v>32</v>
      </c>
      <c r="B35" s="24" t="s">
        <v>22</v>
      </c>
      <c r="C35" s="24" t="n">
        <v>20</v>
      </c>
    </row>
    <row r="36" customFormat="false" ht="12.75" hidden="false" customHeight="false" outlineLevel="0" collapsed="false">
      <c r="A36" s="24" t="s">
        <v>7</v>
      </c>
      <c r="B36" s="24" t="s">
        <v>23</v>
      </c>
      <c r="C36" s="24" t="n">
        <v>0</v>
      </c>
    </row>
    <row r="37" customFormat="false" ht="12.75" hidden="false" customHeight="false" outlineLevel="0" collapsed="false">
      <c r="A37" s="24"/>
      <c r="B37" s="24" t="s">
        <v>24</v>
      </c>
      <c r="C37" s="24" t="n">
        <v>0</v>
      </c>
    </row>
    <row r="38" customFormat="false" ht="12.75" hidden="false" customHeight="false" outlineLevel="0" collapsed="false">
      <c r="A38" s="24"/>
      <c r="B38" s="24" t="s">
        <v>25</v>
      </c>
      <c r="C38" s="26" t="n">
        <v>1</v>
      </c>
    </row>
    <row r="39" customFormat="false" ht="12.75" hidden="false" customHeight="false" outlineLevel="0" collapsed="false">
      <c r="A39" s="24"/>
      <c r="B39" s="24" t="s">
        <v>26</v>
      </c>
      <c r="C39" s="26" t="n">
        <v>0</v>
      </c>
    </row>
    <row r="40" customFormat="false" ht="12.75" hidden="false" customHeight="false" outlineLevel="0" collapsed="false">
      <c r="A40" s="24"/>
      <c r="B40" s="24" t="s">
        <v>27</v>
      </c>
      <c r="C40" s="26" t="n">
        <v>0</v>
      </c>
    </row>
    <row r="41" customFormat="false" ht="12.75" hidden="false" customHeight="false" outlineLevel="0" collapsed="false">
      <c r="A41" s="24"/>
      <c r="B41" s="24" t="s">
        <v>28</v>
      </c>
      <c r="C41" s="26" t="n">
        <v>0</v>
      </c>
    </row>
    <row r="42" customFormat="false" ht="12.75" hidden="false" customHeight="false" outlineLevel="0" collapsed="false">
      <c r="A42" s="24"/>
      <c r="B42" s="24" t="s">
        <v>29</v>
      </c>
      <c r="C42" s="26" t="n">
        <v>2</v>
      </c>
    </row>
    <row r="43" customFormat="false" ht="12.75" hidden="false" customHeight="false" outlineLevel="0" collapsed="false">
      <c r="A43" s="24"/>
      <c r="B43" s="24" t="s">
        <v>30</v>
      </c>
      <c r="C43" s="26" t="n">
        <v>0</v>
      </c>
    </row>
    <row r="44" customFormat="false" ht="12.75" hidden="false" customHeight="false" outlineLevel="0" collapsed="false">
      <c r="A44" s="24"/>
      <c r="B44" s="24"/>
      <c r="C44" s="27" t="n">
        <f aca="false">SUM(C35:C43)</f>
        <v>23</v>
      </c>
    </row>
    <row r="45" customFormat="false" ht="12.75" hidden="false" customHeight="false" outlineLevel="0" collapsed="false">
      <c r="A45" s="24" t="s">
        <v>33</v>
      </c>
      <c r="B45" s="24" t="s">
        <v>22</v>
      </c>
      <c r="C45" s="24" t="n">
        <v>7</v>
      </c>
    </row>
    <row r="46" customFormat="false" ht="12.75" hidden="false" customHeight="false" outlineLevel="0" collapsed="false">
      <c r="A46" s="24" t="s">
        <v>7</v>
      </c>
      <c r="B46" s="24" t="s">
        <v>23</v>
      </c>
      <c r="C46" s="24" t="n">
        <v>0</v>
      </c>
    </row>
    <row r="47" customFormat="false" ht="12.75" hidden="false" customHeight="false" outlineLevel="0" collapsed="false">
      <c r="A47" s="24"/>
      <c r="B47" s="24" t="s">
        <v>24</v>
      </c>
      <c r="C47" s="24" t="n">
        <v>0</v>
      </c>
    </row>
    <row r="48" customFormat="false" ht="12.75" hidden="false" customHeight="false" outlineLevel="0" collapsed="false">
      <c r="A48" s="24"/>
      <c r="B48" s="24" t="s">
        <v>25</v>
      </c>
      <c r="C48" s="26" t="n">
        <v>0</v>
      </c>
    </row>
    <row r="49" customFormat="false" ht="12.75" hidden="false" customHeight="false" outlineLevel="0" collapsed="false">
      <c r="A49" s="24"/>
      <c r="B49" s="24" t="s">
        <v>26</v>
      </c>
      <c r="C49" s="26" t="n">
        <v>0</v>
      </c>
    </row>
    <row r="50" customFormat="false" ht="12.75" hidden="false" customHeight="false" outlineLevel="0" collapsed="false">
      <c r="A50" s="24"/>
      <c r="B50" s="24" t="s">
        <v>27</v>
      </c>
      <c r="C50" s="26" t="n">
        <v>0</v>
      </c>
    </row>
    <row r="51" customFormat="false" ht="12.75" hidden="false" customHeight="false" outlineLevel="0" collapsed="false">
      <c r="A51" s="24"/>
      <c r="B51" s="24" t="s">
        <v>28</v>
      </c>
      <c r="C51" s="26" t="n">
        <v>3</v>
      </c>
    </row>
    <row r="52" customFormat="false" ht="12.75" hidden="false" customHeight="false" outlineLevel="0" collapsed="false">
      <c r="A52" s="24"/>
      <c r="B52" s="24" t="s">
        <v>29</v>
      </c>
      <c r="C52" s="26" t="n">
        <v>2</v>
      </c>
    </row>
    <row r="53" customFormat="false" ht="12.75" hidden="false" customHeight="false" outlineLevel="0" collapsed="false">
      <c r="A53" s="24"/>
      <c r="B53" s="24" t="s">
        <v>30</v>
      </c>
      <c r="C53" s="26" t="n">
        <v>0</v>
      </c>
    </row>
    <row r="54" customFormat="false" ht="12.75" hidden="false" customHeight="false" outlineLevel="0" collapsed="false">
      <c r="A54" s="24"/>
      <c r="B54" s="24"/>
      <c r="C54" s="27" t="n">
        <f aca="false">SUM(C45:C53)</f>
        <v>12</v>
      </c>
    </row>
    <row r="55" customFormat="false" ht="12.75" hidden="false" customHeight="false" outlineLevel="0" collapsed="false">
      <c r="A55" s="24" t="s">
        <v>34</v>
      </c>
      <c r="B55" s="24" t="s">
        <v>22</v>
      </c>
      <c r="C55" s="24" t="n">
        <v>7</v>
      </c>
    </row>
    <row r="56" customFormat="false" ht="12.75" hidden="false" customHeight="false" outlineLevel="0" collapsed="false">
      <c r="A56" s="24" t="s">
        <v>7</v>
      </c>
      <c r="B56" s="24" t="s">
        <v>23</v>
      </c>
      <c r="C56" s="24" t="n">
        <v>0</v>
      </c>
    </row>
    <row r="57" customFormat="false" ht="12.75" hidden="false" customHeight="false" outlineLevel="0" collapsed="false">
      <c r="A57" s="24"/>
      <c r="B57" s="24" t="s">
        <v>24</v>
      </c>
      <c r="C57" s="24" t="n">
        <v>0</v>
      </c>
    </row>
    <row r="58" customFormat="false" ht="12.75" hidden="false" customHeight="false" outlineLevel="0" collapsed="false">
      <c r="A58" s="24"/>
      <c r="B58" s="24" t="s">
        <v>25</v>
      </c>
      <c r="C58" s="26" t="n">
        <v>0</v>
      </c>
    </row>
    <row r="59" customFormat="false" ht="12.75" hidden="false" customHeight="false" outlineLevel="0" collapsed="false">
      <c r="A59" s="24"/>
      <c r="B59" s="24" t="s">
        <v>26</v>
      </c>
      <c r="C59" s="26" t="n">
        <v>2</v>
      </c>
    </row>
    <row r="60" customFormat="false" ht="12.75" hidden="false" customHeight="false" outlineLevel="0" collapsed="false">
      <c r="A60" s="24"/>
      <c r="B60" s="24" t="s">
        <v>27</v>
      </c>
      <c r="C60" s="26" t="n">
        <v>0</v>
      </c>
    </row>
    <row r="61" customFormat="false" ht="12.75" hidden="false" customHeight="false" outlineLevel="0" collapsed="false">
      <c r="A61" s="24"/>
      <c r="B61" s="24" t="s">
        <v>28</v>
      </c>
      <c r="C61" s="26" t="n">
        <v>0</v>
      </c>
    </row>
    <row r="62" customFormat="false" ht="12.75" hidden="false" customHeight="false" outlineLevel="0" collapsed="false">
      <c r="A62" s="24"/>
      <c r="B62" s="24" t="s">
        <v>29</v>
      </c>
      <c r="C62" s="26" t="n">
        <v>2</v>
      </c>
    </row>
    <row r="63" customFormat="false" ht="12.75" hidden="false" customHeight="false" outlineLevel="0" collapsed="false">
      <c r="A63" s="24"/>
      <c r="B63" s="24" t="s">
        <v>30</v>
      </c>
      <c r="C63" s="26" t="n">
        <v>0</v>
      </c>
    </row>
    <row r="64" customFormat="false" ht="12.75" hidden="false" customHeight="false" outlineLevel="0" collapsed="false">
      <c r="A64" s="24"/>
      <c r="B64" s="24"/>
      <c r="C64" s="24" t="n">
        <f aca="false">SUM(C55:C63)</f>
        <v>11</v>
      </c>
    </row>
    <row r="65" customFormat="false" ht="12.75" hidden="false" customHeight="false" outlineLevel="0" collapsed="false">
      <c r="A65" s="24" t="s">
        <v>35</v>
      </c>
      <c r="B65" s="24" t="s">
        <v>22</v>
      </c>
      <c r="C65" s="24" t="n">
        <v>105</v>
      </c>
    </row>
    <row r="66" customFormat="false" ht="12.75" hidden="false" customHeight="false" outlineLevel="0" collapsed="false">
      <c r="A66" s="24" t="s">
        <v>7</v>
      </c>
      <c r="B66" s="24" t="s">
        <v>23</v>
      </c>
      <c r="C66" s="24" t="n">
        <v>0</v>
      </c>
    </row>
    <row r="67" customFormat="false" ht="12.75" hidden="false" customHeight="false" outlineLevel="0" collapsed="false">
      <c r="A67" s="24"/>
      <c r="B67" s="24" t="s">
        <v>24</v>
      </c>
      <c r="C67" s="24" t="n">
        <v>6</v>
      </c>
    </row>
    <row r="68" customFormat="false" ht="12.75" hidden="false" customHeight="false" outlineLevel="0" collapsed="false">
      <c r="A68" s="24"/>
      <c r="B68" s="24" t="s">
        <v>25</v>
      </c>
      <c r="C68" s="26" t="n">
        <v>0</v>
      </c>
    </row>
    <row r="69" customFormat="false" ht="12.75" hidden="false" customHeight="false" outlineLevel="0" collapsed="false">
      <c r="A69" s="24"/>
      <c r="B69" s="24" t="s">
        <v>26</v>
      </c>
      <c r="C69" s="26" t="n">
        <v>0</v>
      </c>
    </row>
    <row r="70" customFormat="false" ht="12.75" hidden="false" customHeight="false" outlineLevel="0" collapsed="false">
      <c r="A70" s="24"/>
      <c r="B70" s="24" t="s">
        <v>27</v>
      </c>
      <c r="C70" s="26" t="n">
        <v>0</v>
      </c>
    </row>
    <row r="71" customFormat="false" ht="12.75" hidden="false" customHeight="false" outlineLevel="0" collapsed="false">
      <c r="A71" s="24"/>
      <c r="B71" s="24" t="s">
        <v>28</v>
      </c>
      <c r="C71" s="26" t="n">
        <v>8</v>
      </c>
    </row>
    <row r="72" customFormat="false" ht="12.75" hidden="false" customHeight="false" outlineLevel="0" collapsed="false">
      <c r="A72" s="24"/>
      <c r="B72" s="24" t="s">
        <v>29</v>
      </c>
      <c r="C72" s="26" t="n">
        <v>4</v>
      </c>
    </row>
    <row r="73" customFormat="false" ht="12.75" hidden="false" customHeight="false" outlineLevel="0" collapsed="false">
      <c r="A73" s="24"/>
      <c r="B73" s="24" t="s">
        <v>30</v>
      </c>
      <c r="C73" s="26" t="n">
        <v>0</v>
      </c>
    </row>
    <row r="74" customFormat="false" ht="12.75" hidden="false" customHeight="false" outlineLevel="0" collapsed="false">
      <c r="A74" s="24"/>
      <c r="B74" s="24"/>
      <c r="C74" s="24" t="n">
        <f aca="false">SUM(C65:C73)</f>
        <v>123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2001-08-13T23:51:35Z</dcterms:created>
  <dc:creator>Philip Conn</dc:creator>
  <dc:description/>
  <dc:language>en-US</dc:language>
  <cp:lastModifiedBy>David Oxley</cp:lastModifiedBy>
  <cp:lastPrinted>2001-08-22T18:36:35Z</cp:lastPrinted>
  <dcterms:modified xsi:type="dcterms:W3CDTF">2001-08-22T21:39:18Z</dcterms:modified>
  <cp:revision>0</cp:revision>
  <dc:subject/>
  <dc:title/>
</cp:coreProperties>
</file>