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Sheet1!$B$2:$J$25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<sst xmlns="http://schemas.openxmlformats.org/spreadsheetml/2006/main" count="17" uniqueCount="17">
  <si>
    <t xml:space="preserve">ROFR As a Strip of  Forward Start Options</t>
  </si>
  <si>
    <t xml:space="preserve">Have to grant capacity if </t>
  </si>
  <si>
    <t xml:space="preserve">shipper matches the best bid</t>
  </si>
  <si>
    <t xml:space="preserve">Valuation Date</t>
  </si>
  <si>
    <t xml:space="preserve">Note: All green numbers are inputs</t>
  </si>
  <si>
    <t xml:space="preserve">Date for Next Bid</t>
  </si>
  <si>
    <t xml:space="preserve">Contact: Zimin Lu x36388</t>
  </si>
  <si>
    <t xml:space="preserve">Time to Next Bid (years)</t>
  </si>
  <si>
    <t xml:space="preserve">Contract Tenor (yerars)</t>
  </si>
  <si>
    <t xml:space="preserve">The shipper intends to keep the capacity for</t>
  </si>
  <si>
    <t xml:space="preserve">Interest Rate </t>
  </si>
  <si>
    <t xml:space="preserve"> years</t>
  </si>
  <si>
    <t xml:space="preserve">Current Rate</t>
  </si>
  <si>
    <t xml:space="preserve">Regulatory Cap</t>
  </si>
  <si>
    <t xml:space="preserve">Volatility of Best Bid</t>
  </si>
  <si>
    <t xml:space="preserve">No of expected renewal</t>
  </si>
  <si>
    <t xml:space="preserve">ROFR Per Unit Capacity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</si>
</sst>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0.000"/>
    <numFmt numFmtId="167" formatCode="0%"/>
    <numFmt numFmtId="168" formatCode="0.0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FFFF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99336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CheckBox" checked="Checked" autoLine="false" print="true" fmlaLink="Sheet1!$E$10" lockText="1" noThreeD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150840</xdr:colOff>
          <xdr:row>8</xdr:row>
          <xdr:rowOff>66240</xdr:rowOff>
        </xdr:from>
        <xdr:to>
          <xdr:col>4</xdr:col>
          <xdr:colOff>-351000</xdr:colOff>
          <xdr:row>9</xdr:row>
          <xdr:rowOff>124200</xdr:rowOff>
        </xdr:to>
        <xdr:sp>
          <xdr:nvSpPr>
            <xdr:cNvPr id="1001" name="Check Box 1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27.99"/>
    <col collapsed="false" customWidth="true" hidden="false" outlineLevel="0" max="4" min="4" style="0" width="14.14"/>
    <col collapsed="false" customWidth="true" hidden="false" outlineLevel="0" max="6" min="6" style="0" width="12.42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customFormat="false" ht="27.75" hidden="false" customHeight="false" outlineLevel="0" collapsed="false">
      <c r="A3" s="1"/>
      <c r="B3" s="1"/>
      <c r="C3" s="2" t="s">
        <v>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customFormat="false" ht="12.75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customFormat="false" ht="12.75" hidden="false" customHeight="false" outlineLevel="0" collapsed="false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customFormat="false" ht="12.75" hidden="false" customHeight="fals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customFormat="false" ht="12.75" hidden="false" customHeight="false" outlineLevel="0" collapsed="false">
      <c r="A7" s="3"/>
      <c r="B7" s="3"/>
      <c r="C7" s="3"/>
      <c r="D7" s="3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customFormat="false" ht="12.75" hidden="false" customHeight="false" outlineLevel="0" collapsed="false">
      <c r="A8" s="3"/>
      <c r="B8" s="3"/>
      <c r="C8" s="3"/>
      <c r="D8" s="3"/>
      <c r="E8" s="3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customFormat="false" ht="12.75" hidden="false" customHeight="false" outlineLevel="0" collapsed="false">
      <c r="A9" s="3"/>
      <c r="B9" s="3"/>
      <c r="C9" s="5" t="s">
        <v>1</v>
      </c>
      <c r="D9" s="6"/>
      <c r="E9" s="3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customFormat="false" ht="12.75" hidden="false" customHeight="false" outlineLevel="0" collapsed="false">
      <c r="A10" s="3"/>
      <c r="B10" s="3"/>
      <c r="C10" s="7" t="s">
        <v>2</v>
      </c>
      <c r="D10" s="8"/>
      <c r="E10" s="4" t="b">
        <f aca="false">TRUE()</f>
        <v>1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customFormat="false" ht="12.75" hidden="false" customHeight="false" outlineLevel="0" collapsed="false">
      <c r="A11" s="3"/>
      <c r="B11" s="3"/>
      <c r="C11" s="3"/>
      <c r="D11" s="3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customFormat="false" ht="12.75" hidden="false" customHeight="false" outlineLevel="0" collapsed="false">
      <c r="A12" s="3"/>
      <c r="B12" s="3"/>
      <c r="C12" s="9" t="s">
        <v>3</v>
      </c>
      <c r="D12" s="10" t="n">
        <f aca="true">TODAY()</f>
        <v>45926</v>
      </c>
      <c r="E12" s="4"/>
      <c r="F12" s="4" t="s">
        <v>4</v>
      </c>
      <c r="G12" s="4"/>
      <c r="H12" s="4"/>
      <c r="I12" s="4"/>
      <c r="J12" s="4"/>
      <c r="K12" s="4"/>
      <c r="L12" s="4"/>
      <c r="M12" s="4"/>
      <c r="N12" s="4"/>
      <c r="O12" s="4"/>
      <c r="P12" s="4"/>
    </row>
    <row r="13" customFormat="false" ht="12.75" hidden="false" customHeight="false" outlineLevel="0" collapsed="false">
      <c r="A13" s="3"/>
      <c r="B13" s="3"/>
      <c r="C13" s="9" t="s">
        <v>5</v>
      </c>
      <c r="D13" s="10" t="n">
        <v>36891</v>
      </c>
      <c r="E13" s="4"/>
      <c r="F13" s="4" t="s">
        <v>6</v>
      </c>
      <c r="G13" s="4"/>
      <c r="H13" s="4"/>
      <c r="I13" s="4"/>
      <c r="J13" s="4"/>
      <c r="K13" s="4"/>
      <c r="L13" s="4"/>
      <c r="M13" s="4"/>
      <c r="N13" s="4"/>
      <c r="O13" s="4"/>
      <c r="P13" s="4"/>
    </row>
    <row r="14" customFormat="false" ht="12.75" hidden="false" customHeight="false" outlineLevel="0" collapsed="false">
      <c r="A14" s="3"/>
      <c r="B14" s="3"/>
      <c r="C14" s="3"/>
      <c r="D14" s="3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customFormat="false" ht="12.75" hidden="false" customHeight="false" outlineLevel="0" collapsed="false">
      <c r="A15" s="3"/>
      <c r="B15" s="3"/>
      <c r="C15" s="9" t="s">
        <v>7</v>
      </c>
      <c r="D15" s="11" t="n">
        <f aca="false">(D13-D12)/365.25</f>
        <v>-24.7364818617385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customFormat="false" ht="12.75" hidden="false" customHeight="false" outlineLevel="0" collapsed="false">
      <c r="A16" s="3"/>
      <c r="B16" s="3"/>
      <c r="C16" s="9" t="s">
        <v>8</v>
      </c>
      <c r="D16" s="12" t="n">
        <v>2</v>
      </c>
      <c r="E16" s="4"/>
      <c r="F16" s="4" t="s">
        <v>9</v>
      </c>
      <c r="G16" s="4"/>
      <c r="H16" s="4"/>
      <c r="I16" s="4"/>
      <c r="J16" s="4"/>
      <c r="K16" s="4"/>
      <c r="L16" s="4"/>
      <c r="M16" s="4"/>
      <c r="N16" s="4"/>
      <c r="O16" s="4"/>
      <c r="P16" s="4"/>
    </row>
    <row r="17" customFormat="false" ht="12.75" hidden="false" customHeight="false" outlineLevel="0" collapsed="false">
      <c r="A17" s="3"/>
      <c r="B17" s="3"/>
      <c r="C17" s="9" t="s">
        <v>10</v>
      </c>
      <c r="D17" s="13" t="n">
        <v>0.06</v>
      </c>
      <c r="E17" s="4"/>
      <c r="F17" s="14" t="n">
        <f aca="false">D16*D21</f>
        <v>10</v>
      </c>
      <c r="G17" s="4" t="s">
        <v>11</v>
      </c>
      <c r="H17" s="4"/>
      <c r="I17" s="4"/>
      <c r="J17" s="4"/>
      <c r="K17" s="4"/>
      <c r="L17" s="4"/>
      <c r="M17" s="4"/>
      <c r="N17" s="4"/>
      <c r="O17" s="4"/>
      <c r="P17" s="4"/>
    </row>
    <row r="18" customFormat="false" ht="12.75" hidden="false" customHeight="false" outlineLevel="0" collapsed="false">
      <c r="A18" s="3"/>
      <c r="B18" s="3"/>
      <c r="C18" s="9" t="s">
        <v>12</v>
      </c>
      <c r="D18" s="12" t="n">
        <v>0.15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customFormat="false" ht="12.75" hidden="false" customHeight="false" outlineLevel="0" collapsed="false">
      <c r="A19" s="3"/>
      <c r="B19" s="3"/>
      <c r="C19" s="9" t="s">
        <v>13</v>
      </c>
      <c r="D19" s="12" t="n">
        <v>0.5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customFormat="false" ht="12.75" hidden="false" customHeight="false" outlineLevel="0" collapsed="false">
      <c r="A20" s="3"/>
      <c r="B20" s="3"/>
      <c r="C20" s="9" t="s">
        <v>14</v>
      </c>
      <c r="D20" s="13" t="n">
        <v>0.2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customFormat="false" ht="12.75" hidden="false" customHeight="false" outlineLevel="0" collapsed="false">
      <c r="A21" s="3"/>
      <c r="B21" s="3"/>
      <c r="C21" s="9" t="s">
        <v>15</v>
      </c>
      <c r="D21" s="12" t="n">
        <v>5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customFormat="false" ht="12.75" hidden="false" customHeight="false" outlineLevel="0" collapsed="false">
      <c r="A22" s="3"/>
      <c r="B22" s="3"/>
      <c r="C22" s="3"/>
      <c r="D22" s="3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customFormat="false" ht="12.75" hidden="false" customHeight="false" outlineLevel="0" collapsed="false">
      <c r="A23" s="3"/>
      <c r="B23" s="3"/>
      <c r="C23" s="3"/>
      <c r="D23" s="3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customFormat="false" ht="12.75" hidden="false" customHeight="false" outlineLevel="0" collapsed="false">
      <c r="A24" s="3"/>
      <c r="B24" s="3"/>
      <c r="C24" s="9" t="s">
        <v>16</v>
      </c>
      <c r="D24" s="15" t="e">
        <f aca="false">ROFR(E10,D18,D17,D16,D15,D20,D21,D19)</f>
        <v>#VALUE!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customFormat="false" ht="12.75" hidden="false" customHeight="false" outlineLevel="0" collapsed="false">
      <c r="A25" s="3"/>
      <c r="B25" s="3"/>
      <c r="C25" s="3"/>
      <c r="D25" s="3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customFormat="false" ht="12.75" hidden="false" customHeight="false" outlineLevel="0" collapsed="false">
      <c r="A26" s="3"/>
      <c r="B26" s="3"/>
      <c r="C26" s="3"/>
      <c r="D26" s="3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customFormat="false" ht="12.75" hidden="false" customHeight="false" outlineLevel="0" collapsed="false">
      <c r="A27" s="3"/>
      <c r="B27" s="3"/>
      <c r="C27" s="3"/>
      <c r="D27" s="3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customFormat="false" ht="12.75" hidden="false" customHeight="false" outlineLevel="0" collapsed="false">
      <c r="A28" s="3"/>
      <c r="B28" s="3"/>
      <c r="C28" s="3"/>
      <c r="D28" s="3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customFormat="false" ht="12.75" hidden="false" customHeight="false" outlineLevel="0" collapsed="false">
      <c r="A29" s="3"/>
      <c r="B29" s="3"/>
      <c r="C29" s="3"/>
      <c r="D29" s="3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YES">
              <controlPr defaultSize="0" locked="1" autoFill="0" autoLine="0" autoPict="0" print="true" altText="Check Box 1">
                <anchor moveWithCells="true" sizeWithCells="false">
                  <from>
                    <xdr:col>3</xdr:col>
                    <xdr:colOff>150840</xdr:colOff>
                    <xdr:row>8</xdr:row>
                    <xdr:rowOff>66240</xdr:rowOff>
                  </from>
                  <to>
                    <xdr:col>4</xdr:col>
                    <xdr:colOff>-351000</xdr:colOff>
                    <xdr:row>9</xdr:row>
                    <xdr:rowOff>124200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2000-01-21T12:06:05Z</dcterms:created>
  <dc:creator>zlu</dc:creator>
  <dc:description/>
  <dc:language>en-US</dc:language>
  <cp:lastModifiedBy>zlu</cp:lastModifiedBy>
  <cp:lastPrinted>2000-01-21T13:17:28Z</cp:lastPrinted>
  <cp:revision>0</cp:revision>
  <dc:subject/>
  <dc:title/>
</cp:coreProperties>
</file>