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Sheet1!$B$2:$J$24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<sst xmlns="http://schemas.openxmlformats.org/spreadsheetml/2006/main" count="16" uniqueCount="16">
  <si>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ROFR As a Strip of  Forward Start Options</t>
  </si>
  <si>
    <t xml:space="preserve">Valuation Date</t>
  </si>
  <si>
    <t xml:space="preserve">Note: All green numbers are inputs</t>
  </si>
  <si>
    <t xml:space="preserve">Date for Next Bid</t>
  </si>
  <si>
    <t xml:space="preserve">Contact: Zimin Lu x36388</t>
  </si>
  <si>
    <t xml:space="preserve">Time to Next Bid (years)</t>
  </si>
  <si>
    <t xml:space="preserve">Contract Tenor (yerars)</t>
  </si>
  <si>
    <t xml:space="preserve">The shipper intends to keep the capacity for</t>
  </si>
  <si>
    <t xml:space="preserve">Expected No. of Renewals</t>
  </si>
  <si>
    <t xml:space="preserve"> years</t>
  </si>
  <si>
    <t xml:space="preserve">Interest Rate </t>
  </si>
  <si>
    <t xml:space="preserve">For Perpetual ROFR, input a large number for </t>
  </si>
  <si>
    <t xml:space="preserve">Current Rate</t>
  </si>
  <si>
    <t xml:space="preserve">the expected No. of Renewals</t>
  </si>
  <si>
    <t xml:space="preserve">Volatility of Best Bid</t>
  </si>
  <si>
    <t xml:space="preserve">ROFR Per Unit Capacity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</si>
</sst>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0"/>
    <numFmt numFmtId="167" formatCode="0%"/>
    <numFmt numFmtId="168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99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4.14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27.75" hidden="false" customHeight="false" outlineLevel="0" collapsed="false">
      <c r="A3" s="1"/>
      <c r="B3" s="1"/>
      <c r="C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customFormat="false" ht="12.75" hidden="false" customHeight="fals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customFormat="false" ht="12.75" hidden="false" customHeight="fals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customFormat="false" ht="12.75" hidden="false" customHeight="fals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customFormat="false" ht="12.75" hidden="false" customHeight="false" outlineLevel="0" collapsed="false">
      <c r="A12" s="3"/>
      <c r="B12" s="3"/>
      <c r="C12" s="4" t="s">
        <v>1</v>
      </c>
      <c r="D12" s="5" t="n">
        <f aca="true">TODAY()</f>
        <v>45926</v>
      </c>
      <c r="E12" s="3"/>
      <c r="F12" s="3" t="s">
        <v>2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customFormat="false" ht="12.75" hidden="false" customHeight="false" outlineLevel="0" collapsed="false">
      <c r="A13" s="3"/>
      <c r="B13" s="3"/>
      <c r="C13" s="4" t="s">
        <v>3</v>
      </c>
      <c r="D13" s="5" t="n">
        <v>36891</v>
      </c>
      <c r="E13" s="3"/>
      <c r="F13" s="3" t="s">
        <v>4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customFormat="false" ht="12.7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customFormat="false" ht="12.75" hidden="false" customHeight="false" outlineLevel="0" collapsed="false">
      <c r="A15" s="3"/>
      <c r="B15" s="3"/>
      <c r="C15" s="4" t="s">
        <v>5</v>
      </c>
      <c r="D15" s="6" t="n">
        <f aca="false">(D13-D12)/365.25</f>
        <v>-24.7364818617385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customFormat="false" ht="12.75" hidden="false" customHeight="false" outlineLevel="0" collapsed="false">
      <c r="A16" s="3"/>
      <c r="B16" s="3"/>
      <c r="C16" s="4" t="s">
        <v>6</v>
      </c>
      <c r="D16" s="7" t="n">
        <v>2</v>
      </c>
      <c r="E16" s="3"/>
      <c r="F16" s="3" t="s">
        <v>7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customFormat="false" ht="12.75" hidden="false" customHeight="false" outlineLevel="0" collapsed="false">
      <c r="A17" s="3"/>
      <c r="B17" s="3"/>
      <c r="C17" s="4" t="s">
        <v>8</v>
      </c>
      <c r="D17" s="8" t="n">
        <v>10</v>
      </c>
      <c r="E17" s="3"/>
      <c r="F17" s="9" t="n">
        <f aca="false">D16*D17</f>
        <v>20</v>
      </c>
      <c r="G17" s="3" t="s">
        <v>9</v>
      </c>
      <c r="H17" s="3"/>
      <c r="I17" s="3"/>
      <c r="J17" s="3"/>
      <c r="K17" s="3"/>
      <c r="L17" s="3"/>
      <c r="M17" s="3"/>
      <c r="N17" s="3"/>
      <c r="O17" s="3"/>
      <c r="P17" s="3"/>
    </row>
    <row r="18" customFormat="false" ht="12.75" hidden="false" customHeight="false" outlineLevel="0" collapsed="false">
      <c r="A18" s="3"/>
      <c r="B18" s="3"/>
      <c r="C18" s="4" t="s">
        <v>10</v>
      </c>
      <c r="D18" s="10" t="n">
        <v>0.06</v>
      </c>
      <c r="E18" s="3"/>
      <c r="F18" s="3" t="s">
        <v>11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customFormat="false" ht="12.75" hidden="false" customHeight="false" outlineLevel="0" collapsed="false">
      <c r="A19" s="3"/>
      <c r="B19" s="3"/>
      <c r="C19" s="4" t="s">
        <v>12</v>
      </c>
      <c r="D19" s="7" t="n">
        <v>0.15</v>
      </c>
      <c r="E19" s="3"/>
      <c r="F19" s="3" t="s">
        <v>13</v>
      </c>
      <c r="G19" s="3"/>
      <c r="H19" s="3"/>
      <c r="I19" s="3"/>
      <c r="J19" s="3"/>
      <c r="K19" s="3"/>
      <c r="L19" s="3"/>
      <c r="M19" s="3"/>
      <c r="N19" s="3"/>
      <c r="O19" s="3"/>
      <c r="P19" s="3"/>
    </row>
    <row r="20" customFormat="false" ht="12.75" hidden="false" customHeight="false" outlineLevel="0" collapsed="false">
      <c r="A20" s="3"/>
      <c r="B20" s="3"/>
      <c r="C20" s="4" t="s">
        <v>14</v>
      </c>
      <c r="D20" s="10" t="n">
        <v>0.1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customFormat="false" ht="12.75" hidden="false" customHeight="false" outlineLevel="0" collapsed="false">
      <c r="A22" s="3"/>
      <c r="B22" s="3"/>
      <c r="C22" s="4" t="s">
        <v>15</v>
      </c>
      <c r="D22" s="11" t="e">
        <f aca="false">ROFR(D19,D18,D16,D15,D20,D17)</f>
        <v>#VALUE!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customFormat="false" ht="12.7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customFormat="false" ht="12.7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customFormat="false" ht="12.7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customFormat="false" ht="12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2000-01-21T12:06:05Z</dcterms:created>
  <dc:creator>zlu</dc:creator>
  <dc:description/>
  <dc:language>en-US</dc:language>
  <cp:lastModifiedBy>zlu</cp:lastModifiedBy>
  <cp:lastPrinted>2000-01-21T13:17:28Z</cp:lastPrinted>
  <cp:revision>0</cp:revision>
  <dc:subject/>
  <dc:title/>
</cp:coreProperties>
</file>