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 Profiles" sheetId="1" state="visible" r:id="rId3"/>
    <sheet name="Proposal A_193" sheetId="2" state="visible" r:id="rId4"/>
    <sheet name="Proposal B_193" sheetId="3" state="visible" r:id="rId5"/>
    <sheet name="ProposalC_151" sheetId="4" state="visible" r:id="rId6"/>
    <sheet name="Proposal D_202" sheetId="5" state="visible" r:id="rId7"/>
    <sheet name="Proposal E_141" sheetId="6" state="visible" r:id="rId8"/>
    <sheet name="Proposal F_113" sheetId="7" state="visible" r:id="rId9"/>
    <sheet name="Proposal G_110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<sst xmlns="http://schemas.openxmlformats.org/spreadsheetml/2006/main" count="519" uniqueCount="137">
  <si>
    <t xml:space="preserve">Smurfit Stone Container Corporation</t>
  </si>
  <si>
    <t xml:space="preserve">Plant</t>
  </si>
  <si>
    <t xml:space="preserve">Acct #</t>
  </si>
  <si>
    <t xml:space="preserve">SoCal Gas Rate</t>
  </si>
  <si>
    <t xml:space="preserve">Total </t>
  </si>
  <si>
    <t xml:space="preserve">Corona, CA</t>
  </si>
  <si>
    <t xml:space="preserve">18-8252-725-102-1</t>
  </si>
  <si>
    <t xml:space="preserve">GTF3D</t>
  </si>
  <si>
    <r>
      <rPr>
        <sz val="10"/>
        <rFont val="Arial"/>
        <family val="0"/>
      </rPr>
      <t xml:space="preserve">Los Angeles, CA #135 (Boilers)</t>
    </r>
    <r>
      <rPr>
        <vertAlign val="superscript"/>
        <sz val="10"/>
        <rFont val="Arial"/>
        <family val="2"/>
      </rPr>
      <t xml:space="preserve">1</t>
    </r>
  </si>
  <si>
    <t xml:space="preserve">18-2024-983-192-1</t>
  </si>
  <si>
    <r>
      <rPr>
        <sz val="10"/>
        <rFont val="Arial"/>
        <family val="0"/>
      </rPr>
      <t xml:space="preserve">Los Angeles, CA #135 (Cogen)</t>
    </r>
    <r>
      <rPr>
        <vertAlign val="superscript"/>
        <sz val="10"/>
        <rFont val="Arial"/>
        <family val="2"/>
      </rPr>
      <t xml:space="preserve">1</t>
    </r>
  </si>
  <si>
    <t xml:space="preserve">18-2024-983-193-1</t>
  </si>
  <si>
    <t xml:space="preserve">GTF5</t>
  </si>
  <si>
    <t xml:space="preserve">Los Angeles, CA #589 (Malt Ave.)</t>
  </si>
  <si>
    <t xml:space="preserve">18-2055-515-370-1</t>
  </si>
  <si>
    <t xml:space="preserve">Fullerton, CA </t>
  </si>
  <si>
    <t xml:space="preserve">18-3765-863-379-4</t>
  </si>
  <si>
    <r>
      <rPr>
        <sz val="10"/>
        <rFont val="Arial"/>
        <family val="0"/>
      </rPr>
      <t xml:space="preserve">Santa Fe Springs, CA</t>
    </r>
    <r>
      <rPr>
        <vertAlign val="superscript"/>
        <sz val="10"/>
        <rFont val="Arial"/>
        <family val="2"/>
      </rPr>
      <t xml:space="preserve">2</t>
    </r>
  </si>
  <si>
    <t xml:space="preserve">18-3426-090-096-1</t>
  </si>
  <si>
    <r>
      <rPr>
        <sz val="10"/>
        <rFont val="Arial"/>
        <family val="0"/>
      </rPr>
      <t xml:space="preserve">Marquardt, CA</t>
    </r>
    <r>
      <rPr>
        <vertAlign val="superscript"/>
        <sz val="10"/>
        <rFont val="Arial"/>
        <family val="2"/>
      </rPr>
      <t xml:space="preserve">2</t>
    </r>
  </si>
  <si>
    <t xml:space="preserve">18-8888-000-954-2</t>
  </si>
  <si>
    <t xml:space="preserve">City of Industry, CA</t>
  </si>
  <si>
    <t xml:space="preserve">18-6447-402-255-1</t>
  </si>
  <si>
    <t xml:space="preserve">Irvine, CA</t>
  </si>
  <si>
    <t xml:space="preserve">032 107 7400 0</t>
  </si>
  <si>
    <t xml:space="preserve">GT10</t>
  </si>
  <si>
    <t xml:space="preserve">Los Angeles, CA #361</t>
  </si>
  <si>
    <t xml:space="preserve">181 600 4700 9</t>
  </si>
  <si>
    <t xml:space="preserve">GN10</t>
  </si>
  <si>
    <t xml:space="preserve">Total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</si>
  <si>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Cogen was down in Feb-00 causing decreased usage on the cogen account and increased usage on the boiler account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</si>
  <si>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LDC bills the Santa Fe Springs site and Marquardt site together.  Santa Fe Springs usage above includes Marquardt usage.</t>
    </r>
  </si>
  <si>
    <t xml:space="preserve">Pactiv Corporation</t>
  </si>
  <si>
    <t xml:space="preserve">Hayes Lemmerz International Inc./North American Wheels Division</t>
  </si>
  <si>
    <t xml:space="preserve">La Mirada, CA</t>
  </si>
  <si>
    <t xml:space="preserve">Flint Ink Inc.</t>
  </si>
  <si>
    <r>
      <rPr>
        <sz val="10"/>
        <rFont val="Arial"/>
        <family val="0"/>
      </rPr>
      <t xml:space="preserve">City of Industry, CA </t>
    </r>
    <r>
      <rPr>
        <vertAlign val="superscript"/>
        <sz val="10"/>
        <rFont val="Arial"/>
        <family val="2"/>
      </rPr>
      <t xml:space="preserve">4</t>
    </r>
  </si>
  <si>
    <t xml:space="preserve">170 718 0400 3</t>
  </si>
  <si>
    <t xml:space="preserve">n/a</t>
  </si>
  <si>
    <r>
      <rPr>
        <vertAlign val="superscript"/>
        <sz val="10"/>
        <rFont val="Arial"/>
        <family val="2"/>
      </rPr>
      <t xml:space="preserve">4</t>
    </r>
    <r>
      <rPr>
        <sz val="10"/>
        <rFont val="Arial"/>
        <family val="0"/>
      </rPr>
      <t xml:space="preserve"> Customer was formerly with a supplier and has been switched back to tariff.</t>
    </r>
  </si>
  <si>
    <t xml:space="preserve">Rhodia Inc.</t>
  </si>
  <si>
    <t xml:space="preserve">Dominguez, CA</t>
  </si>
  <si>
    <t xml:space="preserve">18-2280-378-586-1</t>
  </si>
  <si>
    <t xml:space="preserve">GT-I</t>
  </si>
  <si>
    <t xml:space="preserve">Dairy Farmers of America</t>
  </si>
  <si>
    <t xml:space="preserve">Ventura, CA</t>
  </si>
  <si>
    <t xml:space="preserve">18-8888-000-650-2</t>
  </si>
  <si>
    <t xml:space="preserve">GTF-3T</t>
  </si>
  <si>
    <r>
      <rPr>
        <sz val="10"/>
        <rFont val="Arial"/>
        <family val="0"/>
      </rPr>
      <t xml:space="preserve">Corona, CA </t>
    </r>
    <r>
      <rPr>
        <vertAlign val="superscript"/>
        <sz val="10"/>
        <rFont val="Arial"/>
        <family val="2"/>
      </rPr>
      <t xml:space="preserve">5</t>
    </r>
  </si>
  <si>
    <t xml:space="preserve">18-8888-001-084-1</t>
  </si>
  <si>
    <t xml:space="preserve">GTF-3D</t>
  </si>
  <si>
    <r>
      <rPr>
        <vertAlign val="superscript"/>
        <sz val="10"/>
        <rFont val="Arial"/>
        <family val="2"/>
      </rPr>
      <t xml:space="preserve">5</t>
    </r>
    <r>
      <rPr>
        <sz val="10"/>
        <rFont val="Arial"/>
        <family val="0"/>
      </rPr>
      <t xml:space="preserve"> This account's load profile is estimated at 5,000 Dth/per month.  Facility is currently at 60% capacity and should be full capacity (approximately 5,000Dth/month) by April 2001.</t>
    </r>
  </si>
  <si>
    <t xml:space="preserve">Proposal A - Smurfit Stone Container Coporation</t>
  </si>
  <si>
    <t xml:space="preserve">Please submit your response to this RFP by completing and returning this sheet.</t>
  </si>
  <si>
    <t xml:space="preserve">Marketing Company:</t>
  </si>
  <si>
    <t xml:space="preserve">Marketing Rep:</t>
  </si>
  <si>
    <t xml:space="preserve">Date:</t>
  </si>
  <si>
    <t xml:space="preserve">Accounts:</t>
  </si>
  <si>
    <t xml:space="preserve">Santa Fe Springs, CA</t>
  </si>
  <si>
    <t xml:space="preserve">Marquardt, CA</t>
  </si>
  <si>
    <t xml:space="preserve">Irvine, CA (term for this account will need to begin May 2001 instead of March 2001)</t>
  </si>
  <si>
    <t xml:space="preserve">Term:</t>
  </si>
  <si>
    <t xml:space="preserve">March 1, 2001 - April 30, 2003</t>
  </si>
  <si>
    <t xml:space="preserve">Price #1:</t>
  </si>
  <si>
    <t xml:space="preserve">NGI "Southern California Border Average"______________________________</t>
  </si>
  <si>
    <t xml:space="preserve">The monthly volume invoiced by Seller will equal metered usage grossed up </t>
  </si>
  <si>
    <t xml:space="preserve">for interstate pipeline and utility fuel loss.</t>
  </si>
  <si>
    <t xml:space="preserve">Bid good through</t>
  </si>
  <si>
    <t xml:space="preserve">Price #2:</t>
  </si>
  <si>
    <t xml:space="preserve">The monthly volume invoiced by Seller will equal metered usage and will </t>
  </si>
  <si>
    <t xml:space="preserve">include the cost of interstate pipeline and utility fuel loss.</t>
  </si>
  <si>
    <t xml:space="preserve">Volume:</t>
  </si>
  <si>
    <t xml:space="preserve">Full Requirements</t>
  </si>
  <si>
    <t xml:space="preserve">Yes     or      No</t>
  </si>
  <si>
    <t xml:space="preserve">Delivery Point:</t>
  </si>
  <si>
    <t xml:space="preserve">Southern California Border</t>
  </si>
  <si>
    <t xml:space="preserve">Yes     or     No</t>
  </si>
  <si>
    <t xml:space="preserve">Transportation:</t>
  </si>
  <si>
    <t xml:space="preserve">Primary firm, non-recallable</t>
  </si>
  <si>
    <t xml:space="preserve">Nominations &amp;</t>
  </si>
  <si>
    <t xml:space="preserve">Seller will be responsible for utility nominations and associated balancing.    </t>
  </si>
  <si>
    <t xml:space="preserve">Balancing</t>
  </si>
  <si>
    <t xml:space="preserve">Seller will make nominations based on historical usage.  Seller will notify </t>
  </si>
  <si>
    <t xml:space="preserve">Buyer of any periods of daily balancing and/or other operational flow orders, </t>
  </si>
  <si>
    <t xml:space="preserve">which may cause penalties.  Seller will indemnify Buyer against any</t>
  </si>
  <si>
    <t xml:space="preserve">penalties that occur due to non-performance by Seller.</t>
  </si>
  <si>
    <t xml:space="preserve">Required Contract:</t>
  </si>
  <si>
    <t xml:space="preserve">Seller agrees to utilitze Buyer's Base Sales Agreement and applicable </t>
  </si>
  <si>
    <t xml:space="preserve">Exhibits.  Seller has reviewed this contract and has submitted all requested </t>
  </si>
  <si>
    <t xml:space="preserve">changes for consideration.</t>
  </si>
  <si>
    <t xml:space="preserve">Credit:</t>
  </si>
  <si>
    <t xml:space="preserve">All credit arrangements and contractual agreements will be between Seller</t>
  </si>
  <si>
    <t xml:space="preserve">and Buyer.</t>
  </si>
  <si>
    <t xml:space="preserve">Other:</t>
  </si>
  <si>
    <t xml:space="preserve">Should Buyer enter a storage agreement with Southern California Gas </t>
  </si>
  <si>
    <t xml:space="preserve">Company, Seller will handle all operational aspects of injecting and </t>
  </si>
  <si>
    <t xml:space="preserve">withdrawing gas from the storage account as requested by Buyer.  Seller will </t>
  </si>
  <si>
    <t xml:space="preserve">purchase gas for injection into storage at Buyer’s request.  Buyer will select </t>
  </si>
  <si>
    <t xml:space="preserve">one of the following pricing methods for storage gas.</t>
  </si>
  <si>
    <t xml:space="preserve">· Daily spot gas will be priced at a mutually agreeable market </t>
  </si>
  <si>
    <t xml:space="preserve">  price plus a $0.0___/Dth transaction fee.</t>
  </si>
  <si>
    <t xml:space="preserve">· Five business days prior to the beginning of each month, Buyer </t>
  </si>
  <si>
    <t xml:space="preserve">  may request that Seller make a specific storage nomination.  At </t>
  </si>
  <si>
    <t xml:space="preserve">  Buyer’s discretion, this gas will be priced at either the contracted </t>
  </si>
  <si>
    <t xml:space="preserve">  price outlined in the gas supply agreement or Buyer may select a </t>
  </si>
  <si>
    <t xml:space="preserve">  fixed commodity and basis plus a $0.0___/Dth transaction fee.</t>
  </si>
  <si>
    <t xml:space="preserve">Buyer reserves the right to fix a price based on current market conditions </t>
  </si>
  <si>
    <t xml:space="preserve">for a portion of volumes up to 100% requirements.</t>
  </si>
  <si>
    <t xml:space="preserve">At any time during the term of this Agreement, Seller will fix the cost of </t>
  </si>
  <si>
    <t xml:space="preserve">commodity and/or basis for any month(s) per Buyer’s request at no additional </t>
  </si>
  <si>
    <t xml:space="preserve">cost.  </t>
  </si>
  <si>
    <t xml:space="preserve">Comments:</t>
  </si>
  <si>
    <t xml:space="preserve">Proposal B - Smurfit Stone Container Corporation</t>
  </si>
  <si>
    <t xml:space="preserve">Los Angeles, CA #135 (Boilers)</t>
  </si>
  <si>
    <t xml:space="preserve">Los Angeles, CA #135 (Cogen)</t>
  </si>
  <si>
    <t xml:space="preserve">March 1, 2001 - August 30, 2001</t>
  </si>
  <si>
    <t xml:space="preserve">Buyer will provide Seller with an estimate of its daily usage five business </t>
  </si>
  <si>
    <t xml:space="preserve">days prior to the beginning of each month.  Buyer will notify Seller of any </t>
  </si>
  <si>
    <t xml:space="preserve">planned or unplanned outages.  Seller will be responsible for utility nominations   </t>
  </si>
  <si>
    <t xml:space="preserve">and associated balancing. Seller will notify Buyer of any periods of daily </t>
  </si>
  <si>
    <t xml:space="preserve">balancing and/or other operational flow orders, which may cause penalties.  </t>
  </si>
  <si>
    <t xml:space="preserve">Seller will indemnify Buyer against any penalties that occur due to </t>
  </si>
  <si>
    <t xml:space="preserve">non-performance by Seller.</t>
  </si>
  <si>
    <t xml:space="preserve">Proposal C - Pactiv Corporation</t>
  </si>
  <si>
    <t xml:space="preserve">Term #1:</t>
  </si>
  <si>
    <t xml:space="preserve">April 1, 2001 - March 31, 2002</t>
  </si>
  <si>
    <t xml:space="preserve">Term #2:</t>
  </si>
  <si>
    <t xml:space="preserve">April 1, 2001 - March 31, 2003</t>
  </si>
  <si>
    <t xml:space="preserve">Proposal D - Hayes Lemmerz International Inc./North American Wheels Division</t>
  </si>
  <si>
    <t xml:space="preserve">Proposal E - Flint Ink Inc.</t>
  </si>
  <si>
    <t xml:space="preserve">Proposal F - Rhodia Inc.</t>
  </si>
  <si>
    <t xml:space="preserve">March 1, 2001 - March 31, 2002</t>
  </si>
  <si>
    <t xml:space="preserve">March 1, 2001 - March 31, 2003</t>
  </si>
  <si>
    <t xml:space="preserve">Price #3:</t>
  </si>
  <si>
    <t xml:space="preserve">NYMEX plus basis______________________________</t>
  </si>
  <si>
    <t xml:space="preserve">Price #4:</t>
  </si>
  <si>
    <t xml:space="preserve">Proposal G - Dairy Farmers of America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</si>
</sst>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#,##0"/>
    <numFmt numFmtId="169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3" min="2" style="0" width="16.28"/>
    <col collapsed="false" customWidth="true" hidden="false" outlineLevel="0" max="11" min="4" style="1" width="11.28"/>
    <col collapsed="false" customWidth="true" hidden="false" outlineLevel="0" max="13" min="12" style="1" width="9.28"/>
    <col collapsed="false" customWidth="true" hidden="false" outlineLevel="0" max="15" min="14" style="1" width="11.28"/>
    <col collapsed="false" customWidth="true" hidden="false" outlineLevel="0" max="16" min="16" style="1" width="12.85"/>
  </cols>
  <sheetData>
    <row r="1" customFormat="false" ht="13.5" hidden="false" customHeight="false" outlineLevel="0" collapsed="false">
      <c r="A1" s="2" t="s">
        <v>0</v>
      </c>
    </row>
    <row r="2" customFormat="false" ht="13.5" hidden="false" customHeight="false" outlineLevel="0" collapsed="false">
      <c r="A2" s="3" t="s">
        <v>1</v>
      </c>
      <c r="B2" s="4" t="s">
        <v>2</v>
      </c>
      <c r="C2" s="4" t="s">
        <v>3</v>
      </c>
      <c r="D2" s="5" t="n">
        <v>36526</v>
      </c>
      <c r="E2" s="5" t="n">
        <v>36557</v>
      </c>
      <c r="F2" s="5" t="n">
        <v>36586</v>
      </c>
      <c r="G2" s="5" t="n">
        <v>36617</v>
      </c>
      <c r="H2" s="5" t="n">
        <v>36647</v>
      </c>
      <c r="I2" s="5" t="n">
        <v>36678</v>
      </c>
      <c r="J2" s="5" t="n">
        <v>36708</v>
      </c>
      <c r="K2" s="5" t="n">
        <v>36739</v>
      </c>
      <c r="L2" s="5" t="n">
        <v>36404</v>
      </c>
      <c r="M2" s="5" t="n">
        <v>36434</v>
      </c>
      <c r="N2" s="5" t="n">
        <v>36465</v>
      </c>
      <c r="O2" s="5" t="n">
        <v>36495</v>
      </c>
      <c r="P2" s="6" t="s">
        <v>4</v>
      </c>
    </row>
    <row r="3" customFormat="false" ht="12.75" hidden="false" customHeight="false" outlineLevel="0" collapsed="false">
      <c r="A3" s="0" t="s">
        <v>5</v>
      </c>
      <c r="B3" s="0" t="s">
        <v>6</v>
      </c>
      <c r="C3" s="0" t="s">
        <v>7</v>
      </c>
      <c r="D3" s="7" t="n">
        <v>3881.1</v>
      </c>
      <c r="E3" s="7" t="n">
        <v>3543.7</v>
      </c>
      <c r="F3" s="7" t="n">
        <v>4191.9</v>
      </c>
      <c r="G3" s="7" t="n">
        <v>4166.2</v>
      </c>
      <c r="H3" s="7" t="n">
        <v>4161.6</v>
      </c>
      <c r="I3" s="7" t="n">
        <v>3943</v>
      </c>
      <c r="J3" s="7" t="n">
        <v>2842.4</v>
      </c>
      <c r="K3" s="7" t="n">
        <v>3191.9</v>
      </c>
      <c r="L3" s="7" t="n">
        <v>3435.3</v>
      </c>
      <c r="M3" s="7" t="n">
        <v>3394.5</v>
      </c>
      <c r="N3" s="7" t="n">
        <v>3507.8</v>
      </c>
      <c r="O3" s="7" t="n">
        <v>4159.5</v>
      </c>
      <c r="P3" s="8" t="n">
        <f aca="false">SUM(D3:O3)</f>
        <v>44418.9</v>
      </c>
    </row>
    <row r="4" customFormat="false" ht="14.25" hidden="false" customHeight="false" outlineLevel="0" collapsed="false">
      <c r="A4" s="0" t="s">
        <v>8</v>
      </c>
      <c r="B4" s="0" t="s">
        <v>9</v>
      </c>
      <c r="C4" s="0" t="s">
        <v>7</v>
      </c>
      <c r="D4" s="7" t="n">
        <v>66547.1</v>
      </c>
      <c r="E4" s="7" t="n">
        <v>106405.3</v>
      </c>
      <c r="F4" s="7" t="n">
        <v>65275.1</v>
      </c>
      <c r="G4" s="7" t="n">
        <v>23021.8</v>
      </c>
      <c r="H4" s="7" t="n">
        <v>38812.1</v>
      </c>
      <c r="I4" s="7" t="n">
        <v>24501.9</v>
      </c>
      <c r="J4" s="7" t="n">
        <v>28602.7</v>
      </c>
      <c r="K4" s="7" t="n">
        <v>25261.3</v>
      </c>
      <c r="L4" s="7" t="n">
        <v>36985.8</v>
      </c>
      <c r="M4" s="7" t="n">
        <v>45303.9</v>
      </c>
      <c r="N4" s="7" t="n">
        <v>71495</v>
      </c>
      <c r="O4" s="7" t="n">
        <v>59906.5</v>
      </c>
      <c r="P4" s="8" t="n">
        <f aca="false">SUM(D4:O4)</f>
        <v>592118.5</v>
      </c>
    </row>
    <row r="5" customFormat="false" ht="14.25" hidden="false" customHeight="false" outlineLevel="0" collapsed="false">
      <c r="A5" s="0" t="s">
        <v>10</v>
      </c>
      <c r="B5" s="0" t="s">
        <v>11</v>
      </c>
      <c r="C5" s="0" t="s">
        <v>12</v>
      </c>
      <c r="D5" s="7" t="n">
        <v>145305.6</v>
      </c>
      <c r="E5" s="7" t="n">
        <v>4501.5</v>
      </c>
      <c r="F5" s="7" t="n">
        <v>162661</v>
      </c>
      <c r="G5" s="7" t="n">
        <v>139265.6</v>
      </c>
      <c r="H5" s="7" t="n">
        <v>221985</v>
      </c>
      <c r="I5" s="7" t="n">
        <v>240367.1</v>
      </c>
      <c r="J5" s="7" t="n">
        <v>240863.5</v>
      </c>
      <c r="K5" s="7" t="n">
        <v>251006.1</v>
      </c>
      <c r="L5" s="7" t="n">
        <v>215777.1</v>
      </c>
      <c r="M5" s="7" t="n">
        <v>170114.6</v>
      </c>
      <c r="N5" s="7" t="n">
        <v>117776.4</v>
      </c>
      <c r="O5" s="7" t="n">
        <v>177724.9</v>
      </c>
      <c r="P5" s="8" t="n">
        <f aca="false">SUM(D5:O5)</f>
        <v>2087348.4</v>
      </c>
    </row>
    <row r="6" customFormat="false" ht="12.75" hidden="false" customHeight="false" outlineLevel="0" collapsed="false">
      <c r="A6" s="0" t="s">
        <v>13</v>
      </c>
      <c r="B6" s="0" t="s">
        <v>14</v>
      </c>
      <c r="C6" s="0" t="s">
        <v>7</v>
      </c>
      <c r="D6" s="7" t="n">
        <v>3815.5</v>
      </c>
      <c r="E6" s="7" t="n">
        <v>3703.9</v>
      </c>
      <c r="F6" s="7" t="n">
        <v>4641.7</v>
      </c>
      <c r="G6" s="7" t="n">
        <v>3920</v>
      </c>
      <c r="H6" s="7" t="n">
        <v>4371.7</v>
      </c>
      <c r="I6" s="7" t="n">
        <v>4656.6</v>
      </c>
      <c r="J6" s="7" t="n">
        <v>4676.9</v>
      </c>
      <c r="K6" s="7" t="n">
        <v>5430.3</v>
      </c>
      <c r="L6" s="7" t="n">
        <v>5020.5</v>
      </c>
      <c r="M6" s="7" t="n">
        <v>5046.4</v>
      </c>
      <c r="N6" s="7" t="n">
        <v>5281</v>
      </c>
      <c r="O6" s="7" t="n">
        <v>4403.6</v>
      </c>
      <c r="P6" s="8" t="n">
        <f aca="false">SUM(D6:O6)</f>
        <v>54968.1</v>
      </c>
    </row>
    <row r="7" customFormat="false" ht="12.75" hidden="false" customHeight="false" outlineLevel="0" collapsed="false">
      <c r="A7" s="0" t="s">
        <v>15</v>
      </c>
      <c r="B7" s="0" t="s">
        <v>16</v>
      </c>
      <c r="C7" s="0" t="s">
        <v>7</v>
      </c>
      <c r="D7" s="7" t="n">
        <v>4251.5</v>
      </c>
      <c r="E7" s="7" t="n">
        <v>4214.3</v>
      </c>
      <c r="F7" s="7" t="n">
        <v>4955.2</v>
      </c>
      <c r="G7" s="7" t="n">
        <v>3688.4</v>
      </c>
      <c r="H7" s="7" t="n">
        <v>4462.6</v>
      </c>
      <c r="I7" s="7" t="n">
        <v>4608.5</v>
      </c>
      <c r="J7" s="7" t="n">
        <v>4249.3</v>
      </c>
      <c r="K7" s="7" t="n">
        <v>4527.6</v>
      </c>
      <c r="L7" s="7" t="n">
        <v>4201.4</v>
      </c>
      <c r="M7" s="7" t="n">
        <v>4310.4</v>
      </c>
      <c r="N7" s="7" t="n">
        <v>4565.8</v>
      </c>
      <c r="O7" s="7" t="n">
        <v>4632.7</v>
      </c>
      <c r="P7" s="8" t="n">
        <f aca="false">SUM(D7:O7)</f>
        <v>52667.7</v>
      </c>
    </row>
    <row r="8" customFormat="false" ht="14.25" hidden="false" customHeight="false" outlineLevel="0" collapsed="false">
      <c r="A8" s="0" t="s">
        <v>17</v>
      </c>
      <c r="B8" s="0" t="s">
        <v>18</v>
      </c>
      <c r="C8" s="0" t="s">
        <v>7</v>
      </c>
      <c r="D8" s="7" t="n">
        <v>6230.7</v>
      </c>
      <c r="E8" s="7" t="n">
        <v>6104.2</v>
      </c>
      <c r="F8" s="7" t="n">
        <v>7747.1</v>
      </c>
      <c r="G8" s="7" t="n">
        <v>5746.3</v>
      </c>
      <c r="H8" s="7" t="n">
        <v>7058.6</v>
      </c>
      <c r="I8" s="7" t="n">
        <v>7134</v>
      </c>
      <c r="J8" s="7" t="n">
        <v>6353.6</v>
      </c>
      <c r="K8" s="7" t="n">
        <v>6991.2</v>
      </c>
      <c r="L8" s="7" t="n">
        <v>6903.4</v>
      </c>
      <c r="M8" s="7" t="n">
        <v>6863.4</v>
      </c>
      <c r="N8" s="7" t="n">
        <v>6525.6</v>
      </c>
      <c r="O8" s="7" t="n">
        <v>6901</v>
      </c>
      <c r="P8" s="8" t="n">
        <f aca="false">SUM(D8:O8)</f>
        <v>80559.1</v>
      </c>
    </row>
    <row r="9" customFormat="false" ht="14.25" hidden="false" customHeight="false" outlineLevel="0" collapsed="false">
      <c r="A9" s="0" t="s">
        <v>19</v>
      </c>
      <c r="B9" s="0" t="s">
        <v>20</v>
      </c>
      <c r="C9" s="0" t="s">
        <v>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customFormat="false" ht="12.75" hidden="false" customHeight="false" outlineLevel="0" collapsed="false">
      <c r="A10" s="0" t="s">
        <v>21</v>
      </c>
      <c r="B10" s="0" t="s">
        <v>22</v>
      </c>
      <c r="C10" s="0" t="s">
        <v>7</v>
      </c>
      <c r="D10" s="7" t="n">
        <v>4200.2</v>
      </c>
      <c r="E10" s="7" t="n">
        <v>4032.6</v>
      </c>
      <c r="F10" s="7" t="n">
        <v>4777.6</v>
      </c>
      <c r="G10" s="7" t="n">
        <v>3676</v>
      </c>
      <c r="H10" s="7" t="n">
        <v>4288.2</v>
      </c>
      <c r="I10" s="7" t="n">
        <v>4396.6</v>
      </c>
      <c r="J10" s="7" t="n">
        <v>3845.1</v>
      </c>
      <c r="K10" s="7" t="n">
        <v>4750.2</v>
      </c>
      <c r="L10" s="7" t="n">
        <v>4208.8</v>
      </c>
      <c r="M10" s="7" t="n">
        <v>4479.1</v>
      </c>
      <c r="N10" s="7" t="n">
        <v>4267.3</v>
      </c>
      <c r="O10" s="7" t="n">
        <v>4721.6</v>
      </c>
      <c r="P10" s="8" t="n">
        <f aca="false">SUM(D10:O10)</f>
        <v>51643.3</v>
      </c>
    </row>
    <row r="11" customFormat="false" ht="12.75" hidden="false" customHeight="false" outlineLevel="0" collapsed="false">
      <c r="A11" s="0" t="s">
        <v>23</v>
      </c>
      <c r="B11" s="0" t="s">
        <v>24</v>
      </c>
      <c r="C11" s="0" t="s">
        <v>25</v>
      </c>
      <c r="D11" s="7" t="n">
        <v>397.9</v>
      </c>
      <c r="E11" s="7" t="n">
        <v>538.5</v>
      </c>
      <c r="F11" s="7" t="n">
        <v>348.4</v>
      </c>
      <c r="G11" s="7" t="n">
        <v>241.6</v>
      </c>
      <c r="H11" s="7" t="n">
        <v>242.8</v>
      </c>
      <c r="I11" s="7" t="n">
        <v>171.1</v>
      </c>
      <c r="J11" s="7" t="n">
        <v>159.6</v>
      </c>
      <c r="K11" s="7" t="n">
        <v>111.2</v>
      </c>
      <c r="L11" s="7" t="n">
        <v>194.8</v>
      </c>
      <c r="M11" s="7" t="n">
        <v>230.1</v>
      </c>
      <c r="N11" s="7" t="n">
        <v>426.7</v>
      </c>
      <c r="O11" s="7" t="n">
        <v>483.4</v>
      </c>
      <c r="P11" s="8" t="n">
        <f aca="false">SUM(D11:O11)</f>
        <v>3546.1</v>
      </c>
    </row>
    <row r="12" customFormat="false" ht="12.75" hidden="false" customHeight="false" outlineLevel="0" collapsed="false">
      <c r="A12" s="0" t="s">
        <v>26</v>
      </c>
      <c r="B12" s="0" t="s">
        <v>27</v>
      </c>
      <c r="C12" s="0" t="s">
        <v>28</v>
      </c>
      <c r="D12" s="11" t="n">
        <v>131.5</v>
      </c>
      <c r="E12" s="11" t="n">
        <v>158.9</v>
      </c>
      <c r="F12" s="11" t="n">
        <v>151.5</v>
      </c>
      <c r="G12" s="11" t="n">
        <v>93.1</v>
      </c>
      <c r="H12" s="11" t="n">
        <v>115.1</v>
      </c>
      <c r="I12" s="11" t="n">
        <v>92.5</v>
      </c>
      <c r="J12" s="11" t="n">
        <v>82.8</v>
      </c>
      <c r="K12" s="11" t="n">
        <v>90.7</v>
      </c>
      <c r="L12" s="11" t="n">
        <v>98.6</v>
      </c>
      <c r="M12" s="11" t="n">
        <v>95.8</v>
      </c>
      <c r="N12" s="11" t="n">
        <v>110.1</v>
      </c>
      <c r="O12" s="11" t="n">
        <v>129.5</v>
      </c>
      <c r="P12" s="12" t="n">
        <f aca="false">SUM(D12:O12)</f>
        <v>1350.1</v>
      </c>
    </row>
    <row r="13" customFormat="false" ht="12.75" hidden="false" customHeight="false" outlineLevel="0" collapsed="false">
      <c r="A13" s="2" t="s">
        <v>29</v>
      </c>
      <c r="D13" s="8" t="n">
        <f aca="false">SUM(D3:D12)</f>
        <v>234761.1</v>
      </c>
      <c r="E13" s="8" t="n">
        <f aca="false">SUM(E3:E12)</f>
        <v>133202.9</v>
      </c>
      <c r="F13" s="8" t="n">
        <f aca="false">SUM(F3:F12)</f>
        <v>254749.5</v>
      </c>
      <c r="G13" s="8" t="n">
        <f aca="false">SUM(G3:G12)</f>
        <v>183819</v>
      </c>
      <c r="H13" s="8" t="n">
        <f aca="false">SUM(H3:H12)</f>
        <v>285497.7</v>
      </c>
      <c r="I13" s="8" t="n">
        <f aca="false">SUM(I3:I12)</f>
        <v>289871.3</v>
      </c>
      <c r="J13" s="8" t="n">
        <f aca="false">SUM(J3:J12)</f>
        <v>291675.9</v>
      </c>
      <c r="K13" s="8" t="n">
        <f aca="false">SUM(K3:K12)</f>
        <v>301360.5</v>
      </c>
      <c r="L13" s="8" t="n">
        <f aca="false">SUM(L3:L12)</f>
        <v>276825.7</v>
      </c>
      <c r="M13" s="8" t="n">
        <f aca="false">SUM(M3:M12)</f>
        <v>239838.2</v>
      </c>
      <c r="N13" s="8" t="n">
        <f aca="false">SUM(N3:N12)</f>
        <v>213955.7</v>
      </c>
      <c r="O13" s="8" t="n">
        <f aca="false">SUM(O3:O12)</f>
        <v>263062.7</v>
      </c>
      <c r="P13" s="8" t="n">
        <f aca="false">SUM(P3:P12)</f>
        <v>2968620.2</v>
      </c>
    </row>
    <row r="15" customFormat="false" ht="14.25" hidden="false" customHeight="false" outlineLevel="0" collapsed="false">
      <c r="A15" s="13" t="s">
        <v>30</v>
      </c>
    </row>
    <row r="16" customFormat="false" ht="14.25" hidden="false" customHeight="false" outlineLevel="0" collapsed="false">
      <c r="A16" s="13" t="s">
        <v>31</v>
      </c>
    </row>
    <row r="20" customFormat="false" ht="13.5" hidden="false" customHeight="false" outlineLevel="0" collapsed="false">
      <c r="A20" s="2" t="s">
        <v>32</v>
      </c>
    </row>
    <row r="21" customFormat="false" ht="13.5" hidden="false" customHeight="false" outlineLevel="0" collapsed="false">
      <c r="A21" s="3" t="s">
        <v>1</v>
      </c>
      <c r="B21" s="4" t="s">
        <v>2</v>
      </c>
      <c r="C21" s="4" t="s">
        <v>3</v>
      </c>
      <c r="D21" s="5" t="n">
        <v>36161</v>
      </c>
      <c r="E21" s="5" t="n">
        <v>36557</v>
      </c>
      <c r="F21" s="5" t="n">
        <v>36586</v>
      </c>
      <c r="G21" s="5" t="n">
        <v>36617</v>
      </c>
      <c r="H21" s="5" t="n">
        <v>36647</v>
      </c>
      <c r="I21" s="5" t="n">
        <v>36678</v>
      </c>
      <c r="J21" s="5" t="n">
        <v>36708</v>
      </c>
      <c r="K21" s="5" t="n">
        <v>36739</v>
      </c>
      <c r="L21" s="5" t="n">
        <v>36770</v>
      </c>
      <c r="M21" s="5" t="n">
        <v>36800</v>
      </c>
      <c r="N21" s="5" t="n">
        <v>36465</v>
      </c>
      <c r="O21" s="5" t="n">
        <v>36495</v>
      </c>
      <c r="P21" s="6" t="s">
        <v>4</v>
      </c>
    </row>
    <row r="22" customFormat="false" ht="12.75" hidden="false" customHeight="false" outlineLevel="0" collapsed="false">
      <c r="A22" s="0" t="s">
        <v>21</v>
      </c>
      <c r="D22" s="14" t="n">
        <v>4153</v>
      </c>
      <c r="E22" s="14" t="n">
        <v>4182</v>
      </c>
      <c r="F22" s="14" t="n">
        <v>4750</v>
      </c>
      <c r="G22" s="14" t="n">
        <v>4768</v>
      </c>
      <c r="H22" s="14" t="n">
        <v>4666</v>
      </c>
      <c r="I22" s="14" t="n">
        <v>4053</v>
      </c>
      <c r="J22" s="14" t="n">
        <v>4538</v>
      </c>
      <c r="K22" s="14" t="n">
        <v>4824</v>
      </c>
      <c r="L22" s="14" t="n">
        <v>5057</v>
      </c>
      <c r="M22" s="14" t="n">
        <v>4768</v>
      </c>
      <c r="N22" s="14" t="n">
        <v>5062</v>
      </c>
      <c r="O22" s="14" t="n">
        <v>4849</v>
      </c>
      <c r="P22" s="15" t="n">
        <f aca="false">SUM(D22:O22)</f>
        <v>55670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</row>
    <row r="23" customFormat="false" ht="12.75" hidden="false" customHeight="false" outlineLevel="0" collapsed="false">
      <c r="A23" s="2" t="s">
        <v>29</v>
      </c>
      <c r="D23" s="15" t="n">
        <f aca="false">D22</f>
        <v>4153</v>
      </c>
      <c r="E23" s="15" t="n">
        <f aca="false">E22</f>
        <v>4182</v>
      </c>
      <c r="F23" s="15" t="n">
        <f aca="false">F22</f>
        <v>4750</v>
      </c>
      <c r="G23" s="15" t="n">
        <f aca="false">G22</f>
        <v>4768</v>
      </c>
      <c r="H23" s="15" t="n">
        <f aca="false">H22</f>
        <v>4666</v>
      </c>
      <c r="I23" s="15" t="n">
        <f aca="false">I22</f>
        <v>4053</v>
      </c>
      <c r="J23" s="15" t="n">
        <f aca="false">J22</f>
        <v>4538</v>
      </c>
      <c r="K23" s="15" t="n">
        <f aca="false">K22</f>
        <v>4824</v>
      </c>
      <c r="L23" s="15" t="n">
        <f aca="false">L22</f>
        <v>5057</v>
      </c>
      <c r="M23" s="15" t="n">
        <f aca="false">M22</f>
        <v>4768</v>
      </c>
      <c r="N23" s="15" t="n">
        <f aca="false">N22</f>
        <v>5062</v>
      </c>
      <c r="O23" s="15" t="n">
        <f aca="false">O22</f>
        <v>4849</v>
      </c>
      <c r="P23" s="15" t="n">
        <f aca="false">P22</f>
        <v>55670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</row>
    <row r="24" customFormat="false" ht="12.75" hidden="false" customHeight="false" outlineLevel="0" collapsed="false">
      <c r="A24" s="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customFormat="false" ht="12.75" hidden="false" customHeight="false" outlineLevel="0" collapsed="false">
      <c r="A25" s="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customFormat="false" ht="12.75" hidden="false" customHeight="false" outlineLevel="0" collapsed="false">
      <c r="A26" s="2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customFormat="false" ht="13.5" hidden="false" customHeight="false" outlineLevel="0" collapsed="false">
      <c r="A27" s="2" t="s">
        <v>33</v>
      </c>
    </row>
    <row r="28" customFormat="false" ht="13.5" hidden="false" customHeight="false" outlineLevel="0" collapsed="false">
      <c r="A28" s="3" t="s">
        <v>1</v>
      </c>
      <c r="B28" s="4" t="s">
        <v>2</v>
      </c>
      <c r="C28" s="4" t="s">
        <v>3</v>
      </c>
      <c r="D28" s="5" t="n">
        <v>36526</v>
      </c>
      <c r="E28" s="5" t="n">
        <v>36557</v>
      </c>
      <c r="F28" s="5" t="n">
        <v>36586</v>
      </c>
      <c r="G28" s="5" t="n">
        <v>36617</v>
      </c>
      <c r="H28" s="5" t="n">
        <v>36647</v>
      </c>
      <c r="I28" s="5" t="n">
        <v>36678</v>
      </c>
      <c r="J28" s="5" t="n">
        <v>36708</v>
      </c>
      <c r="K28" s="5" t="n">
        <v>36739</v>
      </c>
      <c r="L28" s="5" t="n">
        <v>36770</v>
      </c>
      <c r="M28" s="5" t="n">
        <v>36800</v>
      </c>
      <c r="N28" s="5" t="n">
        <v>36831</v>
      </c>
      <c r="O28" s="5" t="n">
        <v>36861</v>
      </c>
      <c r="P28" s="6" t="s">
        <v>4</v>
      </c>
    </row>
    <row r="29" customFormat="false" ht="12.75" hidden="false" customHeight="false" outlineLevel="0" collapsed="false">
      <c r="A29" s="0" t="s">
        <v>34</v>
      </c>
      <c r="C29" s="16"/>
      <c r="D29" s="17" t="n">
        <v>72390</v>
      </c>
      <c r="E29" s="14" t="n">
        <v>67354</v>
      </c>
      <c r="F29" s="17" t="n">
        <v>65979</v>
      </c>
      <c r="G29" s="17" t="n">
        <v>64181</v>
      </c>
      <c r="H29" s="17" t="n">
        <v>70946</v>
      </c>
      <c r="I29" s="17" t="n">
        <v>66555</v>
      </c>
      <c r="J29" s="17" t="n">
        <v>68088</v>
      </c>
      <c r="K29" s="17" t="n">
        <v>71276</v>
      </c>
      <c r="L29" s="17" t="n">
        <v>65548</v>
      </c>
      <c r="M29" s="14" t="n">
        <v>69331</v>
      </c>
      <c r="N29" s="17" t="n">
        <v>57739</v>
      </c>
      <c r="O29" s="17" t="n">
        <v>71541</v>
      </c>
      <c r="P29" s="14" t="n">
        <v>807200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</row>
    <row r="30" customFormat="false" ht="12.75" hidden="false" customHeight="false" outlineLevel="0" collapsed="false">
      <c r="A30" s="2" t="s">
        <v>29</v>
      </c>
      <c r="B30" s="2"/>
      <c r="C30" s="18"/>
      <c r="D30" s="15" t="n">
        <f aca="false">D29</f>
        <v>72390</v>
      </c>
      <c r="E30" s="15" t="n">
        <f aca="false">E29</f>
        <v>67354</v>
      </c>
      <c r="F30" s="15" t="n">
        <f aca="false">F29</f>
        <v>65979</v>
      </c>
      <c r="G30" s="15" t="n">
        <f aca="false">G29</f>
        <v>64181</v>
      </c>
      <c r="H30" s="15" t="n">
        <f aca="false">H29</f>
        <v>70946</v>
      </c>
      <c r="I30" s="15" t="n">
        <f aca="false">I29</f>
        <v>66555</v>
      </c>
      <c r="J30" s="15" t="n">
        <f aca="false">J29</f>
        <v>68088</v>
      </c>
      <c r="K30" s="15" t="n">
        <f aca="false">K29</f>
        <v>71276</v>
      </c>
      <c r="L30" s="15" t="n">
        <f aca="false">L29</f>
        <v>65548</v>
      </c>
      <c r="M30" s="15" t="n">
        <f aca="false">M29</f>
        <v>69331</v>
      </c>
      <c r="N30" s="15" t="n">
        <f aca="false">N29</f>
        <v>57739</v>
      </c>
      <c r="O30" s="15" t="n">
        <f aca="false">O29</f>
        <v>71541</v>
      </c>
      <c r="P30" s="15" t="n">
        <f aca="false">P29</f>
        <v>807200</v>
      </c>
      <c r="Q30" s="19"/>
      <c r="R30" s="19"/>
      <c r="S30" s="19"/>
      <c r="T30" s="19"/>
    </row>
    <row r="34" customFormat="false" ht="13.5" hidden="false" customHeight="false" outlineLevel="0" collapsed="false">
      <c r="A34" s="2" t="s">
        <v>35</v>
      </c>
    </row>
    <row r="35" customFormat="false" ht="13.5" hidden="false" customHeight="false" outlineLevel="0" collapsed="false">
      <c r="A35" s="3" t="s">
        <v>1</v>
      </c>
      <c r="B35" s="4" t="s">
        <v>2</v>
      </c>
      <c r="C35" s="4" t="s">
        <v>3</v>
      </c>
      <c r="D35" s="5" t="n">
        <v>36526</v>
      </c>
      <c r="E35" s="5" t="n">
        <v>36557</v>
      </c>
      <c r="F35" s="5" t="n">
        <v>36586</v>
      </c>
      <c r="G35" s="5" t="n">
        <v>36617</v>
      </c>
      <c r="H35" s="5" t="n">
        <v>36647</v>
      </c>
      <c r="I35" s="5" t="n">
        <v>36678</v>
      </c>
      <c r="J35" s="5" t="n">
        <v>36708</v>
      </c>
      <c r="K35" s="5" t="n">
        <v>36739</v>
      </c>
      <c r="L35" s="5" t="n">
        <v>36770</v>
      </c>
      <c r="M35" s="5" t="n">
        <v>36800</v>
      </c>
      <c r="N35" s="5" t="n">
        <v>36831</v>
      </c>
      <c r="O35" s="5" t="n">
        <v>36861</v>
      </c>
      <c r="P35" s="6" t="s">
        <v>4</v>
      </c>
    </row>
    <row r="36" customFormat="false" ht="14.25" hidden="false" customHeight="false" outlineLevel="0" collapsed="false">
      <c r="A36" s="0" t="s">
        <v>36</v>
      </c>
      <c r="B36" s="0" t="s">
        <v>37</v>
      </c>
      <c r="C36" s="0" t="s">
        <v>28</v>
      </c>
      <c r="D36" s="1" t="s">
        <v>38</v>
      </c>
      <c r="E36" s="20" t="n">
        <v>231</v>
      </c>
      <c r="F36" s="20" t="n">
        <v>256.8</v>
      </c>
      <c r="G36" s="20" t="n">
        <v>263.5</v>
      </c>
      <c r="H36" s="20" t="s">
        <v>38</v>
      </c>
      <c r="I36" s="20" t="s">
        <v>38</v>
      </c>
      <c r="J36" s="20" t="s">
        <v>38</v>
      </c>
      <c r="K36" s="20" t="s">
        <v>38</v>
      </c>
      <c r="L36" s="20" t="s">
        <v>38</v>
      </c>
      <c r="M36" s="20" t="s">
        <v>38</v>
      </c>
      <c r="N36" s="20" t="s">
        <v>38</v>
      </c>
      <c r="O36" s="20" t="s">
        <v>38</v>
      </c>
      <c r="P36" s="21" t="n">
        <f aca="false">SUM(D36:O36)</f>
        <v>751.3</v>
      </c>
      <c r="Q36" s="19"/>
      <c r="R36" s="19"/>
      <c r="S36" s="19"/>
      <c r="T36" s="19"/>
    </row>
    <row r="37" customFormat="false" ht="12.75" hidden="false" customHeight="false" outlineLevel="0" collapsed="false">
      <c r="A37" s="2" t="s">
        <v>29</v>
      </c>
      <c r="D37" s="8" t="str">
        <f aca="false">D36</f>
        <v>n/a</v>
      </c>
      <c r="E37" s="21" t="n">
        <f aca="false">E36</f>
        <v>231</v>
      </c>
      <c r="F37" s="21" t="n">
        <f aca="false">F36</f>
        <v>256.8</v>
      </c>
      <c r="G37" s="21" t="n">
        <f aca="false">G36</f>
        <v>263.5</v>
      </c>
      <c r="H37" s="21" t="str">
        <f aca="false">H36</f>
        <v>n/a</v>
      </c>
      <c r="I37" s="21" t="str">
        <f aca="false">I36</f>
        <v>n/a</v>
      </c>
      <c r="J37" s="21" t="str">
        <f aca="false">J36</f>
        <v>n/a</v>
      </c>
      <c r="K37" s="21" t="str">
        <f aca="false">K36</f>
        <v>n/a</v>
      </c>
      <c r="L37" s="21" t="str">
        <f aca="false">L36</f>
        <v>n/a</v>
      </c>
      <c r="M37" s="21" t="str">
        <f aca="false">M36</f>
        <v>n/a</v>
      </c>
      <c r="N37" s="21" t="str">
        <f aca="false">N36</f>
        <v>n/a</v>
      </c>
      <c r="O37" s="21" t="str">
        <f aca="false">O36</f>
        <v>n/a</v>
      </c>
      <c r="P37" s="21" t="n">
        <f aca="false">P36</f>
        <v>751.3</v>
      </c>
      <c r="Q37" s="19"/>
      <c r="R37" s="19"/>
      <c r="S37" s="19"/>
      <c r="T37" s="19"/>
    </row>
    <row r="38" customFormat="false" ht="12.75" hidden="false" customHeight="false" outlineLevel="0" collapsed="false">
      <c r="A38" s="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customFormat="false" ht="14.25" hidden="false" customHeight="false" outlineLevel="0" collapsed="false">
      <c r="A39" s="13" t="s">
        <v>39</v>
      </c>
    </row>
    <row r="40" customFormat="false" ht="14.25" hidden="false" customHeight="false" outlineLevel="0" collapsed="false">
      <c r="A40" s="13"/>
    </row>
    <row r="41" customFormat="false" ht="14.25" hidden="false" customHeight="false" outlineLevel="0" collapsed="false">
      <c r="A41" s="13"/>
    </row>
    <row r="43" customFormat="false" ht="13.5" hidden="false" customHeight="false" outlineLevel="0" collapsed="false">
      <c r="A43" s="2" t="s">
        <v>40</v>
      </c>
    </row>
    <row r="44" customFormat="false" ht="13.5" hidden="false" customHeight="false" outlineLevel="0" collapsed="false">
      <c r="A44" s="3" t="s">
        <v>1</v>
      </c>
      <c r="B44" s="4" t="s">
        <v>2</v>
      </c>
      <c r="C44" s="4" t="s">
        <v>3</v>
      </c>
      <c r="D44" s="5" t="n">
        <v>36526</v>
      </c>
      <c r="E44" s="5" t="n">
        <v>36557</v>
      </c>
      <c r="F44" s="5" t="n">
        <v>36586</v>
      </c>
      <c r="G44" s="5" t="n">
        <v>36617</v>
      </c>
      <c r="H44" s="5" t="n">
        <v>36647</v>
      </c>
      <c r="I44" s="5" t="n">
        <v>36678</v>
      </c>
      <c r="J44" s="5" t="n">
        <v>36708</v>
      </c>
      <c r="K44" s="5" t="n">
        <v>36739</v>
      </c>
      <c r="L44" s="5" t="n">
        <v>36770</v>
      </c>
      <c r="M44" s="5" t="n">
        <v>36800</v>
      </c>
      <c r="N44" s="5" t="n">
        <v>36831</v>
      </c>
      <c r="O44" s="5" t="n">
        <v>36861</v>
      </c>
      <c r="P44" s="6" t="s">
        <v>4</v>
      </c>
    </row>
    <row r="45" customFormat="false" ht="12.75" hidden="false" customHeight="false" outlineLevel="0" collapsed="false">
      <c r="A45" s="0" t="s">
        <v>41</v>
      </c>
      <c r="B45" s="0" t="s">
        <v>42</v>
      </c>
      <c r="C45" s="0" t="s">
        <v>43</v>
      </c>
      <c r="D45" s="14" t="n">
        <v>41405</v>
      </c>
      <c r="E45" s="14" t="n">
        <v>18863</v>
      </c>
      <c r="F45" s="14" t="n">
        <v>76448</v>
      </c>
      <c r="G45" s="14" t="n">
        <v>69307</v>
      </c>
      <c r="H45" s="14" t="n">
        <v>56833</v>
      </c>
      <c r="I45" s="14" t="n">
        <v>76904</v>
      </c>
      <c r="J45" s="14" t="n">
        <v>42792</v>
      </c>
      <c r="K45" s="14" t="n">
        <v>41709</v>
      </c>
      <c r="L45" s="14" t="n">
        <v>55032</v>
      </c>
      <c r="M45" s="14" t="n">
        <v>44701</v>
      </c>
      <c r="N45" s="14" t="n">
        <v>34948</v>
      </c>
      <c r="O45" s="14" t="n">
        <v>42862</v>
      </c>
      <c r="P45" s="15" t="n">
        <f aca="false">SUM(D45:O45)</f>
        <v>601804</v>
      </c>
    </row>
    <row r="46" customFormat="false" ht="12.75" hidden="false" customHeight="false" outlineLevel="0" collapsed="false">
      <c r="A46" s="2" t="s">
        <v>29</v>
      </c>
      <c r="D46" s="15" t="n">
        <f aca="false">D45</f>
        <v>41405</v>
      </c>
      <c r="E46" s="15" t="n">
        <f aca="false">E45</f>
        <v>18863</v>
      </c>
      <c r="F46" s="15" t="n">
        <f aca="false">F45</f>
        <v>76448</v>
      </c>
      <c r="G46" s="15" t="n">
        <f aca="false">G45</f>
        <v>69307</v>
      </c>
      <c r="H46" s="15" t="n">
        <f aca="false">H45</f>
        <v>56833</v>
      </c>
      <c r="I46" s="15" t="n">
        <f aca="false">I45</f>
        <v>76904</v>
      </c>
      <c r="J46" s="15" t="n">
        <f aca="false">J45</f>
        <v>42792</v>
      </c>
      <c r="K46" s="15" t="n">
        <f aca="false">K45</f>
        <v>41709</v>
      </c>
      <c r="L46" s="15" t="n">
        <f aca="false">L45</f>
        <v>55032</v>
      </c>
      <c r="M46" s="15" t="n">
        <f aca="false">M45</f>
        <v>44701</v>
      </c>
      <c r="N46" s="15" t="n">
        <f aca="false">N45</f>
        <v>34948</v>
      </c>
      <c r="O46" s="15" t="n">
        <f aca="false">O45</f>
        <v>42862</v>
      </c>
      <c r="P46" s="15" t="n">
        <f aca="false">P45</f>
        <v>601804</v>
      </c>
    </row>
    <row r="50" customFormat="false" ht="13.5" hidden="false" customHeight="false" outlineLevel="0" collapsed="false">
      <c r="A50" s="2" t="s">
        <v>44</v>
      </c>
    </row>
    <row r="51" customFormat="false" ht="13.5" hidden="false" customHeight="false" outlineLevel="0" collapsed="false">
      <c r="A51" s="3" t="s">
        <v>1</v>
      </c>
      <c r="B51" s="4" t="s">
        <v>2</v>
      </c>
      <c r="C51" s="4" t="s">
        <v>3</v>
      </c>
      <c r="D51" s="5" t="n">
        <v>36526</v>
      </c>
      <c r="E51" s="5" t="n">
        <v>36557</v>
      </c>
      <c r="F51" s="5" t="n">
        <v>36586</v>
      </c>
      <c r="G51" s="5" t="n">
        <v>36617</v>
      </c>
      <c r="H51" s="5" t="n">
        <v>36647</v>
      </c>
      <c r="I51" s="5" t="n">
        <v>36678</v>
      </c>
      <c r="J51" s="5" t="n">
        <v>36708</v>
      </c>
      <c r="K51" s="5" t="n">
        <v>36739</v>
      </c>
      <c r="L51" s="5" t="n">
        <v>36770</v>
      </c>
      <c r="M51" s="5" t="n">
        <v>36800</v>
      </c>
      <c r="N51" s="5" t="n">
        <v>36831</v>
      </c>
      <c r="O51" s="5" t="n">
        <v>36861</v>
      </c>
      <c r="P51" s="6" t="s">
        <v>4</v>
      </c>
    </row>
    <row r="52" customFormat="false" ht="12.75" hidden="false" customHeight="false" outlineLevel="0" collapsed="false">
      <c r="A52" s="0" t="s">
        <v>45</v>
      </c>
      <c r="B52" s="0" t="s">
        <v>46</v>
      </c>
      <c r="C52" s="0" t="s">
        <v>47</v>
      </c>
      <c r="D52" s="14" t="n">
        <v>5375</v>
      </c>
      <c r="E52" s="14" t="n">
        <v>4592</v>
      </c>
      <c r="F52" s="14" t="n">
        <v>4936</v>
      </c>
      <c r="G52" s="14" t="n">
        <v>4126</v>
      </c>
      <c r="H52" s="14" t="n">
        <v>5644</v>
      </c>
      <c r="I52" s="14" t="n">
        <v>7339</v>
      </c>
      <c r="J52" s="14" t="n">
        <v>7657</v>
      </c>
      <c r="K52" s="14" t="n">
        <v>8799</v>
      </c>
      <c r="L52" s="14" t="n">
        <v>7812</v>
      </c>
      <c r="M52" s="14" t="n">
        <v>6570</v>
      </c>
      <c r="N52" s="14" t="n">
        <v>5550</v>
      </c>
      <c r="O52" s="14" t="n">
        <v>6874</v>
      </c>
      <c r="P52" s="15" t="n">
        <f aca="false">SUM(D52:O52)</f>
        <v>75274</v>
      </c>
    </row>
    <row r="53" customFormat="false" ht="14.25" hidden="false" customHeight="false" outlineLevel="0" collapsed="false">
      <c r="A53" s="0" t="s">
        <v>48</v>
      </c>
      <c r="B53" s="0" t="s">
        <v>49</v>
      </c>
      <c r="C53" s="0" t="s">
        <v>50</v>
      </c>
      <c r="D53" s="14" t="n">
        <v>5000</v>
      </c>
      <c r="E53" s="14" t="n">
        <v>5000</v>
      </c>
      <c r="F53" s="14" t="n">
        <v>5000</v>
      </c>
      <c r="G53" s="14" t="n">
        <v>5000</v>
      </c>
      <c r="H53" s="14" t="n">
        <v>5000</v>
      </c>
      <c r="I53" s="14" t="n">
        <v>5000</v>
      </c>
      <c r="J53" s="14" t="n">
        <v>5000</v>
      </c>
      <c r="K53" s="14" t="n">
        <v>5000</v>
      </c>
      <c r="L53" s="14" t="n">
        <v>5000</v>
      </c>
      <c r="M53" s="14" t="n">
        <v>5000</v>
      </c>
      <c r="N53" s="14" t="n">
        <v>5000</v>
      </c>
      <c r="O53" s="14" t="n">
        <v>5000</v>
      </c>
      <c r="P53" s="15" t="n">
        <f aca="false">SUM(D53:O53)</f>
        <v>60000</v>
      </c>
    </row>
    <row r="54" customFormat="false" ht="12.75" hidden="false" customHeight="false" outlineLevel="0" collapsed="false">
      <c r="A54" s="2" t="s">
        <v>29</v>
      </c>
      <c r="D54" s="15" t="n">
        <f aca="false">SUM(D52:D53)</f>
        <v>10375</v>
      </c>
      <c r="E54" s="15" t="n">
        <f aca="false">SUM(E52:E53)</f>
        <v>9592</v>
      </c>
      <c r="F54" s="15" t="n">
        <f aca="false">SUM(F52:F53)</f>
        <v>9936</v>
      </c>
      <c r="G54" s="15" t="n">
        <f aca="false">SUM(G52:G53)</f>
        <v>9126</v>
      </c>
      <c r="H54" s="15" t="n">
        <f aca="false">SUM(H52:H53)</f>
        <v>10644</v>
      </c>
      <c r="I54" s="15" t="n">
        <f aca="false">SUM(I52:I53)</f>
        <v>12339</v>
      </c>
      <c r="J54" s="15" t="n">
        <f aca="false">SUM(J52:J53)</f>
        <v>12657</v>
      </c>
      <c r="K54" s="15" t="n">
        <f aca="false">SUM(K52:K53)</f>
        <v>13799</v>
      </c>
      <c r="L54" s="15" t="n">
        <f aca="false">SUM(L52:L53)</f>
        <v>12812</v>
      </c>
      <c r="M54" s="15" t="n">
        <f aca="false">SUM(M52:M53)</f>
        <v>11570</v>
      </c>
      <c r="N54" s="15" t="n">
        <f aca="false">SUM(N52:N53)</f>
        <v>10550</v>
      </c>
      <c r="O54" s="15" t="n">
        <f aca="false">SUM(O52:O53)</f>
        <v>11874</v>
      </c>
      <c r="P54" s="15" t="n">
        <f aca="false">SUM(P52:P53)</f>
        <v>135274</v>
      </c>
    </row>
    <row r="56" customFormat="false" ht="14.25" hidden="false" customHeight="false" outlineLevel="0" collapsed="false">
      <c r="A56" s="13" t="s">
        <v>51</v>
      </c>
    </row>
    <row r="58" customFormat="false" ht="12.75" hidden="false" customHeight="false" outlineLevel="0" collapsed="false">
      <c r="C58" s="2" t="s">
        <v>29</v>
      </c>
      <c r="D58" s="15" t="n">
        <f aca="false">SUM(D13,D23,D30,D37,D46,D54)</f>
        <v>363084.1</v>
      </c>
      <c r="E58" s="15" t="n">
        <f aca="false">SUM(E13,E23,E30,E37,E46,E54)</f>
        <v>233424.9</v>
      </c>
      <c r="F58" s="15" t="n">
        <f aca="false">SUM(F13,F23,F30,F37,F46,F54)</f>
        <v>412119.3</v>
      </c>
      <c r="G58" s="15" t="n">
        <f aca="false">SUM(G13,G23,G30,G37,G46,G54)</f>
        <v>331464.5</v>
      </c>
      <c r="H58" s="15" t="n">
        <f aca="false">SUM(H13,H23,H30,H37,H46,H54)</f>
        <v>428586.7</v>
      </c>
      <c r="I58" s="15" t="n">
        <f aca="false">SUM(I13,I23,I30,I37,I46,I54)</f>
        <v>449722.3</v>
      </c>
      <c r="J58" s="15" t="n">
        <f aca="false">SUM(J13,J23,J30,J37,J46,J54)</f>
        <v>419750.9</v>
      </c>
      <c r="K58" s="15" t="n">
        <f aca="false">SUM(K13,K23,K30,K37,K46,K54)</f>
        <v>432968.5</v>
      </c>
      <c r="L58" s="15" t="n">
        <f aca="false">SUM(L13,L23,L30,L37,L46,L54)</f>
        <v>415274.7</v>
      </c>
      <c r="M58" s="15" t="n">
        <f aca="false">SUM(M13,M23,M30,M37,M46,M54)</f>
        <v>370208.2</v>
      </c>
      <c r="N58" s="15" t="n">
        <f aca="false">SUM(N13,N23,N30,N37,N46,N54)</f>
        <v>322254.7</v>
      </c>
      <c r="O58" s="15" t="n">
        <f aca="false">SUM(O13,O23,O30,O37,O46,O54)</f>
        <v>394188.7</v>
      </c>
      <c r="P58" s="15" t="n">
        <f aca="false">SUM(D58:O58)</f>
        <v>4573047.5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&amp;C&amp;"Arial,Bold"&amp;14Southern California Gas Company
Load Profiles (Dth)</oddHeader>
    <oddFooter>&amp;C&amp;"Arial,Bold"Prepared By:&amp;"Arial,Regular" &amp;"Arial,Italic"Summit Energy Services, 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3" activeCellId="0" sqref="A3: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9" customFormat="false" ht="12.75" hidden="false" customHeight="false" outlineLevel="0" collapsed="false">
      <c r="B9" s="27"/>
      <c r="C9" s="27"/>
      <c r="D9" s="27"/>
    </row>
    <row r="10" customFormat="false" ht="12.75" hidden="false" customHeight="false" outlineLevel="0" collapsed="false">
      <c r="A10" s="2" t="s">
        <v>56</v>
      </c>
      <c r="B10" s="26"/>
      <c r="C10" s="26"/>
      <c r="D10" s="26"/>
    </row>
    <row r="12" customFormat="false" ht="12.75" hidden="false" customHeight="false" outlineLevel="0" collapsed="false">
      <c r="A12" s="2" t="s">
        <v>57</v>
      </c>
      <c r="B12" s="0" t="s">
        <v>5</v>
      </c>
    </row>
    <row r="13" customFormat="false" ht="12.75" hidden="false" customHeight="false" outlineLevel="0" collapsed="false">
      <c r="B13" s="0" t="s">
        <v>13</v>
      </c>
    </row>
    <row r="14" customFormat="false" ht="12.75" hidden="false" customHeight="false" outlineLevel="0" collapsed="false">
      <c r="B14" s="0" t="s">
        <v>15</v>
      </c>
    </row>
    <row r="15" customFormat="false" ht="12.75" hidden="false" customHeight="false" outlineLevel="0" collapsed="false">
      <c r="B15" s="0" t="s">
        <v>58</v>
      </c>
    </row>
    <row r="16" customFormat="false" ht="12.75" hidden="false" customHeight="false" outlineLevel="0" collapsed="false">
      <c r="B16" s="0" t="s">
        <v>59</v>
      </c>
    </row>
    <row r="17" customFormat="false" ht="12.75" hidden="false" customHeight="false" outlineLevel="0" collapsed="false">
      <c r="B17" s="0" t="s">
        <v>21</v>
      </c>
    </row>
    <row r="18" customFormat="false" ht="12.75" hidden="false" customHeight="false" outlineLevel="0" collapsed="false">
      <c r="B18" s="0" t="s">
        <v>60</v>
      </c>
    </row>
    <row r="19" customFormat="false" ht="12.75" hidden="false" customHeight="false" outlineLevel="0" collapsed="false">
      <c r="B19" s="0" t="s">
        <v>26</v>
      </c>
    </row>
    <row r="21" customFormat="false" ht="12.75" hidden="false" customHeight="false" outlineLevel="0" collapsed="false">
      <c r="A21" s="2" t="s">
        <v>61</v>
      </c>
      <c r="B21" s="0" t="s">
        <v>62</v>
      </c>
    </row>
    <row r="23" customFormat="false" ht="12.75" hidden="false" customHeight="false" outlineLevel="0" collapsed="false">
      <c r="A23" s="2" t="s">
        <v>63</v>
      </c>
      <c r="B23" s="0" t="s">
        <v>64</v>
      </c>
    </row>
    <row r="24" customFormat="false" ht="12.75" hidden="false" customHeight="false" outlineLevel="0" collapsed="false">
      <c r="B24" s="0" t="s">
        <v>65</v>
      </c>
    </row>
    <row r="25" customFormat="false" ht="12.75" hidden="false" customHeight="false" outlineLevel="0" collapsed="false">
      <c r="B25" s="0" t="s">
        <v>66</v>
      </c>
      <c r="I25" s="28"/>
    </row>
    <row r="26" customFormat="false" ht="12.75" hidden="false" customHeight="false" outlineLevel="0" collapsed="false">
      <c r="B26" s="0" t="s">
        <v>67</v>
      </c>
      <c r="D26" s="26"/>
      <c r="I26" s="28"/>
    </row>
    <row r="27" customFormat="false" ht="12.75" hidden="false" customHeight="false" outlineLevel="0" collapsed="false">
      <c r="I27" s="28"/>
    </row>
    <row r="28" customFormat="false" ht="12.75" hidden="false" customHeight="false" outlineLevel="0" collapsed="false">
      <c r="A28" s="2" t="s">
        <v>68</v>
      </c>
      <c r="B28" s="0" t="s">
        <v>64</v>
      </c>
      <c r="I28" s="28"/>
    </row>
    <row r="29" customFormat="false" ht="12.75" hidden="false" customHeight="false" outlineLevel="0" collapsed="false">
      <c r="B29" s="0" t="s">
        <v>69</v>
      </c>
      <c r="I29" s="28"/>
    </row>
    <row r="30" customFormat="false" ht="12.75" hidden="false" customHeight="false" outlineLevel="0" collapsed="false">
      <c r="B30" s="0" t="s">
        <v>70</v>
      </c>
      <c r="I30" s="28"/>
    </row>
    <row r="31" customFormat="false" ht="12.75" hidden="false" customHeight="false" outlineLevel="0" collapsed="false">
      <c r="B31" s="0" t="s">
        <v>67</v>
      </c>
      <c r="D31" s="26"/>
      <c r="I31" s="28"/>
    </row>
    <row r="33" customFormat="false" ht="12.75" hidden="false" customHeight="false" outlineLevel="0" collapsed="false">
      <c r="A33" s="2" t="s">
        <v>71</v>
      </c>
      <c r="B33" s="0" t="s">
        <v>72</v>
      </c>
      <c r="I33" s="28" t="s">
        <v>73</v>
      </c>
    </row>
    <row r="35" customFormat="false" ht="12.75" hidden="false" customHeight="false" outlineLevel="0" collapsed="false">
      <c r="A35" s="2" t="s">
        <v>74</v>
      </c>
      <c r="B35" s="0" t="s">
        <v>75</v>
      </c>
      <c r="I35" s="28" t="s">
        <v>76</v>
      </c>
    </row>
    <row r="37" customFormat="false" ht="12.75" hidden="false" customHeight="false" outlineLevel="0" collapsed="false">
      <c r="A37" s="2" t="s">
        <v>77</v>
      </c>
      <c r="B37" s="0" t="s">
        <v>78</v>
      </c>
      <c r="I37" s="28" t="s">
        <v>76</v>
      </c>
    </row>
    <row r="39" customFormat="false" ht="12.75" hidden="false" customHeight="false" outlineLevel="0" collapsed="false">
      <c r="A39" s="2" t="s">
        <v>79</v>
      </c>
      <c r="B39" s="0" t="s">
        <v>80</v>
      </c>
    </row>
    <row r="40" customFormat="false" ht="12.75" hidden="false" customHeight="false" outlineLevel="0" collapsed="false">
      <c r="A40" s="2" t="s">
        <v>81</v>
      </c>
      <c r="B40" s="0" t="s">
        <v>82</v>
      </c>
    </row>
    <row r="41" customFormat="false" ht="12.75" hidden="false" customHeight="false" outlineLevel="0" collapsed="false">
      <c r="B41" s="0" t="s">
        <v>83</v>
      </c>
    </row>
    <row r="42" customFormat="false" ht="12.75" hidden="false" customHeight="false" outlineLevel="0" collapsed="false">
      <c r="B42" s="0" t="s">
        <v>84</v>
      </c>
    </row>
    <row r="43" customFormat="false" ht="12.75" hidden="false" customHeight="false" outlineLevel="0" collapsed="false">
      <c r="B43" s="0" t="s">
        <v>85</v>
      </c>
      <c r="I43" s="28" t="s">
        <v>76</v>
      </c>
    </row>
    <row r="45" customFormat="false" ht="12.75" hidden="false" customHeight="false" outlineLevel="0" collapsed="false">
      <c r="A45" s="2" t="s">
        <v>86</v>
      </c>
      <c r="B45" s="0" t="s">
        <v>87</v>
      </c>
    </row>
    <row r="46" customFormat="false" ht="12.75" hidden="false" customHeight="false" outlineLevel="0" collapsed="false">
      <c r="B46" s="0" t="s">
        <v>88</v>
      </c>
      <c r="I46" s="28" t="s">
        <v>76</v>
      </c>
    </row>
    <row r="47" customFormat="false" ht="12.75" hidden="false" customHeight="false" outlineLevel="0" collapsed="false">
      <c r="B47" s="0" t="s">
        <v>89</v>
      </c>
    </row>
    <row r="49" customFormat="false" ht="12.75" hidden="false" customHeight="false" outlineLevel="0" collapsed="false">
      <c r="A49" s="2" t="s">
        <v>90</v>
      </c>
      <c r="B49" s="0" t="s">
        <v>91</v>
      </c>
    </row>
    <row r="50" customFormat="false" ht="12.75" hidden="false" customHeight="false" outlineLevel="0" collapsed="false">
      <c r="B50" s="0" t="s">
        <v>92</v>
      </c>
      <c r="I50" s="28" t="s">
        <v>76</v>
      </c>
    </row>
    <row r="52" customFormat="false" ht="12.75" hidden="false" customHeight="false" outlineLevel="0" collapsed="false">
      <c r="A52" s="2" t="s">
        <v>93</v>
      </c>
      <c r="B52" s="0" t="s">
        <v>94</v>
      </c>
    </row>
    <row r="53" customFormat="false" ht="12.75" hidden="false" customHeight="false" outlineLevel="0" collapsed="false">
      <c r="B53" s="0" t="s">
        <v>95</v>
      </c>
    </row>
    <row r="54" customFormat="false" ht="12.75" hidden="false" customHeight="false" outlineLevel="0" collapsed="false">
      <c r="B54" s="0" t="s">
        <v>96</v>
      </c>
    </row>
    <row r="55" customFormat="false" ht="12.75" hidden="false" customHeight="false" outlineLevel="0" collapsed="false">
      <c r="B55" s="0" t="s">
        <v>97</v>
      </c>
    </row>
    <row r="56" customFormat="false" ht="12.75" hidden="false" customHeight="false" outlineLevel="0" collapsed="false">
      <c r="B56" s="0" t="s">
        <v>98</v>
      </c>
      <c r="I56" s="28" t="s">
        <v>76</v>
      </c>
    </row>
    <row r="58" customFormat="false" ht="12.75" hidden="false" customHeight="false" outlineLevel="0" collapsed="false">
      <c r="C58" s="0" t="s">
        <v>99</v>
      </c>
    </row>
    <row r="59" customFormat="false" ht="12.75" hidden="false" customHeight="false" outlineLevel="0" collapsed="false">
      <c r="C59" s="0" t="s">
        <v>100</v>
      </c>
    </row>
    <row r="60" customFormat="false" ht="12.75" hidden="false" customHeight="false" outlineLevel="0" collapsed="false">
      <c r="I60" s="28"/>
    </row>
    <row r="61" customFormat="false" ht="12.75" hidden="false" customHeight="false" outlineLevel="0" collapsed="false">
      <c r="C61" s="0" t="s">
        <v>101</v>
      </c>
      <c r="I61" s="28"/>
    </row>
    <row r="62" customFormat="false" ht="12.75" hidden="false" customHeight="false" outlineLevel="0" collapsed="false">
      <c r="C62" s="0" t="s">
        <v>102</v>
      </c>
      <c r="I62" s="28"/>
    </row>
    <row r="63" customFormat="false" ht="12.75" hidden="false" customHeight="false" outlineLevel="0" collapsed="false">
      <c r="C63" s="0" t="s">
        <v>103</v>
      </c>
      <c r="I63" s="28"/>
    </row>
    <row r="64" customFormat="false" ht="12.75" hidden="false" customHeight="false" outlineLevel="0" collapsed="false">
      <c r="C64" s="0" t="s">
        <v>104</v>
      </c>
      <c r="I64" s="28"/>
    </row>
    <row r="65" customFormat="false" ht="12.75" hidden="false" customHeight="false" outlineLevel="0" collapsed="false">
      <c r="C65" s="0" t="s">
        <v>105</v>
      </c>
      <c r="I65" s="28"/>
    </row>
    <row r="66" customFormat="false" ht="12.75" hidden="false" customHeight="false" outlineLevel="0" collapsed="false">
      <c r="I66" s="28"/>
    </row>
    <row r="67" customFormat="false" ht="12.75" hidden="false" customHeight="false" outlineLevel="0" collapsed="false">
      <c r="B67" s="0" t="s">
        <v>106</v>
      </c>
    </row>
    <row r="68" customFormat="false" ht="12.75" hidden="false" customHeight="false" outlineLevel="0" collapsed="false">
      <c r="B68" s="0" t="s">
        <v>107</v>
      </c>
    </row>
    <row r="69" customFormat="false" ht="12.75" hidden="false" customHeight="false" outlineLevel="0" collapsed="false">
      <c r="B69" s="0" t="s">
        <v>108</v>
      </c>
    </row>
    <row r="70" customFormat="false" ht="12.75" hidden="false" customHeight="false" outlineLevel="0" collapsed="false">
      <c r="B70" s="0" t="s">
        <v>109</v>
      </c>
    </row>
    <row r="71" customFormat="false" ht="12.75" hidden="false" customHeight="false" outlineLevel="0" collapsed="false">
      <c r="B71" s="0" t="s">
        <v>110</v>
      </c>
      <c r="I71" s="28" t="s">
        <v>76</v>
      </c>
    </row>
    <row r="72" customFormat="false" ht="12.75" hidden="false" customHeight="false" outlineLevel="0" collapsed="false">
      <c r="I72" s="28"/>
    </row>
    <row r="73" customFormat="false" ht="12.75" hidden="false" customHeight="false" outlineLevel="0" collapsed="false">
      <c r="A73" s="2" t="s">
        <v>111</v>
      </c>
      <c r="B73" s="26"/>
      <c r="C73" s="26"/>
      <c r="D73" s="26"/>
      <c r="E73" s="26"/>
      <c r="F73" s="26"/>
      <c r="G73" s="26"/>
      <c r="H73" s="26"/>
    </row>
    <row r="74" customFormat="false" ht="12.75" hidden="false" customHeight="false" outlineLevel="0" collapsed="false">
      <c r="B74" s="26"/>
      <c r="C74" s="26"/>
      <c r="D74" s="26"/>
      <c r="E74" s="26"/>
      <c r="F74" s="26"/>
      <c r="G74" s="26"/>
      <c r="H74" s="26"/>
    </row>
    <row r="75" customFormat="false" ht="12.75" hidden="false" customHeight="false" outlineLevel="0" collapsed="false">
      <c r="B75" s="26"/>
      <c r="C75" s="26"/>
      <c r="D75" s="26"/>
      <c r="E75" s="26"/>
      <c r="F75" s="26"/>
      <c r="G75" s="26"/>
      <c r="H75" s="26"/>
    </row>
    <row r="76" customFormat="false" ht="12.75" hidden="false" customHeight="false" outlineLevel="0" collapsed="false">
      <c r="B76" s="26"/>
      <c r="C76" s="26"/>
      <c r="D76" s="26"/>
      <c r="E76" s="26"/>
      <c r="F76" s="26"/>
      <c r="G76" s="26"/>
      <c r="H76" s="26"/>
    </row>
    <row r="77" customFormat="false" ht="12.75" hidden="false" customHeight="false" outlineLevel="0" collapsed="false">
      <c r="B77" s="26"/>
      <c r="C77" s="26"/>
      <c r="D77" s="26"/>
      <c r="E77" s="26"/>
      <c r="F77" s="26"/>
      <c r="G77" s="26"/>
      <c r="H77" s="26"/>
    </row>
    <row r="78" customFormat="false" ht="12.75" hidden="false" customHeight="false" outlineLevel="0" collapsed="false">
      <c r="B78" s="26"/>
      <c r="C78" s="26"/>
      <c r="D78" s="26"/>
      <c r="E78" s="26"/>
      <c r="F78" s="26"/>
      <c r="G78" s="26"/>
      <c r="H78" s="26"/>
    </row>
    <row r="79" customFormat="false" ht="12.75" hidden="false" customHeight="false" outlineLevel="0" collapsed="false">
      <c r="B79" s="26"/>
      <c r="C79" s="26"/>
      <c r="D79" s="26"/>
      <c r="E79" s="26"/>
      <c r="F79" s="26"/>
      <c r="G79" s="26"/>
      <c r="H79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112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10" customFormat="false" ht="12.75" hidden="false" customHeight="false" outlineLevel="0" collapsed="false">
      <c r="A10" s="2" t="s">
        <v>57</v>
      </c>
      <c r="B10" s="0" t="s">
        <v>113</v>
      </c>
    </row>
    <row r="11" customFormat="false" ht="12.75" hidden="false" customHeight="false" outlineLevel="0" collapsed="false">
      <c r="B11" s="0" t="s">
        <v>114</v>
      </c>
    </row>
    <row r="13" customFormat="false" ht="12.75" hidden="false" customHeight="false" outlineLevel="0" collapsed="false">
      <c r="A13" s="2" t="s">
        <v>61</v>
      </c>
      <c r="B13" s="0" t="s">
        <v>115</v>
      </c>
    </row>
    <row r="15" customFormat="false" ht="12.75" hidden="false" customHeight="false" outlineLevel="0" collapsed="false">
      <c r="A15" s="2" t="s">
        <v>63</v>
      </c>
      <c r="B15" s="0" t="s">
        <v>64</v>
      </c>
    </row>
    <row r="16" customFormat="false" ht="12.75" hidden="false" customHeight="false" outlineLevel="0" collapsed="false">
      <c r="B16" s="0" t="s">
        <v>65</v>
      </c>
    </row>
    <row r="17" customFormat="false" ht="12.75" hidden="false" customHeight="false" outlineLevel="0" collapsed="false">
      <c r="B17" s="0" t="s">
        <v>66</v>
      </c>
      <c r="I17" s="28"/>
    </row>
    <row r="18" customFormat="false" ht="12.75" hidden="false" customHeight="false" outlineLevel="0" collapsed="false">
      <c r="B18" s="0" t="s">
        <v>67</v>
      </c>
      <c r="D18" s="26"/>
      <c r="I18" s="28"/>
    </row>
    <row r="19" customFormat="false" ht="12.75" hidden="false" customHeight="false" outlineLevel="0" collapsed="false">
      <c r="I19" s="28"/>
    </row>
    <row r="20" customFormat="false" ht="12.75" hidden="false" customHeight="false" outlineLevel="0" collapsed="false">
      <c r="A20" s="2" t="s">
        <v>68</v>
      </c>
      <c r="B20" s="0" t="s">
        <v>64</v>
      </c>
      <c r="I20" s="28"/>
    </row>
    <row r="21" customFormat="false" ht="12.75" hidden="false" customHeight="false" outlineLevel="0" collapsed="false">
      <c r="B21" s="0" t="s">
        <v>69</v>
      </c>
      <c r="I21" s="28"/>
    </row>
    <row r="22" customFormat="false" ht="12.75" hidden="false" customHeight="false" outlineLevel="0" collapsed="false">
      <c r="B22" s="0" t="s">
        <v>70</v>
      </c>
      <c r="I22" s="28"/>
    </row>
    <row r="23" customFormat="false" ht="12.75" hidden="false" customHeight="false" outlineLevel="0" collapsed="false">
      <c r="B23" s="0" t="s">
        <v>67</v>
      </c>
      <c r="D23" s="26"/>
      <c r="I23" s="28"/>
    </row>
    <row r="25" customFormat="false" ht="12.75" hidden="false" customHeight="false" outlineLevel="0" collapsed="false">
      <c r="A25" s="2" t="s">
        <v>71</v>
      </c>
      <c r="B25" s="0" t="s">
        <v>72</v>
      </c>
      <c r="I25" s="28" t="s">
        <v>73</v>
      </c>
    </row>
    <row r="27" customFormat="false" ht="12.75" hidden="false" customHeight="false" outlineLevel="0" collapsed="false">
      <c r="A27" s="2" t="s">
        <v>74</v>
      </c>
      <c r="B27" s="0" t="s">
        <v>75</v>
      </c>
      <c r="I27" s="28" t="s">
        <v>73</v>
      </c>
    </row>
    <row r="29" customFormat="false" ht="12.75" hidden="false" customHeight="false" outlineLevel="0" collapsed="false">
      <c r="A29" s="2" t="s">
        <v>77</v>
      </c>
      <c r="B29" s="0" t="s">
        <v>78</v>
      </c>
      <c r="I29" s="28" t="s">
        <v>73</v>
      </c>
    </row>
    <row r="31" customFormat="false" ht="12.75" hidden="false" customHeight="false" outlineLevel="0" collapsed="false">
      <c r="A31" s="2" t="s">
        <v>79</v>
      </c>
      <c r="B31" s="0" t="s">
        <v>116</v>
      </c>
    </row>
    <row r="32" customFormat="false" ht="12.75" hidden="false" customHeight="false" outlineLevel="0" collapsed="false">
      <c r="A32" s="2" t="s">
        <v>81</v>
      </c>
      <c r="B32" s="0" t="s">
        <v>117</v>
      </c>
    </row>
    <row r="33" customFormat="false" ht="12.75" hidden="false" customHeight="false" outlineLevel="0" collapsed="false">
      <c r="B33" s="0" t="s">
        <v>118</v>
      </c>
    </row>
    <row r="34" customFormat="false" ht="12.75" hidden="false" customHeight="false" outlineLevel="0" collapsed="false">
      <c r="B34" s="0" t="s">
        <v>119</v>
      </c>
    </row>
    <row r="35" customFormat="false" ht="12.75" hidden="false" customHeight="false" outlineLevel="0" collapsed="false">
      <c r="B35" s="0" t="s">
        <v>120</v>
      </c>
    </row>
    <row r="36" customFormat="false" ht="12.75" hidden="false" customHeight="false" outlineLevel="0" collapsed="false">
      <c r="B36" s="0" t="s">
        <v>121</v>
      </c>
      <c r="I36" s="28"/>
    </row>
    <row r="37" customFormat="false" ht="12.75" hidden="false" customHeight="false" outlineLevel="0" collapsed="false">
      <c r="B37" s="0" t="s">
        <v>122</v>
      </c>
      <c r="I37" s="28" t="s">
        <v>73</v>
      </c>
    </row>
    <row r="39" customFormat="false" ht="12.75" hidden="false" customHeight="false" outlineLevel="0" collapsed="false">
      <c r="A39" s="2" t="s">
        <v>86</v>
      </c>
      <c r="B39" s="0" t="s">
        <v>87</v>
      </c>
    </row>
    <row r="40" customFormat="false" ht="12.75" hidden="false" customHeight="false" outlineLevel="0" collapsed="false">
      <c r="B40" s="0" t="s">
        <v>88</v>
      </c>
      <c r="I40" s="28" t="s">
        <v>73</v>
      </c>
    </row>
    <row r="41" customFormat="false" ht="12.75" hidden="false" customHeight="false" outlineLevel="0" collapsed="false">
      <c r="B41" s="0" t="s">
        <v>89</v>
      </c>
    </row>
    <row r="43" customFormat="false" ht="12.75" hidden="false" customHeight="false" outlineLevel="0" collapsed="false">
      <c r="A43" s="2" t="s">
        <v>90</v>
      </c>
      <c r="B43" s="0" t="s">
        <v>91</v>
      </c>
    </row>
    <row r="44" customFormat="false" ht="12.75" hidden="false" customHeight="false" outlineLevel="0" collapsed="false">
      <c r="B44" s="0" t="s">
        <v>92</v>
      </c>
      <c r="I44" s="28" t="s">
        <v>73</v>
      </c>
    </row>
    <row r="46" customFormat="false" ht="12.75" hidden="false" customHeight="false" outlineLevel="0" collapsed="false">
      <c r="A46" s="2" t="s">
        <v>93</v>
      </c>
      <c r="B46" s="0" t="s">
        <v>94</v>
      </c>
    </row>
    <row r="47" customFormat="false" ht="12.75" hidden="false" customHeight="false" outlineLevel="0" collapsed="false">
      <c r="B47" s="0" t="s">
        <v>95</v>
      </c>
    </row>
    <row r="48" customFormat="false" ht="12.75" hidden="false" customHeight="false" outlineLevel="0" collapsed="false">
      <c r="B48" s="0" t="s">
        <v>96</v>
      </c>
    </row>
    <row r="49" customFormat="false" ht="12.75" hidden="false" customHeight="false" outlineLevel="0" collapsed="false">
      <c r="B49" s="0" t="s">
        <v>97</v>
      </c>
    </row>
    <row r="50" customFormat="false" ht="12.75" hidden="false" customHeight="false" outlineLevel="0" collapsed="false">
      <c r="B50" s="0" t="s">
        <v>98</v>
      </c>
      <c r="I50" s="28" t="s">
        <v>76</v>
      </c>
    </row>
    <row r="52" customFormat="false" ht="12.75" hidden="false" customHeight="false" outlineLevel="0" collapsed="false">
      <c r="C52" s="0" t="s">
        <v>99</v>
      </c>
    </row>
    <row r="53" customFormat="false" ht="12.75" hidden="false" customHeight="false" outlineLevel="0" collapsed="false">
      <c r="C53" s="0" t="s">
        <v>100</v>
      </c>
    </row>
    <row r="54" customFormat="false" ht="12.75" hidden="false" customHeight="false" outlineLevel="0" collapsed="false">
      <c r="I54" s="28"/>
    </row>
    <row r="55" customFormat="false" ht="12.75" hidden="false" customHeight="false" outlineLevel="0" collapsed="false">
      <c r="C55" s="0" t="s">
        <v>101</v>
      </c>
      <c r="I55" s="28"/>
    </row>
    <row r="56" customFormat="false" ht="12.75" hidden="false" customHeight="false" outlineLevel="0" collapsed="false">
      <c r="C56" s="0" t="s">
        <v>102</v>
      </c>
      <c r="I56" s="28"/>
    </row>
    <row r="57" customFormat="false" ht="12.75" hidden="false" customHeight="false" outlineLevel="0" collapsed="false">
      <c r="C57" s="0" t="s">
        <v>103</v>
      </c>
      <c r="I57" s="28"/>
    </row>
    <row r="58" customFormat="false" ht="12.75" hidden="false" customHeight="false" outlineLevel="0" collapsed="false">
      <c r="C58" s="0" t="s">
        <v>104</v>
      </c>
      <c r="I58" s="28"/>
    </row>
    <row r="59" customFormat="false" ht="12.75" hidden="false" customHeight="false" outlineLevel="0" collapsed="false">
      <c r="C59" s="0" t="s">
        <v>105</v>
      </c>
      <c r="I59" s="28"/>
    </row>
    <row r="60" customFormat="false" ht="12.75" hidden="false" customHeight="false" outlineLevel="0" collapsed="false">
      <c r="I60" s="28"/>
    </row>
    <row r="61" customFormat="false" ht="12.75" hidden="false" customHeight="false" outlineLevel="0" collapsed="false">
      <c r="B61" s="0" t="s">
        <v>106</v>
      </c>
    </row>
    <row r="62" customFormat="false" ht="12.75" hidden="false" customHeight="false" outlineLevel="0" collapsed="false">
      <c r="B62" s="0" t="s">
        <v>107</v>
      </c>
    </row>
    <row r="63" customFormat="false" ht="12.75" hidden="false" customHeight="false" outlineLevel="0" collapsed="false">
      <c r="B63" s="0" t="s">
        <v>108</v>
      </c>
    </row>
    <row r="64" customFormat="false" ht="12.75" hidden="false" customHeight="false" outlineLevel="0" collapsed="false">
      <c r="B64" s="0" t="s">
        <v>109</v>
      </c>
    </row>
    <row r="65" customFormat="false" ht="12.75" hidden="false" customHeight="false" outlineLevel="0" collapsed="false">
      <c r="B65" s="0" t="s">
        <v>110</v>
      </c>
      <c r="I65" s="28" t="s">
        <v>76</v>
      </c>
    </row>
    <row r="66" customFormat="false" ht="12.75" hidden="false" customHeight="false" outlineLevel="0" collapsed="false">
      <c r="I66" s="28"/>
    </row>
    <row r="68" customFormat="false" ht="12.75" hidden="false" customHeight="false" outlineLevel="0" collapsed="false">
      <c r="A68" s="2" t="s">
        <v>111</v>
      </c>
      <c r="B68" s="26"/>
      <c r="C68" s="26"/>
      <c r="D68" s="26"/>
      <c r="E68" s="26"/>
      <c r="F68" s="26"/>
      <c r="G68" s="26"/>
      <c r="H68" s="26"/>
    </row>
    <row r="69" customFormat="false" ht="12.75" hidden="false" customHeight="false" outlineLevel="0" collapsed="false">
      <c r="B69" s="26"/>
      <c r="C69" s="26"/>
      <c r="D69" s="26"/>
      <c r="E69" s="26"/>
      <c r="F69" s="26"/>
      <c r="G69" s="26"/>
      <c r="H69" s="26"/>
    </row>
    <row r="70" customFormat="false" ht="12.75" hidden="false" customHeight="false" outlineLevel="0" collapsed="false">
      <c r="B70" s="26"/>
      <c r="C70" s="26"/>
      <c r="D70" s="26"/>
      <c r="E70" s="26"/>
      <c r="F70" s="26"/>
      <c r="G70" s="26"/>
      <c r="H70" s="26"/>
    </row>
    <row r="71" customFormat="false" ht="12.75" hidden="false" customHeight="false" outlineLevel="0" collapsed="false">
      <c r="B71" s="26"/>
      <c r="C71" s="26"/>
      <c r="D71" s="26"/>
      <c r="E71" s="26"/>
      <c r="F71" s="26"/>
      <c r="G71" s="26"/>
      <c r="H71" s="26"/>
    </row>
    <row r="72" customFormat="false" ht="12.75" hidden="false" customHeight="false" outlineLevel="0" collapsed="false">
      <c r="B72" s="26"/>
      <c r="C72" s="26"/>
      <c r="D72" s="26"/>
      <c r="E72" s="26"/>
      <c r="F72" s="26"/>
      <c r="G72" s="26"/>
      <c r="H72" s="26"/>
    </row>
    <row r="73" customFormat="false" ht="12.75" hidden="false" customHeight="false" outlineLevel="0" collapsed="false">
      <c r="B73" s="26"/>
      <c r="C73" s="26"/>
      <c r="D73" s="26"/>
      <c r="E73" s="26"/>
      <c r="F73" s="26"/>
      <c r="G73" s="26"/>
      <c r="H73" s="26"/>
    </row>
    <row r="74" customFormat="false" ht="12.75" hidden="false" customHeight="false" outlineLevel="0" collapsed="false">
      <c r="B74" s="26"/>
      <c r="C74" s="26"/>
      <c r="D74" s="26"/>
      <c r="E74" s="26"/>
      <c r="F74" s="26"/>
      <c r="G74" s="26"/>
      <c r="H74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123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9" customFormat="false" ht="12.75" hidden="false" customHeight="false" outlineLevel="0" collapsed="false">
      <c r="B9" s="27"/>
      <c r="C9" s="27"/>
      <c r="D9" s="27"/>
    </row>
    <row r="10" customFormat="false" ht="12.75" hidden="false" customHeight="false" outlineLevel="0" collapsed="false">
      <c r="A10" s="2" t="s">
        <v>56</v>
      </c>
      <c r="B10" s="26"/>
      <c r="C10" s="26"/>
      <c r="D10" s="26"/>
    </row>
    <row r="12" customFormat="false" ht="12.75" hidden="false" customHeight="false" outlineLevel="0" collapsed="false">
      <c r="A12" s="2" t="s">
        <v>57</v>
      </c>
      <c r="B12" s="0" t="s">
        <v>21</v>
      </c>
    </row>
    <row r="14" customFormat="false" ht="12.75" hidden="false" customHeight="false" outlineLevel="0" collapsed="false">
      <c r="A14" s="2" t="s">
        <v>124</v>
      </c>
      <c r="B14" s="0" t="s">
        <v>125</v>
      </c>
    </row>
    <row r="16" customFormat="false" ht="12.75" hidden="false" customHeight="false" outlineLevel="0" collapsed="false">
      <c r="A16" s="2" t="s">
        <v>126</v>
      </c>
      <c r="B16" s="0" t="s">
        <v>127</v>
      </c>
    </row>
    <row r="18" customFormat="false" ht="12.75" hidden="false" customHeight="false" outlineLevel="0" collapsed="false">
      <c r="A18" s="2" t="s">
        <v>63</v>
      </c>
      <c r="B18" s="0" t="s">
        <v>64</v>
      </c>
    </row>
    <row r="19" customFormat="false" ht="12.75" hidden="false" customHeight="false" outlineLevel="0" collapsed="false">
      <c r="B19" s="0" t="s">
        <v>65</v>
      </c>
    </row>
    <row r="20" customFormat="false" ht="12.75" hidden="false" customHeight="false" outlineLevel="0" collapsed="false">
      <c r="B20" s="0" t="s">
        <v>66</v>
      </c>
      <c r="I20" s="28"/>
    </row>
    <row r="21" customFormat="false" ht="12.75" hidden="false" customHeight="false" outlineLevel="0" collapsed="false">
      <c r="B21" s="0" t="s">
        <v>67</v>
      </c>
      <c r="D21" s="26"/>
      <c r="I21" s="28"/>
    </row>
    <row r="22" customFormat="false" ht="12.75" hidden="false" customHeight="false" outlineLevel="0" collapsed="false">
      <c r="I22" s="28"/>
    </row>
    <row r="23" customFormat="false" ht="12.75" hidden="false" customHeight="false" outlineLevel="0" collapsed="false">
      <c r="A23" s="2" t="s">
        <v>68</v>
      </c>
      <c r="B23" s="0" t="s">
        <v>64</v>
      </c>
      <c r="I23" s="28"/>
    </row>
    <row r="24" customFormat="false" ht="12.75" hidden="false" customHeight="false" outlineLevel="0" collapsed="false">
      <c r="B24" s="0" t="s">
        <v>69</v>
      </c>
      <c r="I24" s="28"/>
    </row>
    <row r="25" customFormat="false" ht="12.75" hidden="false" customHeight="false" outlineLevel="0" collapsed="false">
      <c r="B25" s="0" t="s">
        <v>70</v>
      </c>
      <c r="I25" s="28"/>
    </row>
    <row r="26" customFormat="false" ht="12.75" hidden="false" customHeight="false" outlineLevel="0" collapsed="false">
      <c r="B26" s="0" t="s">
        <v>67</v>
      </c>
      <c r="D26" s="26"/>
      <c r="I26" s="28"/>
    </row>
    <row r="28" customFormat="false" ht="12.75" hidden="false" customHeight="false" outlineLevel="0" collapsed="false">
      <c r="A28" s="2" t="s">
        <v>71</v>
      </c>
      <c r="B28" s="0" t="s">
        <v>72</v>
      </c>
      <c r="I28" s="28" t="s">
        <v>73</v>
      </c>
    </row>
    <row r="30" customFormat="false" ht="12.75" hidden="false" customHeight="false" outlineLevel="0" collapsed="false">
      <c r="A30" s="2" t="s">
        <v>74</v>
      </c>
      <c r="B30" s="0" t="s">
        <v>75</v>
      </c>
      <c r="I30" s="28" t="s">
        <v>76</v>
      </c>
    </row>
    <row r="32" customFormat="false" ht="12.75" hidden="false" customHeight="false" outlineLevel="0" collapsed="false">
      <c r="A32" s="2" t="s">
        <v>77</v>
      </c>
      <c r="B32" s="0" t="s">
        <v>78</v>
      </c>
      <c r="I32" s="28" t="s">
        <v>76</v>
      </c>
    </row>
    <row r="34" customFormat="false" ht="12.75" hidden="false" customHeight="false" outlineLevel="0" collapsed="false">
      <c r="A34" s="2" t="s">
        <v>79</v>
      </c>
      <c r="B34" s="0" t="s">
        <v>80</v>
      </c>
    </row>
    <row r="35" customFormat="false" ht="12.75" hidden="false" customHeight="false" outlineLevel="0" collapsed="false">
      <c r="A35" s="2" t="s">
        <v>81</v>
      </c>
      <c r="B35" s="0" t="s">
        <v>82</v>
      </c>
    </row>
    <row r="36" customFormat="false" ht="12.75" hidden="false" customHeight="false" outlineLevel="0" collapsed="false">
      <c r="B36" s="0" t="s">
        <v>83</v>
      </c>
    </row>
    <row r="37" customFormat="false" ht="12.75" hidden="false" customHeight="false" outlineLevel="0" collapsed="false">
      <c r="B37" s="0" t="s">
        <v>84</v>
      </c>
    </row>
    <row r="38" customFormat="false" ht="12.75" hidden="false" customHeight="false" outlineLevel="0" collapsed="false">
      <c r="B38" s="0" t="s">
        <v>85</v>
      </c>
      <c r="I38" s="28" t="s">
        <v>76</v>
      </c>
    </row>
    <row r="40" customFormat="false" ht="12.75" hidden="false" customHeight="false" outlineLevel="0" collapsed="false">
      <c r="A40" s="2" t="s">
        <v>86</v>
      </c>
      <c r="B40" s="0" t="s">
        <v>87</v>
      </c>
    </row>
    <row r="41" customFormat="false" ht="12.75" hidden="false" customHeight="false" outlineLevel="0" collapsed="false">
      <c r="B41" s="0" t="s">
        <v>88</v>
      </c>
      <c r="I41" s="28" t="s">
        <v>76</v>
      </c>
    </row>
    <row r="42" customFormat="false" ht="12.75" hidden="false" customHeight="false" outlineLevel="0" collapsed="false">
      <c r="B42" s="0" t="s">
        <v>89</v>
      </c>
    </row>
    <row r="44" customFormat="false" ht="12.75" hidden="false" customHeight="false" outlineLevel="0" collapsed="false">
      <c r="A44" s="2" t="s">
        <v>90</v>
      </c>
      <c r="B44" s="0" t="s">
        <v>91</v>
      </c>
    </row>
    <row r="45" customFormat="false" ht="12.75" hidden="false" customHeight="false" outlineLevel="0" collapsed="false">
      <c r="B45" s="0" t="s">
        <v>92</v>
      </c>
      <c r="I45" s="28" t="s">
        <v>76</v>
      </c>
    </row>
    <row r="47" customFormat="false" ht="12.75" hidden="false" customHeight="false" outlineLevel="0" collapsed="false">
      <c r="A47" s="2" t="s">
        <v>93</v>
      </c>
      <c r="B47" s="0" t="s">
        <v>106</v>
      </c>
    </row>
    <row r="48" customFormat="false" ht="12.75" hidden="false" customHeight="false" outlineLevel="0" collapsed="false">
      <c r="B48" s="0" t="s">
        <v>107</v>
      </c>
    </row>
    <row r="49" customFormat="false" ht="12.75" hidden="false" customHeight="false" outlineLevel="0" collapsed="false">
      <c r="B49" s="0" t="s">
        <v>108</v>
      </c>
    </row>
    <row r="50" customFormat="false" ht="12.75" hidden="false" customHeight="false" outlineLevel="0" collapsed="false">
      <c r="B50" s="0" t="s">
        <v>109</v>
      </c>
    </row>
    <row r="51" customFormat="false" ht="12.75" hidden="false" customHeight="false" outlineLevel="0" collapsed="false">
      <c r="B51" s="0" t="s">
        <v>110</v>
      </c>
      <c r="I51" s="28" t="s">
        <v>76</v>
      </c>
    </row>
    <row r="52" customFormat="false" ht="12.75" hidden="false" customHeight="false" outlineLevel="0" collapsed="false">
      <c r="I52" s="28"/>
    </row>
    <row r="53" customFormat="false" ht="12.75" hidden="false" customHeight="false" outlineLevel="0" collapsed="false">
      <c r="I53" s="28"/>
    </row>
    <row r="54" customFormat="false" ht="12.75" hidden="false" customHeight="false" outlineLevel="0" collapsed="false">
      <c r="I54" s="28"/>
    </row>
    <row r="56" customFormat="false" ht="12.75" hidden="false" customHeight="false" outlineLevel="0" collapsed="false">
      <c r="A56" s="2" t="s">
        <v>111</v>
      </c>
      <c r="B56" s="26"/>
      <c r="C56" s="26"/>
      <c r="D56" s="26"/>
      <c r="E56" s="26"/>
      <c r="F56" s="26"/>
      <c r="G56" s="26"/>
      <c r="H56" s="26"/>
    </row>
    <row r="57" customFormat="false" ht="12.75" hidden="false" customHeight="false" outlineLevel="0" collapsed="false">
      <c r="B57" s="26"/>
      <c r="C57" s="26"/>
      <c r="D57" s="26"/>
      <c r="E57" s="26"/>
      <c r="F57" s="26"/>
      <c r="G57" s="26"/>
      <c r="H57" s="26"/>
    </row>
    <row r="58" customFormat="false" ht="12.75" hidden="false" customHeight="false" outlineLevel="0" collapsed="false">
      <c r="B58" s="26"/>
      <c r="C58" s="26"/>
      <c r="D58" s="26"/>
      <c r="E58" s="26"/>
      <c r="F58" s="26"/>
      <c r="G58" s="26"/>
      <c r="H58" s="26"/>
    </row>
    <row r="59" customFormat="false" ht="12.75" hidden="false" customHeight="false" outlineLevel="0" collapsed="false">
      <c r="B59" s="26"/>
      <c r="C59" s="26"/>
      <c r="D59" s="26"/>
      <c r="E59" s="26"/>
      <c r="F59" s="26"/>
      <c r="G59" s="26"/>
      <c r="H59" s="26"/>
    </row>
    <row r="60" customFormat="false" ht="12.75" hidden="false" customHeight="false" outlineLevel="0" collapsed="false">
      <c r="B60" s="26"/>
      <c r="C60" s="26"/>
      <c r="D60" s="26"/>
      <c r="E60" s="26"/>
      <c r="F60" s="26"/>
      <c r="G60" s="26"/>
      <c r="H60" s="26"/>
    </row>
    <row r="61" customFormat="false" ht="12.75" hidden="false" customHeight="false" outlineLevel="0" collapsed="false">
      <c r="B61" s="26"/>
      <c r="C61" s="26"/>
      <c r="D61" s="26"/>
      <c r="E61" s="26"/>
      <c r="F61" s="26"/>
      <c r="G61" s="26"/>
      <c r="H61" s="26"/>
    </row>
    <row r="62" customFormat="false" ht="12.75" hidden="false" customHeight="false" outlineLevel="0" collapsed="false">
      <c r="B62" s="26"/>
      <c r="C62" s="26"/>
      <c r="D62" s="26"/>
      <c r="E62" s="26"/>
      <c r="F62" s="26"/>
      <c r="G62" s="26"/>
      <c r="H62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128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9" customFormat="false" ht="12.75" hidden="false" customHeight="false" outlineLevel="0" collapsed="false">
      <c r="B9" s="27"/>
      <c r="C9" s="27"/>
      <c r="D9" s="27"/>
    </row>
    <row r="10" customFormat="false" ht="12.75" hidden="false" customHeight="false" outlineLevel="0" collapsed="false">
      <c r="A10" s="2" t="s">
        <v>56</v>
      </c>
      <c r="B10" s="26"/>
      <c r="C10" s="26"/>
      <c r="D10" s="26"/>
    </row>
    <row r="12" customFormat="false" ht="12.75" hidden="false" customHeight="false" outlineLevel="0" collapsed="false">
      <c r="A12" s="2" t="s">
        <v>57</v>
      </c>
      <c r="B12" s="0" t="s">
        <v>34</v>
      </c>
    </row>
    <row r="14" customFormat="false" ht="12.75" hidden="false" customHeight="false" outlineLevel="0" collapsed="false">
      <c r="A14" s="2" t="s">
        <v>124</v>
      </c>
      <c r="B14" s="0" t="s">
        <v>125</v>
      </c>
    </row>
    <row r="16" customFormat="false" ht="12.75" hidden="false" customHeight="false" outlineLevel="0" collapsed="false">
      <c r="A16" s="2" t="s">
        <v>126</v>
      </c>
      <c r="B16" s="0" t="s">
        <v>127</v>
      </c>
    </row>
    <row r="18" customFormat="false" ht="12.75" hidden="false" customHeight="false" outlineLevel="0" collapsed="false">
      <c r="A18" s="2" t="s">
        <v>63</v>
      </c>
      <c r="B18" s="0" t="s">
        <v>64</v>
      </c>
    </row>
    <row r="19" customFormat="false" ht="12.75" hidden="false" customHeight="false" outlineLevel="0" collapsed="false">
      <c r="B19" s="0" t="s">
        <v>65</v>
      </c>
    </row>
    <row r="20" customFormat="false" ht="12.75" hidden="false" customHeight="false" outlineLevel="0" collapsed="false">
      <c r="B20" s="0" t="s">
        <v>66</v>
      </c>
      <c r="I20" s="28"/>
    </row>
    <row r="21" customFormat="false" ht="12.75" hidden="false" customHeight="false" outlineLevel="0" collapsed="false">
      <c r="B21" s="0" t="s">
        <v>67</v>
      </c>
      <c r="D21" s="26"/>
      <c r="I21" s="28"/>
    </row>
    <row r="22" customFormat="false" ht="12.75" hidden="false" customHeight="false" outlineLevel="0" collapsed="false">
      <c r="I22" s="28"/>
    </row>
    <row r="23" customFormat="false" ht="12.75" hidden="false" customHeight="false" outlineLevel="0" collapsed="false">
      <c r="A23" s="2" t="s">
        <v>68</v>
      </c>
      <c r="B23" s="0" t="s">
        <v>64</v>
      </c>
      <c r="I23" s="28"/>
    </row>
    <row r="24" customFormat="false" ht="12.75" hidden="false" customHeight="false" outlineLevel="0" collapsed="false">
      <c r="B24" s="0" t="s">
        <v>69</v>
      </c>
      <c r="I24" s="28"/>
    </row>
    <row r="25" customFormat="false" ht="12.75" hidden="false" customHeight="false" outlineLevel="0" collapsed="false">
      <c r="B25" s="0" t="s">
        <v>70</v>
      </c>
      <c r="I25" s="28"/>
    </row>
    <row r="26" customFormat="false" ht="12.75" hidden="false" customHeight="false" outlineLevel="0" collapsed="false">
      <c r="B26" s="0" t="s">
        <v>67</v>
      </c>
      <c r="D26" s="26"/>
      <c r="I26" s="28"/>
    </row>
    <row r="28" customFormat="false" ht="12.75" hidden="false" customHeight="false" outlineLevel="0" collapsed="false">
      <c r="A28" s="2" t="s">
        <v>71</v>
      </c>
      <c r="B28" s="0" t="s">
        <v>72</v>
      </c>
      <c r="I28" s="28" t="s">
        <v>73</v>
      </c>
    </row>
    <row r="30" customFormat="false" ht="12.75" hidden="false" customHeight="false" outlineLevel="0" collapsed="false">
      <c r="A30" s="2" t="s">
        <v>74</v>
      </c>
      <c r="B30" s="0" t="s">
        <v>75</v>
      </c>
      <c r="I30" s="28" t="s">
        <v>76</v>
      </c>
    </row>
    <row r="32" customFormat="false" ht="12.75" hidden="false" customHeight="false" outlineLevel="0" collapsed="false">
      <c r="A32" s="2" t="s">
        <v>77</v>
      </c>
      <c r="B32" s="0" t="s">
        <v>78</v>
      </c>
      <c r="I32" s="28" t="s">
        <v>76</v>
      </c>
    </row>
    <row r="34" customFormat="false" ht="12.75" hidden="false" customHeight="false" outlineLevel="0" collapsed="false">
      <c r="A34" s="2" t="s">
        <v>79</v>
      </c>
      <c r="B34" s="0" t="s">
        <v>80</v>
      </c>
    </row>
    <row r="35" customFormat="false" ht="12.75" hidden="false" customHeight="false" outlineLevel="0" collapsed="false">
      <c r="A35" s="2" t="s">
        <v>81</v>
      </c>
      <c r="B35" s="0" t="s">
        <v>82</v>
      </c>
    </row>
    <row r="36" customFormat="false" ht="12.75" hidden="false" customHeight="false" outlineLevel="0" collapsed="false">
      <c r="B36" s="0" t="s">
        <v>83</v>
      </c>
    </row>
    <row r="37" customFormat="false" ht="12.75" hidden="false" customHeight="false" outlineLevel="0" collapsed="false">
      <c r="B37" s="0" t="s">
        <v>84</v>
      </c>
    </row>
    <row r="38" customFormat="false" ht="12.75" hidden="false" customHeight="false" outlineLevel="0" collapsed="false">
      <c r="B38" s="0" t="s">
        <v>85</v>
      </c>
      <c r="I38" s="28" t="s">
        <v>76</v>
      </c>
    </row>
    <row r="40" customFormat="false" ht="12.75" hidden="false" customHeight="false" outlineLevel="0" collapsed="false">
      <c r="A40" s="2" t="s">
        <v>86</v>
      </c>
      <c r="B40" s="0" t="s">
        <v>87</v>
      </c>
    </row>
    <row r="41" customFormat="false" ht="12.75" hidden="false" customHeight="false" outlineLevel="0" collapsed="false">
      <c r="B41" s="0" t="s">
        <v>88</v>
      </c>
      <c r="I41" s="28" t="s">
        <v>76</v>
      </c>
    </row>
    <row r="42" customFormat="false" ht="12.75" hidden="false" customHeight="false" outlineLevel="0" collapsed="false">
      <c r="B42" s="0" t="s">
        <v>89</v>
      </c>
    </row>
    <row r="44" customFormat="false" ht="12.75" hidden="false" customHeight="false" outlineLevel="0" collapsed="false">
      <c r="A44" s="2" t="s">
        <v>90</v>
      </c>
      <c r="B44" s="0" t="s">
        <v>91</v>
      </c>
    </row>
    <row r="45" customFormat="false" ht="12.75" hidden="false" customHeight="false" outlineLevel="0" collapsed="false">
      <c r="B45" s="0" t="s">
        <v>92</v>
      </c>
      <c r="I45" s="28" t="s">
        <v>76</v>
      </c>
    </row>
    <row r="47" customFormat="false" ht="12.75" hidden="false" customHeight="false" outlineLevel="0" collapsed="false">
      <c r="A47" s="2" t="s">
        <v>93</v>
      </c>
      <c r="B47" s="0" t="s">
        <v>106</v>
      </c>
    </row>
    <row r="48" customFormat="false" ht="12.75" hidden="false" customHeight="false" outlineLevel="0" collapsed="false">
      <c r="B48" s="0" t="s">
        <v>107</v>
      </c>
    </row>
    <row r="49" customFormat="false" ht="12.75" hidden="false" customHeight="false" outlineLevel="0" collapsed="false">
      <c r="B49" s="0" t="s">
        <v>108</v>
      </c>
    </row>
    <row r="50" customFormat="false" ht="12.75" hidden="false" customHeight="false" outlineLevel="0" collapsed="false">
      <c r="B50" s="0" t="s">
        <v>109</v>
      </c>
    </row>
    <row r="51" customFormat="false" ht="12.75" hidden="false" customHeight="false" outlineLevel="0" collapsed="false">
      <c r="B51" s="0" t="s">
        <v>110</v>
      </c>
      <c r="I51" s="28" t="s">
        <v>76</v>
      </c>
    </row>
    <row r="52" customFormat="false" ht="12.75" hidden="false" customHeight="false" outlineLevel="0" collapsed="false">
      <c r="I52" s="28"/>
    </row>
    <row r="53" customFormat="false" ht="12.75" hidden="false" customHeight="false" outlineLevel="0" collapsed="false">
      <c r="I53" s="28"/>
    </row>
    <row r="54" customFormat="false" ht="12.75" hidden="false" customHeight="false" outlineLevel="0" collapsed="false">
      <c r="I54" s="28"/>
    </row>
    <row r="56" customFormat="false" ht="12.75" hidden="false" customHeight="false" outlineLevel="0" collapsed="false">
      <c r="A56" s="2" t="s">
        <v>111</v>
      </c>
      <c r="B56" s="26"/>
      <c r="C56" s="26"/>
      <c r="D56" s="26"/>
      <c r="E56" s="26"/>
      <c r="F56" s="26"/>
      <c r="G56" s="26"/>
      <c r="H56" s="26"/>
    </row>
    <row r="57" customFormat="false" ht="12.75" hidden="false" customHeight="false" outlineLevel="0" collapsed="false">
      <c r="B57" s="26"/>
      <c r="C57" s="26"/>
      <c r="D57" s="26"/>
      <c r="E57" s="26"/>
      <c r="F57" s="26"/>
      <c r="G57" s="26"/>
      <c r="H57" s="26"/>
    </row>
    <row r="58" customFormat="false" ht="12.75" hidden="false" customHeight="false" outlineLevel="0" collapsed="false">
      <c r="B58" s="26"/>
      <c r="C58" s="26"/>
      <c r="D58" s="26"/>
      <c r="E58" s="26"/>
      <c r="F58" s="26"/>
      <c r="G58" s="26"/>
      <c r="H58" s="26"/>
    </row>
    <row r="59" customFormat="false" ht="12.75" hidden="false" customHeight="false" outlineLevel="0" collapsed="false">
      <c r="B59" s="26"/>
      <c r="C59" s="26"/>
      <c r="D59" s="26"/>
      <c r="E59" s="26"/>
      <c r="F59" s="26"/>
      <c r="G59" s="26"/>
      <c r="H59" s="26"/>
    </row>
    <row r="60" customFormat="false" ht="12.75" hidden="false" customHeight="false" outlineLevel="0" collapsed="false">
      <c r="B60" s="26"/>
      <c r="C60" s="26"/>
      <c r="D60" s="26"/>
      <c r="E60" s="26"/>
      <c r="F60" s="26"/>
      <c r="G60" s="26"/>
      <c r="H60" s="26"/>
    </row>
    <row r="61" customFormat="false" ht="12.75" hidden="false" customHeight="false" outlineLevel="0" collapsed="false">
      <c r="B61" s="26"/>
      <c r="C61" s="26"/>
      <c r="D61" s="26"/>
      <c r="E61" s="26"/>
      <c r="F61" s="26"/>
      <c r="G61" s="26"/>
      <c r="H61" s="26"/>
    </row>
    <row r="62" customFormat="false" ht="12.75" hidden="false" customHeight="false" outlineLevel="0" collapsed="false">
      <c r="B62" s="26"/>
      <c r="C62" s="26"/>
      <c r="D62" s="26"/>
      <c r="E62" s="26"/>
      <c r="F62" s="26"/>
      <c r="G62" s="26"/>
      <c r="H62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129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9" customFormat="false" ht="12.75" hidden="false" customHeight="false" outlineLevel="0" collapsed="false">
      <c r="B9" s="27"/>
      <c r="C9" s="27"/>
      <c r="D9" s="27"/>
    </row>
    <row r="10" customFormat="false" ht="12.75" hidden="false" customHeight="false" outlineLevel="0" collapsed="false">
      <c r="A10" s="2" t="s">
        <v>56</v>
      </c>
      <c r="B10" s="26"/>
      <c r="C10" s="26"/>
      <c r="D10" s="26"/>
    </row>
    <row r="12" customFormat="false" ht="12.75" hidden="false" customHeight="false" outlineLevel="0" collapsed="false">
      <c r="A12" s="2" t="s">
        <v>57</v>
      </c>
      <c r="B12" s="0" t="s">
        <v>21</v>
      </c>
    </row>
    <row r="14" customFormat="false" ht="12.75" hidden="false" customHeight="false" outlineLevel="0" collapsed="false">
      <c r="A14" s="2" t="s">
        <v>124</v>
      </c>
      <c r="B14" s="0" t="s">
        <v>125</v>
      </c>
    </row>
    <row r="16" customFormat="false" ht="12.75" hidden="false" customHeight="false" outlineLevel="0" collapsed="false">
      <c r="A16" s="2" t="s">
        <v>126</v>
      </c>
      <c r="B16" s="0" t="s">
        <v>127</v>
      </c>
    </row>
    <row r="18" customFormat="false" ht="12.75" hidden="false" customHeight="false" outlineLevel="0" collapsed="false">
      <c r="A18" s="2" t="s">
        <v>63</v>
      </c>
      <c r="B18" s="0" t="s">
        <v>64</v>
      </c>
    </row>
    <row r="19" customFormat="false" ht="12.75" hidden="false" customHeight="false" outlineLevel="0" collapsed="false">
      <c r="B19" s="0" t="s">
        <v>65</v>
      </c>
    </row>
    <row r="20" customFormat="false" ht="12.75" hidden="false" customHeight="false" outlineLevel="0" collapsed="false">
      <c r="B20" s="0" t="s">
        <v>66</v>
      </c>
      <c r="I20" s="28"/>
    </row>
    <row r="21" customFormat="false" ht="12.75" hidden="false" customHeight="false" outlineLevel="0" collapsed="false">
      <c r="B21" s="0" t="s">
        <v>67</v>
      </c>
      <c r="D21" s="26"/>
      <c r="I21" s="28"/>
    </row>
    <row r="22" customFormat="false" ht="12.75" hidden="false" customHeight="false" outlineLevel="0" collapsed="false">
      <c r="I22" s="28"/>
    </row>
    <row r="23" customFormat="false" ht="12.75" hidden="false" customHeight="false" outlineLevel="0" collapsed="false">
      <c r="A23" s="2" t="s">
        <v>68</v>
      </c>
      <c r="B23" s="0" t="s">
        <v>64</v>
      </c>
      <c r="I23" s="28"/>
    </row>
    <row r="24" customFormat="false" ht="12.75" hidden="false" customHeight="false" outlineLevel="0" collapsed="false">
      <c r="B24" s="0" t="s">
        <v>69</v>
      </c>
      <c r="I24" s="28"/>
    </row>
    <row r="25" customFormat="false" ht="12.75" hidden="false" customHeight="false" outlineLevel="0" collapsed="false">
      <c r="B25" s="0" t="s">
        <v>70</v>
      </c>
      <c r="I25" s="28"/>
    </row>
    <row r="26" customFormat="false" ht="12.75" hidden="false" customHeight="false" outlineLevel="0" collapsed="false">
      <c r="B26" s="0" t="s">
        <v>67</v>
      </c>
      <c r="D26" s="26"/>
      <c r="I26" s="28"/>
    </row>
    <row r="28" customFormat="false" ht="12.75" hidden="false" customHeight="false" outlineLevel="0" collapsed="false">
      <c r="A28" s="2" t="s">
        <v>71</v>
      </c>
      <c r="B28" s="0" t="s">
        <v>72</v>
      </c>
      <c r="I28" s="28" t="s">
        <v>73</v>
      </c>
    </row>
    <row r="30" customFormat="false" ht="12.75" hidden="false" customHeight="false" outlineLevel="0" collapsed="false">
      <c r="A30" s="2" t="s">
        <v>74</v>
      </c>
      <c r="B30" s="0" t="s">
        <v>75</v>
      </c>
      <c r="I30" s="28" t="s">
        <v>76</v>
      </c>
    </row>
    <row r="32" customFormat="false" ht="12.75" hidden="false" customHeight="false" outlineLevel="0" collapsed="false">
      <c r="A32" s="2" t="s">
        <v>77</v>
      </c>
      <c r="B32" s="0" t="s">
        <v>78</v>
      </c>
      <c r="I32" s="28" t="s">
        <v>76</v>
      </c>
    </row>
    <row r="34" customFormat="false" ht="12.75" hidden="false" customHeight="false" outlineLevel="0" collapsed="false">
      <c r="A34" s="2" t="s">
        <v>79</v>
      </c>
      <c r="B34" s="0" t="s">
        <v>80</v>
      </c>
    </row>
    <row r="35" customFormat="false" ht="12.75" hidden="false" customHeight="false" outlineLevel="0" collapsed="false">
      <c r="A35" s="2" t="s">
        <v>81</v>
      </c>
      <c r="B35" s="0" t="s">
        <v>82</v>
      </c>
    </row>
    <row r="36" customFormat="false" ht="12.75" hidden="false" customHeight="false" outlineLevel="0" collapsed="false">
      <c r="B36" s="0" t="s">
        <v>83</v>
      </c>
    </row>
    <row r="37" customFormat="false" ht="12.75" hidden="false" customHeight="false" outlineLevel="0" collapsed="false">
      <c r="B37" s="0" t="s">
        <v>84</v>
      </c>
    </row>
    <row r="38" customFormat="false" ht="12.75" hidden="false" customHeight="false" outlineLevel="0" collapsed="false">
      <c r="B38" s="0" t="s">
        <v>85</v>
      </c>
      <c r="I38" s="28" t="s">
        <v>76</v>
      </c>
    </row>
    <row r="40" customFormat="false" ht="12.75" hidden="false" customHeight="false" outlineLevel="0" collapsed="false">
      <c r="A40" s="2" t="s">
        <v>86</v>
      </c>
      <c r="B40" s="0" t="s">
        <v>87</v>
      </c>
    </row>
    <row r="41" customFormat="false" ht="12.75" hidden="false" customHeight="false" outlineLevel="0" collapsed="false">
      <c r="B41" s="0" t="s">
        <v>88</v>
      </c>
      <c r="I41" s="28" t="s">
        <v>76</v>
      </c>
    </row>
    <row r="42" customFormat="false" ht="12.75" hidden="false" customHeight="false" outlineLevel="0" collapsed="false">
      <c r="B42" s="0" t="s">
        <v>89</v>
      </c>
    </row>
    <row r="44" customFormat="false" ht="12.75" hidden="false" customHeight="false" outlineLevel="0" collapsed="false">
      <c r="A44" s="2" t="s">
        <v>90</v>
      </c>
      <c r="B44" s="0" t="s">
        <v>91</v>
      </c>
    </row>
    <row r="45" customFormat="false" ht="12.75" hidden="false" customHeight="false" outlineLevel="0" collapsed="false">
      <c r="B45" s="0" t="s">
        <v>92</v>
      </c>
      <c r="I45" s="28" t="s">
        <v>76</v>
      </c>
    </row>
    <row r="47" customFormat="false" ht="12.75" hidden="false" customHeight="false" outlineLevel="0" collapsed="false">
      <c r="A47" s="2" t="s">
        <v>93</v>
      </c>
      <c r="B47" s="0" t="s">
        <v>106</v>
      </c>
    </row>
    <row r="48" customFormat="false" ht="12.75" hidden="false" customHeight="false" outlineLevel="0" collapsed="false">
      <c r="B48" s="0" t="s">
        <v>107</v>
      </c>
    </row>
    <row r="49" customFormat="false" ht="12.75" hidden="false" customHeight="false" outlineLevel="0" collapsed="false">
      <c r="B49" s="0" t="s">
        <v>108</v>
      </c>
    </row>
    <row r="50" customFormat="false" ht="12.75" hidden="false" customHeight="false" outlineLevel="0" collapsed="false">
      <c r="B50" s="0" t="s">
        <v>109</v>
      </c>
    </row>
    <row r="51" customFormat="false" ht="12.75" hidden="false" customHeight="false" outlineLevel="0" collapsed="false">
      <c r="B51" s="0" t="s">
        <v>110</v>
      </c>
      <c r="I51" s="28" t="s">
        <v>76</v>
      </c>
    </row>
    <row r="52" customFormat="false" ht="12.75" hidden="false" customHeight="false" outlineLevel="0" collapsed="false">
      <c r="I52" s="28"/>
    </row>
    <row r="53" customFormat="false" ht="12.75" hidden="false" customHeight="false" outlineLevel="0" collapsed="false">
      <c r="I53" s="28"/>
    </row>
    <row r="54" customFormat="false" ht="12.75" hidden="false" customHeight="false" outlineLevel="0" collapsed="false">
      <c r="I54" s="28"/>
    </row>
    <row r="56" customFormat="false" ht="12.75" hidden="false" customHeight="false" outlineLevel="0" collapsed="false">
      <c r="A56" s="2" t="s">
        <v>111</v>
      </c>
      <c r="B56" s="26"/>
      <c r="C56" s="26"/>
      <c r="D56" s="26"/>
      <c r="E56" s="26"/>
      <c r="F56" s="26"/>
      <c r="G56" s="26"/>
      <c r="H56" s="26"/>
    </row>
    <row r="57" customFormat="false" ht="12.75" hidden="false" customHeight="false" outlineLevel="0" collapsed="false">
      <c r="B57" s="26"/>
      <c r="C57" s="26"/>
      <c r="D57" s="26"/>
      <c r="E57" s="26"/>
      <c r="F57" s="26"/>
      <c r="G57" s="26"/>
      <c r="H57" s="26"/>
    </row>
    <row r="58" customFormat="false" ht="12.75" hidden="false" customHeight="false" outlineLevel="0" collapsed="false">
      <c r="B58" s="26"/>
      <c r="C58" s="26"/>
      <c r="D58" s="26"/>
      <c r="E58" s="26"/>
      <c r="F58" s="26"/>
      <c r="G58" s="26"/>
      <c r="H58" s="26"/>
    </row>
    <row r="59" customFormat="false" ht="12.75" hidden="false" customHeight="false" outlineLevel="0" collapsed="false">
      <c r="B59" s="26"/>
      <c r="C59" s="26"/>
      <c r="D59" s="26"/>
      <c r="E59" s="26"/>
      <c r="F59" s="26"/>
      <c r="G59" s="26"/>
      <c r="H59" s="26"/>
    </row>
    <row r="60" customFormat="false" ht="12.75" hidden="false" customHeight="false" outlineLevel="0" collapsed="false">
      <c r="B60" s="26"/>
      <c r="C60" s="26"/>
      <c r="D60" s="26"/>
      <c r="E60" s="26"/>
      <c r="F60" s="26"/>
      <c r="G60" s="26"/>
      <c r="H60" s="26"/>
    </row>
    <row r="61" customFormat="false" ht="12.75" hidden="false" customHeight="false" outlineLevel="0" collapsed="false">
      <c r="B61" s="26"/>
      <c r="C61" s="26"/>
      <c r="D61" s="26"/>
      <c r="E61" s="26"/>
      <c r="F61" s="26"/>
      <c r="G61" s="26"/>
      <c r="H61" s="26"/>
    </row>
    <row r="62" customFormat="false" ht="12.75" hidden="false" customHeight="false" outlineLevel="0" collapsed="false">
      <c r="B62" s="26"/>
      <c r="C62" s="26"/>
      <c r="D62" s="26"/>
      <c r="E62" s="26"/>
      <c r="F62" s="26"/>
      <c r="G62" s="26"/>
      <c r="H62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" activeCellId="0" sqref="A3: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130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9" customFormat="false" ht="12.75" hidden="false" customHeight="false" outlineLevel="0" collapsed="false">
      <c r="B9" s="27"/>
      <c r="C9" s="27"/>
      <c r="D9" s="27"/>
    </row>
    <row r="10" customFormat="false" ht="12.75" hidden="false" customHeight="false" outlineLevel="0" collapsed="false">
      <c r="A10" s="2" t="s">
        <v>56</v>
      </c>
      <c r="B10" s="26"/>
      <c r="C10" s="26"/>
      <c r="D10" s="26"/>
    </row>
    <row r="12" customFormat="false" ht="12.75" hidden="false" customHeight="false" outlineLevel="0" collapsed="false">
      <c r="A12" s="2" t="s">
        <v>57</v>
      </c>
      <c r="B12" s="0" t="s">
        <v>41</v>
      </c>
    </row>
    <row r="14" customFormat="false" ht="12.75" hidden="false" customHeight="false" outlineLevel="0" collapsed="false">
      <c r="A14" s="2" t="s">
        <v>124</v>
      </c>
      <c r="B14" s="0" t="s">
        <v>131</v>
      </c>
    </row>
    <row r="16" customFormat="false" ht="12.75" hidden="false" customHeight="false" outlineLevel="0" collapsed="false">
      <c r="A16" s="2" t="s">
        <v>126</v>
      </c>
      <c r="B16" s="0" t="s">
        <v>132</v>
      </c>
    </row>
    <row r="18" customFormat="false" ht="12.75" hidden="false" customHeight="false" outlineLevel="0" collapsed="false">
      <c r="A18" s="2" t="s">
        <v>63</v>
      </c>
      <c r="B18" s="0" t="s">
        <v>64</v>
      </c>
    </row>
    <row r="19" customFormat="false" ht="12.75" hidden="false" customHeight="false" outlineLevel="0" collapsed="false">
      <c r="B19" s="0" t="s">
        <v>65</v>
      </c>
    </row>
    <row r="20" customFormat="false" ht="12.75" hidden="false" customHeight="false" outlineLevel="0" collapsed="false">
      <c r="B20" s="0" t="s">
        <v>66</v>
      </c>
      <c r="I20" s="28"/>
    </row>
    <row r="21" customFormat="false" ht="12.75" hidden="false" customHeight="false" outlineLevel="0" collapsed="false">
      <c r="B21" s="0" t="s">
        <v>67</v>
      </c>
      <c r="D21" s="26"/>
      <c r="I21" s="28"/>
    </row>
    <row r="22" customFormat="false" ht="12.75" hidden="false" customHeight="false" outlineLevel="0" collapsed="false">
      <c r="I22" s="28"/>
    </row>
    <row r="23" customFormat="false" ht="12.75" hidden="false" customHeight="false" outlineLevel="0" collapsed="false">
      <c r="A23" s="2" t="s">
        <v>68</v>
      </c>
      <c r="B23" s="0" t="s">
        <v>64</v>
      </c>
      <c r="I23" s="28"/>
    </row>
    <row r="24" customFormat="false" ht="12.75" hidden="false" customHeight="false" outlineLevel="0" collapsed="false">
      <c r="B24" s="0" t="s">
        <v>69</v>
      </c>
      <c r="I24" s="28"/>
    </row>
    <row r="25" customFormat="false" ht="12.75" hidden="false" customHeight="false" outlineLevel="0" collapsed="false">
      <c r="B25" s="0" t="s">
        <v>70</v>
      </c>
      <c r="I25" s="28"/>
    </row>
    <row r="26" customFormat="false" ht="12.75" hidden="false" customHeight="false" outlineLevel="0" collapsed="false">
      <c r="B26" s="0" t="s">
        <v>67</v>
      </c>
      <c r="D26" s="26"/>
      <c r="I26" s="28"/>
    </row>
    <row r="27" customFormat="false" ht="12.75" hidden="false" customHeight="false" outlineLevel="0" collapsed="false">
      <c r="D27" s="27"/>
      <c r="I27" s="28"/>
    </row>
    <row r="28" customFormat="false" ht="12.75" hidden="false" customHeight="false" outlineLevel="0" collapsed="false">
      <c r="A28" s="2" t="s">
        <v>133</v>
      </c>
      <c r="B28" s="0" t="s">
        <v>134</v>
      </c>
      <c r="I28" s="28"/>
    </row>
    <row r="29" customFormat="false" ht="12.75" hidden="false" customHeight="false" outlineLevel="0" collapsed="false">
      <c r="B29" s="0" t="s">
        <v>65</v>
      </c>
      <c r="I29" s="28"/>
    </row>
    <row r="30" customFormat="false" ht="12.75" hidden="false" customHeight="false" outlineLevel="0" collapsed="false">
      <c r="B30" s="0" t="s">
        <v>66</v>
      </c>
      <c r="I30" s="28"/>
    </row>
    <row r="31" customFormat="false" ht="12.75" hidden="false" customHeight="false" outlineLevel="0" collapsed="false">
      <c r="B31" s="0" t="s">
        <v>67</v>
      </c>
      <c r="D31" s="26"/>
      <c r="I31" s="28"/>
    </row>
    <row r="32" customFormat="false" ht="12.75" hidden="false" customHeight="false" outlineLevel="0" collapsed="false">
      <c r="D32" s="27"/>
      <c r="I32" s="28"/>
    </row>
    <row r="33" customFormat="false" ht="12.75" hidden="false" customHeight="false" outlineLevel="0" collapsed="false">
      <c r="A33" s="2" t="s">
        <v>135</v>
      </c>
      <c r="B33" s="0" t="s">
        <v>134</v>
      </c>
      <c r="I33" s="28"/>
    </row>
    <row r="34" customFormat="false" ht="12.75" hidden="false" customHeight="false" outlineLevel="0" collapsed="false">
      <c r="B34" s="0" t="s">
        <v>69</v>
      </c>
      <c r="I34" s="28"/>
    </row>
    <row r="35" customFormat="false" ht="12.75" hidden="false" customHeight="false" outlineLevel="0" collapsed="false">
      <c r="B35" s="0" t="s">
        <v>70</v>
      </c>
      <c r="I35" s="28"/>
    </row>
    <row r="36" customFormat="false" ht="12.75" hidden="false" customHeight="false" outlineLevel="0" collapsed="false">
      <c r="B36" s="0" t="s">
        <v>67</v>
      </c>
      <c r="D36" s="26"/>
      <c r="I36" s="28"/>
    </row>
    <row r="38" customFormat="false" ht="12.75" hidden="false" customHeight="false" outlineLevel="0" collapsed="false">
      <c r="A38" s="2" t="s">
        <v>71</v>
      </c>
      <c r="B38" s="0" t="s">
        <v>72</v>
      </c>
      <c r="I38" s="28" t="s">
        <v>73</v>
      </c>
    </row>
    <row r="40" customFormat="false" ht="12.75" hidden="false" customHeight="false" outlineLevel="0" collapsed="false">
      <c r="A40" s="2" t="s">
        <v>74</v>
      </c>
      <c r="B40" s="0" t="s">
        <v>75</v>
      </c>
      <c r="I40" s="28" t="s">
        <v>76</v>
      </c>
    </row>
    <row r="42" customFormat="false" ht="12.75" hidden="false" customHeight="false" outlineLevel="0" collapsed="false">
      <c r="A42" s="2" t="s">
        <v>77</v>
      </c>
      <c r="B42" s="0" t="s">
        <v>78</v>
      </c>
      <c r="I42" s="28" t="s">
        <v>76</v>
      </c>
    </row>
    <row r="44" customFormat="false" ht="12.75" hidden="false" customHeight="false" outlineLevel="0" collapsed="false">
      <c r="A44" s="2" t="s">
        <v>79</v>
      </c>
      <c r="B44" s="0" t="s">
        <v>80</v>
      </c>
    </row>
    <row r="45" customFormat="false" ht="12.75" hidden="false" customHeight="false" outlineLevel="0" collapsed="false">
      <c r="A45" s="2" t="s">
        <v>81</v>
      </c>
      <c r="B45" s="0" t="s">
        <v>82</v>
      </c>
    </row>
    <row r="46" customFormat="false" ht="12.75" hidden="false" customHeight="false" outlineLevel="0" collapsed="false">
      <c r="B46" s="0" t="s">
        <v>83</v>
      </c>
    </row>
    <row r="47" customFormat="false" ht="12.75" hidden="false" customHeight="false" outlineLevel="0" collapsed="false">
      <c r="B47" s="0" t="s">
        <v>84</v>
      </c>
    </row>
    <row r="48" customFormat="false" ht="12.75" hidden="false" customHeight="false" outlineLevel="0" collapsed="false">
      <c r="B48" s="0" t="s">
        <v>85</v>
      </c>
      <c r="I48" s="28" t="s">
        <v>76</v>
      </c>
    </row>
    <row r="50" customFormat="false" ht="12.75" hidden="false" customHeight="false" outlineLevel="0" collapsed="false">
      <c r="A50" s="2" t="s">
        <v>86</v>
      </c>
      <c r="B50" s="0" t="s">
        <v>87</v>
      </c>
    </row>
    <row r="51" customFormat="false" ht="12.75" hidden="false" customHeight="false" outlineLevel="0" collapsed="false">
      <c r="B51" s="0" t="s">
        <v>88</v>
      </c>
      <c r="I51" s="28" t="s">
        <v>76</v>
      </c>
    </row>
    <row r="52" customFormat="false" ht="12.75" hidden="false" customHeight="false" outlineLevel="0" collapsed="false">
      <c r="B52" s="0" t="s">
        <v>89</v>
      </c>
    </row>
    <row r="54" customFormat="false" ht="12.75" hidden="false" customHeight="false" outlineLevel="0" collapsed="false">
      <c r="A54" s="2" t="s">
        <v>90</v>
      </c>
      <c r="B54" s="0" t="s">
        <v>91</v>
      </c>
    </row>
    <row r="55" customFormat="false" ht="12.75" hidden="false" customHeight="false" outlineLevel="0" collapsed="false">
      <c r="B55" s="0" t="s">
        <v>92</v>
      </c>
      <c r="I55" s="28" t="s">
        <v>76</v>
      </c>
    </row>
    <row r="57" customFormat="false" ht="12.75" hidden="false" customHeight="false" outlineLevel="0" collapsed="false">
      <c r="A57" s="2" t="s">
        <v>93</v>
      </c>
      <c r="B57" s="0" t="s">
        <v>106</v>
      </c>
    </row>
    <row r="58" customFormat="false" ht="12.75" hidden="false" customHeight="false" outlineLevel="0" collapsed="false">
      <c r="B58" s="0" t="s">
        <v>107</v>
      </c>
    </row>
    <row r="59" customFormat="false" ht="12.75" hidden="false" customHeight="false" outlineLevel="0" collapsed="false">
      <c r="B59" s="0" t="s">
        <v>108</v>
      </c>
    </row>
    <row r="60" customFormat="false" ht="12.75" hidden="false" customHeight="false" outlineLevel="0" collapsed="false">
      <c r="B60" s="0" t="s">
        <v>109</v>
      </c>
    </row>
    <row r="61" customFormat="false" ht="12.75" hidden="false" customHeight="false" outlineLevel="0" collapsed="false">
      <c r="B61" s="0" t="s">
        <v>110</v>
      </c>
      <c r="I61" s="28" t="s">
        <v>76</v>
      </c>
    </row>
    <row r="62" customFormat="false" ht="12.75" hidden="false" customHeight="false" outlineLevel="0" collapsed="false">
      <c r="I62" s="28"/>
    </row>
    <row r="63" customFormat="false" ht="12.75" hidden="false" customHeight="false" outlineLevel="0" collapsed="false">
      <c r="I63" s="28"/>
    </row>
    <row r="64" customFormat="false" ht="12.75" hidden="false" customHeight="false" outlineLevel="0" collapsed="false">
      <c r="I64" s="28"/>
    </row>
    <row r="66" customFormat="false" ht="12.75" hidden="false" customHeight="false" outlineLevel="0" collapsed="false">
      <c r="A66" s="2" t="s">
        <v>111</v>
      </c>
      <c r="B66" s="26"/>
      <c r="C66" s="26"/>
      <c r="D66" s="26"/>
      <c r="E66" s="26"/>
      <c r="F66" s="26"/>
      <c r="G66" s="26"/>
      <c r="H66" s="26"/>
    </row>
    <row r="67" customFormat="false" ht="12.75" hidden="false" customHeight="false" outlineLevel="0" collapsed="false">
      <c r="B67" s="26"/>
      <c r="C67" s="26"/>
      <c r="D67" s="26"/>
      <c r="E67" s="26"/>
      <c r="F67" s="26"/>
      <c r="G67" s="26"/>
      <c r="H67" s="26"/>
    </row>
    <row r="68" customFormat="false" ht="12.75" hidden="false" customHeight="false" outlineLevel="0" collapsed="false">
      <c r="B68" s="26"/>
      <c r="C68" s="26"/>
      <c r="D68" s="26"/>
      <c r="E68" s="26"/>
      <c r="F68" s="26"/>
      <c r="G68" s="26"/>
      <c r="H68" s="26"/>
    </row>
    <row r="69" customFormat="false" ht="12.75" hidden="false" customHeight="false" outlineLevel="0" collapsed="false">
      <c r="B69" s="26"/>
      <c r="C69" s="26"/>
      <c r="D69" s="26"/>
      <c r="E69" s="26"/>
      <c r="F69" s="26"/>
      <c r="G69" s="26"/>
      <c r="H69" s="26"/>
    </row>
    <row r="70" customFormat="false" ht="12.75" hidden="false" customHeight="false" outlineLevel="0" collapsed="false">
      <c r="B70" s="26"/>
      <c r="C70" s="26"/>
      <c r="D70" s="26"/>
      <c r="E70" s="26"/>
      <c r="F70" s="26"/>
      <c r="G70" s="26"/>
      <c r="H70" s="26"/>
    </row>
    <row r="71" customFormat="false" ht="12.75" hidden="false" customHeight="false" outlineLevel="0" collapsed="false">
      <c r="B71" s="26"/>
      <c r="C71" s="26"/>
      <c r="D71" s="26"/>
      <c r="E71" s="26"/>
      <c r="F71" s="26"/>
      <c r="G71" s="26"/>
      <c r="H71" s="26"/>
    </row>
    <row r="72" customFormat="false" ht="12.75" hidden="false" customHeight="false" outlineLevel="0" collapsed="false">
      <c r="B72" s="26"/>
      <c r="C72" s="26"/>
      <c r="D72" s="26"/>
      <c r="E72" s="26"/>
      <c r="F72" s="26"/>
      <c r="G72" s="26"/>
      <c r="H72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9.28"/>
  </cols>
  <sheetData>
    <row r="1" customFormat="false" ht="12.75" hidden="false" customHeight="false" outlineLevel="0" collapsed="false">
      <c r="A1" s="22" t="s">
        <v>136</v>
      </c>
      <c r="B1" s="22"/>
      <c r="C1" s="22"/>
      <c r="D1" s="22"/>
      <c r="E1" s="22"/>
      <c r="F1" s="22"/>
      <c r="G1" s="22"/>
      <c r="H1" s="22"/>
      <c r="I1" s="22"/>
      <c r="J1" s="22"/>
    </row>
    <row r="3" customFormat="false" ht="12.75" hidden="false" customHeight="false" outlineLevel="0" collapsed="false">
      <c r="A3" s="23" t="s">
        <v>53</v>
      </c>
      <c r="B3" s="24"/>
      <c r="C3" s="24"/>
      <c r="D3" s="24"/>
      <c r="E3" s="24"/>
      <c r="F3" s="24"/>
      <c r="G3" s="25"/>
    </row>
    <row r="6" customFormat="false" ht="12.75" hidden="false" customHeight="false" outlineLevel="0" collapsed="false">
      <c r="A6" s="2" t="s">
        <v>54</v>
      </c>
      <c r="B6" s="26"/>
      <c r="C6" s="26"/>
      <c r="D6" s="26"/>
    </row>
    <row r="7" customFormat="false" ht="12.75" hidden="false" customHeight="false" outlineLevel="0" collapsed="false">
      <c r="B7" s="27"/>
      <c r="C7" s="27"/>
      <c r="D7" s="27"/>
    </row>
    <row r="8" customFormat="false" ht="12.75" hidden="false" customHeight="false" outlineLevel="0" collapsed="false">
      <c r="A8" s="2" t="s">
        <v>55</v>
      </c>
      <c r="B8" s="26"/>
      <c r="C8" s="26"/>
      <c r="D8" s="26"/>
    </row>
    <row r="9" customFormat="false" ht="12.75" hidden="false" customHeight="false" outlineLevel="0" collapsed="false">
      <c r="B9" s="27"/>
      <c r="C9" s="27"/>
      <c r="D9" s="27"/>
    </row>
    <row r="10" customFormat="false" ht="12.75" hidden="false" customHeight="false" outlineLevel="0" collapsed="false">
      <c r="A10" s="2" t="s">
        <v>56</v>
      </c>
      <c r="B10" s="26"/>
      <c r="C10" s="26"/>
      <c r="D10" s="26"/>
    </row>
    <row r="12" customFormat="false" ht="12.75" hidden="false" customHeight="false" outlineLevel="0" collapsed="false">
      <c r="A12" s="2" t="s">
        <v>57</v>
      </c>
      <c r="B12" s="0" t="s">
        <v>45</v>
      </c>
    </row>
    <row r="13" customFormat="false" ht="12.75" hidden="false" customHeight="false" outlineLevel="0" collapsed="false">
      <c r="B13" s="0" t="s">
        <v>5</v>
      </c>
    </row>
    <row r="15" customFormat="false" ht="12.75" hidden="false" customHeight="false" outlineLevel="0" collapsed="false">
      <c r="A15" s="2" t="s">
        <v>61</v>
      </c>
      <c r="B15" s="0" t="s">
        <v>127</v>
      </c>
    </row>
    <row r="17" customFormat="false" ht="12.75" hidden="false" customHeight="false" outlineLevel="0" collapsed="false">
      <c r="A17" s="2" t="s">
        <v>63</v>
      </c>
      <c r="B17" s="0" t="s">
        <v>64</v>
      </c>
    </row>
    <row r="18" customFormat="false" ht="12.75" hidden="false" customHeight="false" outlineLevel="0" collapsed="false">
      <c r="B18" s="0" t="s">
        <v>65</v>
      </c>
    </row>
    <row r="19" customFormat="false" ht="12.75" hidden="false" customHeight="false" outlineLevel="0" collapsed="false">
      <c r="B19" s="0" t="s">
        <v>66</v>
      </c>
      <c r="I19" s="28"/>
    </row>
    <row r="20" customFormat="false" ht="12.75" hidden="false" customHeight="false" outlineLevel="0" collapsed="false">
      <c r="B20" s="0" t="s">
        <v>67</v>
      </c>
      <c r="D20" s="26"/>
      <c r="I20" s="28"/>
    </row>
    <row r="21" customFormat="false" ht="12.75" hidden="false" customHeight="false" outlineLevel="0" collapsed="false">
      <c r="I21" s="28"/>
    </row>
    <row r="22" customFormat="false" ht="12.75" hidden="false" customHeight="false" outlineLevel="0" collapsed="false">
      <c r="A22" s="2" t="s">
        <v>68</v>
      </c>
      <c r="B22" s="0" t="s">
        <v>64</v>
      </c>
      <c r="I22" s="28"/>
    </row>
    <row r="23" customFormat="false" ht="12.75" hidden="false" customHeight="false" outlineLevel="0" collapsed="false">
      <c r="B23" s="0" t="s">
        <v>69</v>
      </c>
      <c r="I23" s="28"/>
    </row>
    <row r="24" customFormat="false" ht="12.75" hidden="false" customHeight="false" outlineLevel="0" collapsed="false">
      <c r="B24" s="0" t="s">
        <v>70</v>
      </c>
      <c r="I24" s="28"/>
    </row>
    <row r="25" customFormat="false" ht="12.75" hidden="false" customHeight="false" outlineLevel="0" collapsed="false">
      <c r="B25" s="0" t="s">
        <v>67</v>
      </c>
      <c r="D25" s="26"/>
      <c r="I25" s="28"/>
    </row>
    <row r="27" customFormat="false" ht="12.75" hidden="false" customHeight="false" outlineLevel="0" collapsed="false">
      <c r="A27" s="2" t="s">
        <v>71</v>
      </c>
      <c r="B27" s="0" t="s">
        <v>72</v>
      </c>
      <c r="I27" s="28" t="s">
        <v>73</v>
      </c>
    </row>
    <row r="29" customFormat="false" ht="12.75" hidden="false" customHeight="false" outlineLevel="0" collapsed="false">
      <c r="A29" s="2" t="s">
        <v>74</v>
      </c>
      <c r="B29" s="0" t="s">
        <v>75</v>
      </c>
      <c r="I29" s="28" t="s">
        <v>76</v>
      </c>
    </row>
    <row r="31" customFormat="false" ht="12.75" hidden="false" customHeight="false" outlineLevel="0" collapsed="false">
      <c r="A31" s="2" t="s">
        <v>77</v>
      </c>
      <c r="B31" s="0" t="s">
        <v>78</v>
      </c>
      <c r="I31" s="28" t="s">
        <v>76</v>
      </c>
    </row>
    <row r="33" customFormat="false" ht="12.75" hidden="false" customHeight="false" outlineLevel="0" collapsed="false">
      <c r="A33" s="2" t="s">
        <v>79</v>
      </c>
      <c r="B33" s="0" t="s">
        <v>80</v>
      </c>
    </row>
    <row r="34" customFormat="false" ht="12.75" hidden="false" customHeight="false" outlineLevel="0" collapsed="false">
      <c r="A34" s="2" t="s">
        <v>81</v>
      </c>
      <c r="B34" s="0" t="s">
        <v>82</v>
      </c>
    </row>
    <row r="35" customFormat="false" ht="12.75" hidden="false" customHeight="false" outlineLevel="0" collapsed="false">
      <c r="B35" s="0" t="s">
        <v>83</v>
      </c>
    </row>
    <row r="36" customFormat="false" ht="12.75" hidden="false" customHeight="false" outlineLevel="0" collapsed="false">
      <c r="B36" s="0" t="s">
        <v>84</v>
      </c>
    </row>
    <row r="37" customFormat="false" ht="12.75" hidden="false" customHeight="false" outlineLevel="0" collapsed="false">
      <c r="B37" s="0" t="s">
        <v>85</v>
      </c>
      <c r="I37" s="28" t="s">
        <v>76</v>
      </c>
    </row>
    <row r="39" customFormat="false" ht="12.75" hidden="false" customHeight="false" outlineLevel="0" collapsed="false">
      <c r="A39" s="2" t="s">
        <v>86</v>
      </c>
      <c r="B39" s="0" t="s">
        <v>87</v>
      </c>
    </row>
    <row r="40" customFormat="false" ht="12.75" hidden="false" customHeight="false" outlineLevel="0" collapsed="false">
      <c r="B40" s="0" t="s">
        <v>88</v>
      </c>
      <c r="I40" s="28" t="s">
        <v>76</v>
      </c>
    </row>
    <row r="41" customFormat="false" ht="12.75" hidden="false" customHeight="false" outlineLevel="0" collapsed="false">
      <c r="B41" s="0" t="s">
        <v>89</v>
      </c>
    </row>
    <row r="43" customFormat="false" ht="12.75" hidden="false" customHeight="false" outlineLevel="0" collapsed="false">
      <c r="A43" s="2" t="s">
        <v>90</v>
      </c>
      <c r="B43" s="0" t="s">
        <v>91</v>
      </c>
    </row>
    <row r="44" customFormat="false" ht="12.75" hidden="false" customHeight="false" outlineLevel="0" collapsed="false">
      <c r="B44" s="0" t="s">
        <v>92</v>
      </c>
      <c r="I44" s="28" t="s">
        <v>76</v>
      </c>
    </row>
    <row r="46" customFormat="false" ht="12.75" hidden="false" customHeight="false" outlineLevel="0" collapsed="false">
      <c r="A46" s="2" t="s">
        <v>93</v>
      </c>
      <c r="B46" s="0" t="s">
        <v>106</v>
      </c>
    </row>
    <row r="47" customFormat="false" ht="12.75" hidden="false" customHeight="false" outlineLevel="0" collapsed="false">
      <c r="B47" s="0" t="s">
        <v>107</v>
      </c>
    </row>
    <row r="48" customFormat="false" ht="12.75" hidden="false" customHeight="false" outlineLevel="0" collapsed="false">
      <c r="B48" s="0" t="s">
        <v>108</v>
      </c>
    </row>
    <row r="49" customFormat="false" ht="12.75" hidden="false" customHeight="false" outlineLevel="0" collapsed="false">
      <c r="B49" s="0" t="s">
        <v>109</v>
      </c>
    </row>
    <row r="50" customFormat="false" ht="12.75" hidden="false" customHeight="false" outlineLevel="0" collapsed="false">
      <c r="B50" s="0" t="s">
        <v>110</v>
      </c>
      <c r="I50" s="28" t="s">
        <v>76</v>
      </c>
    </row>
    <row r="51" customFormat="false" ht="12.75" hidden="false" customHeight="false" outlineLevel="0" collapsed="false">
      <c r="I51" s="28"/>
    </row>
    <row r="52" customFormat="false" ht="12.75" hidden="false" customHeight="false" outlineLevel="0" collapsed="false">
      <c r="I52" s="28"/>
    </row>
    <row r="53" customFormat="false" ht="12.75" hidden="false" customHeight="false" outlineLevel="0" collapsed="false">
      <c r="I53" s="28"/>
    </row>
    <row r="55" customFormat="false" ht="12.75" hidden="false" customHeight="false" outlineLevel="0" collapsed="false">
      <c r="A55" s="2" t="s">
        <v>111</v>
      </c>
      <c r="B55" s="26"/>
      <c r="C55" s="26"/>
      <c r="D55" s="26"/>
      <c r="E55" s="26"/>
      <c r="F55" s="26"/>
      <c r="G55" s="26"/>
      <c r="H55" s="26"/>
    </row>
    <row r="56" customFormat="false" ht="12.75" hidden="false" customHeight="false" outlineLevel="0" collapsed="false">
      <c r="B56" s="26"/>
      <c r="C56" s="26"/>
      <c r="D56" s="26"/>
      <c r="E56" s="26"/>
      <c r="F56" s="26"/>
      <c r="G56" s="26"/>
      <c r="H56" s="26"/>
    </row>
    <row r="57" customFormat="false" ht="12.75" hidden="false" customHeight="false" outlineLevel="0" collapsed="false">
      <c r="B57" s="26"/>
      <c r="C57" s="26"/>
      <c r="D57" s="26"/>
      <c r="E57" s="26"/>
      <c r="F57" s="26"/>
      <c r="G57" s="26"/>
      <c r="H57" s="26"/>
    </row>
    <row r="58" customFormat="false" ht="12.75" hidden="false" customHeight="false" outlineLevel="0" collapsed="false">
      <c r="B58" s="26"/>
      <c r="C58" s="26"/>
      <c r="D58" s="26"/>
      <c r="E58" s="26"/>
      <c r="F58" s="26"/>
      <c r="G58" s="26"/>
      <c r="H58" s="26"/>
    </row>
    <row r="59" customFormat="false" ht="12.75" hidden="false" customHeight="false" outlineLevel="0" collapsed="false">
      <c r="B59" s="26"/>
      <c r="C59" s="26"/>
      <c r="D59" s="26"/>
      <c r="E59" s="26"/>
      <c r="F59" s="26"/>
      <c r="G59" s="26"/>
      <c r="H59" s="26"/>
    </row>
    <row r="60" customFormat="false" ht="12.75" hidden="false" customHeight="false" outlineLevel="0" collapsed="false">
      <c r="B60" s="26"/>
      <c r="C60" s="26"/>
      <c r="D60" s="26"/>
      <c r="E60" s="26"/>
      <c r="F60" s="26"/>
      <c r="G60" s="26"/>
      <c r="H60" s="26"/>
    </row>
    <row r="61" customFormat="false" ht="12.75" hidden="false" customHeight="false" outlineLevel="0" collapsed="false">
      <c r="B61" s="26"/>
      <c r="C61" s="26"/>
      <c r="D61" s="26"/>
      <c r="E61" s="26"/>
      <c r="F61" s="26"/>
      <c r="G61" s="26"/>
      <c r="H61" s="26"/>
    </row>
  </sheetData>
  <mergeCells count="1">
    <mergeCell ref="A1:J1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2000-12-21T12:33:44Z</dcterms:created>
  <dc:creator>Valued Gateway Client</dc:creator>
  <dc:description/>
  <dc:language>en-US</dc:language>
  <cp:lastModifiedBy>Jeff Floyd</cp:lastModifiedBy>
  <cp:lastPrinted>2001-01-15T18:16:02Z</cp:lastPrinted>
  <dcterms:modified xsi:type="dcterms:W3CDTF">2001-01-15T18:16:03Z</dcterms:modified>
  <cp:revision>0</cp:revision>
  <dc:subject/>
  <dc:title/>
</cp:coreProperties>
</file>