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<sst xmlns="http://schemas.openxmlformats.org/spreadsheetml/2006/main" count="102" uniqueCount="70">
  <si>
    <t xml:space="preserve">Key Dealflow</t>
  </si>
  <si>
    <t xml:space="preserve">Q4</t>
  </si>
  <si>
    <t xml:space="preserve">East</t>
  </si>
  <si>
    <t xml:space="preserve">Dietrich</t>
  </si>
  <si>
    <t xml:space="preserve"> </t>
  </si>
  <si>
    <t xml:space="preserve">Tex Mex</t>
  </si>
  <si>
    <t xml:space="preserve">Pagan/Yzaguirre</t>
  </si>
  <si>
    <t xml:space="preserve">split 50/50 with Mexico</t>
  </si>
  <si>
    <t xml:space="preserve">Project Silver Oak</t>
  </si>
  <si>
    <t xml:space="preserve">Ader</t>
  </si>
  <si>
    <t xml:space="preserve">Project Tangerine</t>
  </si>
  <si>
    <t xml:space="preserve">Alamac</t>
  </si>
  <si>
    <t xml:space="preserve">Pagan</t>
  </si>
  <si>
    <t xml:space="preserve">split 50/50 with EIM</t>
  </si>
  <si>
    <t xml:space="preserve">Chicago Hub</t>
  </si>
  <si>
    <t xml:space="preserve">Luce</t>
  </si>
  <si>
    <t xml:space="preserve">upside plus $10M if Manlove is completed</t>
  </si>
  <si>
    <t xml:space="preserve">Steam Turbine Sale</t>
  </si>
  <si>
    <t xml:space="preserve">Jacoby</t>
  </si>
  <si>
    <t xml:space="preserve">West</t>
  </si>
  <si>
    <t xml:space="preserve">Calger</t>
  </si>
  <si>
    <t xml:space="preserve">Pastoria</t>
  </si>
  <si>
    <t xml:space="preserve">Parquet</t>
  </si>
  <si>
    <t xml:space="preserve">DWR</t>
  </si>
  <si>
    <t xml:space="preserve">McDonald</t>
  </si>
  <si>
    <t xml:space="preserve">upside plus $10M </t>
  </si>
  <si>
    <t xml:space="preserve">LV</t>
  </si>
  <si>
    <t xml:space="preserve">Calger/Vickers</t>
  </si>
  <si>
    <t xml:space="preserve">upside plus $15M if get ISO bid</t>
  </si>
  <si>
    <t xml:space="preserve">Ahlstrom</t>
  </si>
  <si>
    <t xml:space="preserve">Vickers</t>
  </si>
  <si>
    <t xml:space="preserve">Coyote Springs</t>
  </si>
  <si>
    <t xml:space="preserve">WAPA</t>
  </si>
  <si>
    <t xml:space="preserve">Gen Invest</t>
  </si>
  <si>
    <t xml:space="preserve">Duran</t>
  </si>
  <si>
    <t xml:space="preserve">Dynegy</t>
  </si>
  <si>
    <t xml:space="preserve">ECP</t>
  </si>
  <si>
    <t xml:space="preserve">Canada</t>
  </si>
  <si>
    <t xml:space="preserve">Milly</t>
  </si>
  <si>
    <t xml:space="preserve">PML</t>
  </si>
  <si>
    <t xml:space="preserve">Milnthorp</t>
  </si>
  <si>
    <t xml:space="preserve">NUGS</t>
  </si>
  <si>
    <t xml:space="preserve">Petro</t>
  </si>
  <si>
    <t xml:space="preserve">LeDain</t>
  </si>
  <si>
    <t xml:space="preserve">Blue Range Dividend</t>
  </si>
  <si>
    <t xml:space="preserve">Beau Credit Return</t>
  </si>
  <si>
    <t xml:space="preserve">Chippewa</t>
  </si>
  <si>
    <t xml:space="preserve">Mexico</t>
  </si>
  <si>
    <t xml:space="preserve">Yzaguirre</t>
  </si>
  <si>
    <t xml:space="preserve">Vitro</t>
  </si>
  <si>
    <t xml:space="preserve">Tex-Mex</t>
  </si>
  <si>
    <t xml:space="preserve">split 50/50 with East Mid</t>
  </si>
  <si>
    <t xml:space="preserve">PI</t>
  </si>
  <si>
    <t xml:space="preserve">Donahue</t>
  </si>
  <si>
    <t xml:space="preserve">Dais Analytic</t>
  </si>
  <si>
    <t xml:space="preserve">Miller</t>
  </si>
  <si>
    <t xml:space="preserve">Solo</t>
  </si>
  <si>
    <t xml:space="preserve">Utiliquest</t>
  </si>
  <si>
    <t xml:space="preserve">Upstream Orig</t>
  </si>
  <si>
    <t xml:space="preserve">Mrha</t>
  </si>
  <si>
    <t xml:space="preserve">JM Huber</t>
  </si>
  <si>
    <t xml:space="preserve">Napoleon Pad Gas</t>
  </si>
  <si>
    <t xml:space="preserve">Formosa</t>
  </si>
  <si>
    <t xml:space="preserve">Stage Coach</t>
  </si>
  <si>
    <t xml:space="preserve">Oak Hill</t>
  </si>
  <si>
    <t xml:space="preserve">North Central Oil</t>
  </si>
  <si>
    <t xml:space="preserve">ECR</t>
  </si>
  <si>
    <t xml:space="preserve">Thompson/Josey</t>
  </si>
  <si>
    <t xml:space="preserve">Aspect, Preston, Exco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</si>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</sst>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H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42"/>
    <col collapsed="false" customWidth="true" hidden="false" outlineLevel="0" max="5" min="5" style="0" width="15.41"/>
    <col collapsed="false" customWidth="true" hidden="false" outlineLevel="0" max="6" min="6" style="0" width="17.28"/>
    <col collapsed="false" customWidth="true" hidden="false" outlineLevel="0" max="7" min="7" style="0" width="17.42"/>
  </cols>
  <sheetData>
    <row r="4" customFormat="false" ht="12.75" hidden="false" customHeight="false" outlineLevel="0" collapsed="false">
      <c r="C4" s="1" t="s">
        <v>0</v>
      </c>
      <c r="D4" s="1"/>
      <c r="E4" s="1" t="s">
        <v>1</v>
      </c>
    </row>
    <row r="6" customFormat="false" ht="12.75" hidden="false" customHeight="false" outlineLevel="0" collapsed="false">
      <c r="C6" s="1" t="s">
        <v>2</v>
      </c>
      <c r="D6" s="1" t="s">
        <v>3</v>
      </c>
    </row>
    <row r="7" customFormat="false" ht="12.75" hidden="false" customHeight="false" outlineLevel="0" collapsed="false">
      <c r="G7" s="2" t="s">
        <v>4</v>
      </c>
      <c r="H7" s="2" t="s">
        <v>4</v>
      </c>
    </row>
    <row r="8" customFormat="false" ht="12.75" hidden="false" customHeight="false" outlineLevel="0" collapsed="false">
      <c r="C8" s="2" t="s">
        <v>5</v>
      </c>
      <c r="D8" s="2"/>
      <c r="E8" s="2" t="s">
        <v>6</v>
      </c>
      <c r="F8" s="3" t="n">
        <v>20000000</v>
      </c>
      <c r="G8" s="0" t="s">
        <v>7</v>
      </c>
    </row>
    <row r="9" customFormat="false" ht="12.75" hidden="false" customHeight="false" outlineLevel="0" collapsed="false">
      <c r="C9" s="2" t="s">
        <v>8</v>
      </c>
      <c r="D9" s="2"/>
      <c r="E9" s="2" t="s">
        <v>9</v>
      </c>
      <c r="F9" s="3" t="n">
        <v>10000000</v>
      </c>
    </row>
    <row r="10" customFormat="false" ht="12.75" hidden="false" customHeight="false" outlineLevel="0" collapsed="false">
      <c r="C10" s="2" t="s">
        <v>10</v>
      </c>
      <c r="D10" s="2"/>
      <c r="E10" s="2" t="s">
        <v>3</v>
      </c>
      <c r="F10" s="3" t="n">
        <v>8000000</v>
      </c>
    </row>
    <row r="11" customFormat="false" ht="12.75" hidden="false" customHeight="false" outlineLevel="0" collapsed="false">
      <c r="C11" s="0" t="s">
        <v>11</v>
      </c>
      <c r="E11" s="0" t="s">
        <v>12</v>
      </c>
      <c r="F11" s="4" t="n">
        <v>6000000</v>
      </c>
      <c r="G11" s="0" t="s">
        <v>13</v>
      </c>
    </row>
    <row r="12" customFormat="false" ht="12.75" hidden="false" customHeight="false" outlineLevel="0" collapsed="false">
      <c r="C12" s="0" t="s">
        <v>14</v>
      </c>
      <c r="E12" s="0" t="s">
        <v>15</v>
      </c>
      <c r="F12" s="4" t="n">
        <v>5000000</v>
      </c>
      <c r="G12" s="0" t="s">
        <v>16</v>
      </c>
    </row>
    <row r="13" customFormat="false" ht="15" hidden="false" customHeight="false" outlineLevel="0" collapsed="false">
      <c r="C13" s="0" t="s">
        <v>17</v>
      </c>
      <c r="E13" s="0" t="s">
        <v>18</v>
      </c>
      <c r="F13" s="5" t="n">
        <v>2000000</v>
      </c>
    </row>
    <row r="14" customFormat="false" ht="12.75" hidden="false" customHeight="false" outlineLevel="0" collapsed="false">
      <c r="C14" s="0" t="s">
        <v>4</v>
      </c>
      <c r="F14" s="4" t="n">
        <f aca="false">SUM(F8:F13)</f>
        <v>51000000</v>
      </c>
    </row>
    <row r="15" customFormat="false" ht="12.75" hidden="false" customHeight="false" outlineLevel="0" collapsed="false">
      <c r="F15" s="4" t="s">
        <v>4</v>
      </c>
    </row>
    <row r="16" customFormat="false" ht="12.75" hidden="false" customHeight="false" outlineLevel="0" collapsed="false">
      <c r="C16" s="1" t="s">
        <v>19</v>
      </c>
      <c r="D16" s="1" t="s">
        <v>20</v>
      </c>
      <c r="F16" s="4"/>
    </row>
    <row r="17" customFormat="false" ht="12.75" hidden="false" customHeight="false" outlineLevel="0" collapsed="false">
      <c r="F17" s="4"/>
    </row>
    <row r="18" customFormat="false" ht="12.75" hidden="false" customHeight="false" outlineLevel="0" collapsed="false">
      <c r="C18" s="2" t="s">
        <v>21</v>
      </c>
      <c r="D18" s="2"/>
      <c r="E18" s="2" t="s">
        <v>22</v>
      </c>
      <c r="F18" s="3" t="n">
        <v>30000000</v>
      </c>
    </row>
    <row r="19" customFormat="false" ht="12.75" hidden="false" customHeight="false" outlineLevel="0" collapsed="false">
      <c r="C19" s="2" t="s">
        <v>23</v>
      </c>
      <c r="D19" s="2"/>
      <c r="E19" s="2" t="s">
        <v>24</v>
      </c>
      <c r="F19" s="3" t="n">
        <v>15000000</v>
      </c>
      <c r="G19" s="0" t="s">
        <v>25</v>
      </c>
    </row>
    <row r="20" customFormat="false" ht="12.75" hidden="false" customHeight="false" outlineLevel="0" collapsed="false">
      <c r="C20" s="2" t="s">
        <v>26</v>
      </c>
      <c r="D20" s="2"/>
      <c r="E20" s="2" t="s">
        <v>27</v>
      </c>
      <c r="F20" s="3" t="n">
        <v>10000000</v>
      </c>
      <c r="G20" s="0" t="s">
        <v>28</v>
      </c>
    </row>
    <row r="21" customFormat="false" ht="12.75" hidden="false" customHeight="false" outlineLevel="0" collapsed="false">
      <c r="C21" s="0" t="s">
        <v>29</v>
      </c>
      <c r="E21" s="0" t="s">
        <v>30</v>
      </c>
      <c r="F21" s="4" t="n">
        <v>5000000</v>
      </c>
    </row>
    <row r="22" customFormat="false" ht="12.75" hidden="false" customHeight="false" outlineLevel="0" collapsed="false">
      <c r="C22" s="0" t="s">
        <v>31</v>
      </c>
      <c r="E22" s="0" t="s">
        <v>20</v>
      </c>
      <c r="F22" s="4" t="n">
        <v>3100000</v>
      </c>
    </row>
    <row r="23" customFormat="false" ht="15" hidden="false" customHeight="false" outlineLevel="0" collapsed="false">
      <c r="C23" s="0" t="s">
        <v>32</v>
      </c>
      <c r="E23" s="0" t="s">
        <v>20</v>
      </c>
      <c r="F23" s="5" t="n">
        <v>2000000</v>
      </c>
    </row>
    <row r="24" customFormat="false" ht="12.75" hidden="false" customHeight="false" outlineLevel="0" collapsed="false">
      <c r="F24" s="4" t="n">
        <f aca="false">SUM(F18:F23)</f>
        <v>65100000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C26" s="1" t="s">
        <v>33</v>
      </c>
      <c r="D26" s="1" t="s">
        <v>34</v>
      </c>
      <c r="F26" s="4"/>
    </row>
    <row r="27" customFormat="false" ht="12.75" hidden="false" customHeight="false" outlineLevel="0" collapsed="false">
      <c r="F27" s="4"/>
    </row>
    <row r="28" customFormat="false" ht="12.75" hidden="false" customHeight="false" outlineLevel="0" collapsed="false">
      <c r="C28" s="2" t="s">
        <v>35</v>
      </c>
      <c r="D28" s="2"/>
      <c r="E28" s="2" t="s">
        <v>34</v>
      </c>
      <c r="F28" s="3" t="n">
        <v>12000000</v>
      </c>
    </row>
    <row r="29" customFormat="false" ht="12.75" hidden="false" customHeight="false" outlineLevel="0" collapsed="false">
      <c r="C29" s="2" t="s">
        <v>36</v>
      </c>
      <c r="D29" s="2"/>
      <c r="E29" s="2" t="s">
        <v>34</v>
      </c>
      <c r="F29" s="3" t="n">
        <v>5000000</v>
      </c>
    </row>
    <row r="30" customFormat="false" ht="15" hidden="false" customHeight="false" outlineLevel="0" collapsed="false">
      <c r="C30" s="2" t="s">
        <v>29</v>
      </c>
      <c r="D30" s="2"/>
      <c r="E30" s="2" t="s">
        <v>34</v>
      </c>
      <c r="F30" s="5" t="n">
        <v>5000000</v>
      </c>
    </row>
    <row r="31" customFormat="false" ht="12.75" hidden="false" customHeight="false" outlineLevel="0" collapsed="false">
      <c r="F31" s="4" t="n">
        <f aca="false">SUM(F28:F30)</f>
        <v>22000000</v>
      </c>
    </row>
    <row r="32" customFormat="false" ht="12.75" hidden="false" customHeight="false" outlineLevel="0" collapsed="false">
      <c r="F32" s="4"/>
    </row>
    <row r="33" customFormat="false" ht="12.75" hidden="false" customHeight="false" outlineLevel="0" collapsed="false">
      <c r="C33" s="1" t="s">
        <v>37</v>
      </c>
      <c r="D33" s="1" t="s">
        <v>38</v>
      </c>
      <c r="F33" s="4"/>
    </row>
    <row r="34" customFormat="false" ht="12.75" hidden="false" customHeight="false" outlineLevel="0" collapsed="false">
      <c r="F34" s="4"/>
    </row>
    <row r="35" customFormat="false" ht="12.75" hidden="false" customHeight="false" outlineLevel="0" collapsed="false">
      <c r="B35" s="0" t="s">
        <v>4</v>
      </c>
      <c r="C35" s="0" t="s">
        <v>39</v>
      </c>
      <c r="E35" s="0" t="s">
        <v>40</v>
      </c>
      <c r="F35" s="4" t="n">
        <v>9000000</v>
      </c>
    </row>
    <row r="36" customFormat="false" ht="12.75" hidden="false" customHeight="false" outlineLevel="0" collapsed="false">
      <c r="C36" s="0" t="s">
        <v>41</v>
      </c>
      <c r="E36" s="0" t="s">
        <v>40</v>
      </c>
      <c r="F36" s="4" t="n">
        <v>4000000</v>
      </c>
    </row>
    <row r="37" customFormat="false" ht="12.75" hidden="false" customHeight="false" outlineLevel="0" collapsed="false">
      <c r="B37" s="0" t="s">
        <v>4</v>
      </c>
      <c r="C37" s="0" t="s">
        <v>42</v>
      </c>
      <c r="E37" s="0" t="s">
        <v>43</v>
      </c>
      <c r="F37" s="3" t="n">
        <v>2000000</v>
      </c>
      <c r="G37" s="0" t="s">
        <v>4</v>
      </c>
    </row>
    <row r="38" customFormat="false" ht="12.75" hidden="false" customHeight="false" outlineLevel="0" collapsed="false">
      <c r="B38" s="0" t="s">
        <v>4</v>
      </c>
      <c r="C38" s="0" t="s">
        <v>44</v>
      </c>
      <c r="E38" s="0" t="s">
        <v>40</v>
      </c>
      <c r="F38" s="4" t="n">
        <v>2000000</v>
      </c>
    </row>
    <row r="39" customFormat="false" ht="12.75" hidden="false" customHeight="false" outlineLevel="0" collapsed="false">
      <c r="B39" s="0" t="s">
        <v>4</v>
      </c>
      <c r="C39" s="0" t="s">
        <v>45</v>
      </c>
      <c r="E39" s="0" t="s">
        <v>40</v>
      </c>
      <c r="F39" s="4" t="n">
        <v>1500000</v>
      </c>
    </row>
    <row r="40" customFormat="false" ht="15" hidden="false" customHeight="false" outlineLevel="0" collapsed="false">
      <c r="B40" s="0" t="s">
        <v>4</v>
      </c>
      <c r="C40" s="0" t="s">
        <v>46</v>
      </c>
      <c r="E40" s="0" t="s">
        <v>40</v>
      </c>
      <c r="F40" s="5" t="n">
        <v>500000</v>
      </c>
    </row>
    <row r="41" customFormat="false" ht="12.75" hidden="false" customHeight="false" outlineLevel="0" collapsed="false">
      <c r="F41" s="4" t="n">
        <f aca="false">SUM(F35:F39)</f>
        <v>18500000</v>
      </c>
    </row>
    <row r="42" customFormat="false" ht="12.75" hidden="false" customHeight="false" outlineLevel="0" collapsed="false">
      <c r="F42" s="4"/>
    </row>
    <row r="43" customFormat="false" ht="12.75" hidden="false" customHeight="false" outlineLevel="0" collapsed="false">
      <c r="C43" s="1" t="s">
        <v>47</v>
      </c>
      <c r="D43" s="1" t="s">
        <v>48</v>
      </c>
      <c r="F43" s="4"/>
    </row>
    <row r="44" customFormat="false" ht="12.75" hidden="false" customHeight="false" outlineLevel="0" collapsed="false">
      <c r="F44" s="4"/>
    </row>
    <row r="45" customFormat="false" ht="12.75" hidden="false" customHeight="false" outlineLevel="0" collapsed="false">
      <c r="C45" s="2" t="s">
        <v>49</v>
      </c>
      <c r="D45" s="2"/>
      <c r="E45" s="2" t="s">
        <v>48</v>
      </c>
      <c r="F45" s="3" t="n">
        <v>20000000</v>
      </c>
    </row>
    <row r="46" customFormat="false" ht="12.75" hidden="false" customHeight="false" outlineLevel="0" collapsed="false">
      <c r="C46" s="2" t="s">
        <v>50</v>
      </c>
      <c r="D46" s="2"/>
      <c r="E46" s="2" t="s">
        <v>48</v>
      </c>
      <c r="F46" s="5" t="n">
        <v>20000000</v>
      </c>
      <c r="G46" s="0" t="s">
        <v>51</v>
      </c>
    </row>
    <row r="47" customFormat="false" ht="12.75" hidden="false" customHeight="false" outlineLevel="0" collapsed="false">
      <c r="F47" s="4" t="n">
        <f aca="false">SUM(F45:F46)</f>
        <v>40000000</v>
      </c>
    </row>
    <row r="48" customFormat="false" ht="12.75" hidden="false" customHeight="false" outlineLevel="0" collapsed="false">
      <c r="F48" s="4"/>
    </row>
    <row r="49" customFormat="false" ht="12.75" hidden="false" customHeight="false" outlineLevel="0" collapsed="false">
      <c r="C49" s="1" t="s">
        <v>52</v>
      </c>
      <c r="D49" s="1" t="s">
        <v>53</v>
      </c>
      <c r="F49" s="4"/>
    </row>
    <row r="50" customFormat="false" ht="12.75" hidden="false" customHeight="false" outlineLevel="0" collapsed="false">
      <c r="C50" s="1"/>
      <c r="D50" s="1"/>
      <c r="F50" s="4"/>
    </row>
    <row r="51" customFormat="false" ht="12.75" hidden="false" customHeight="false" outlineLevel="0" collapsed="false">
      <c r="C51" s="2" t="s">
        <v>54</v>
      </c>
      <c r="D51" s="1"/>
      <c r="E51" s="0" t="s">
        <v>55</v>
      </c>
      <c r="F51" s="4" t="n">
        <v>6200000</v>
      </c>
    </row>
    <row r="52" customFormat="false" ht="12.75" hidden="false" customHeight="false" outlineLevel="0" collapsed="false">
      <c r="C52" s="0" t="s">
        <v>56</v>
      </c>
      <c r="E52" s="0" t="s">
        <v>55</v>
      </c>
      <c r="F52" s="4" t="n">
        <v>5500000</v>
      </c>
    </row>
    <row r="53" customFormat="false" ht="15" hidden="false" customHeight="false" outlineLevel="0" collapsed="false">
      <c r="C53" s="0" t="s">
        <v>57</v>
      </c>
      <c r="E53" s="0" t="s">
        <v>55</v>
      </c>
      <c r="F53" s="5" t="n">
        <v>7500000</v>
      </c>
    </row>
    <row r="54" customFormat="false" ht="12.75" hidden="false" customHeight="false" outlineLevel="0" collapsed="false">
      <c r="C54" s="2" t="s">
        <v>4</v>
      </c>
      <c r="D54" s="6"/>
      <c r="E54" s="6"/>
      <c r="F54" s="3" t="n">
        <f aca="false">SUM(F51:F53)</f>
        <v>19200000</v>
      </c>
    </row>
    <row r="55" customFormat="false" ht="12.75" hidden="false" customHeight="false" outlineLevel="0" collapsed="false">
      <c r="F55" s="4"/>
    </row>
    <row r="56" customFormat="false" ht="12.75" hidden="false" customHeight="false" outlineLevel="0" collapsed="false">
      <c r="C56" s="1" t="s">
        <v>58</v>
      </c>
      <c r="D56" s="1" t="s">
        <v>59</v>
      </c>
      <c r="F56" s="4"/>
    </row>
    <row r="57" customFormat="false" ht="12.75" hidden="false" customHeight="false" outlineLevel="0" collapsed="false">
      <c r="F57" s="4"/>
    </row>
    <row r="58" customFormat="false" ht="12.75" hidden="false" customHeight="false" outlineLevel="0" collapsed="false">
      <c r="C58" s="0" t="s">
        <v>60</v>
      </c>
      <c r="E58" s="0" t="s">
        <v>59</v>
      </c>
      <c r="F58" s="4" t="n">
        <v>7100000</v>
      </c>
    </row>
    <row r="59" customFormat="false" ht="12.75" hidden="false" customHeight="false" outlineLevel="0" collapsed="false">
      <c r="C59" s="0" t="s">
        <v>61</v>
      </c>
      <c r="E59" s="0" t="s">
        <v>59</v>
      </c>
      <c r="F59" s="4" t="n">
        <v>5000000</v>
      </c>
    </row>
    <row r="60" customFormat="false" ht="12.75" hidden="false" customHeight="false" outlineLevel="0" collapsed="false">
      <c r="C60" s="0" t="s">
        <v>62</v>
      </c>
      <c r="E60" s="0" t="s">
        <v>59</v>
      </c>
      <c r="F60" s="4" t="n">
        <v>5000000</v>
      </c>
    </row>
    <row r="61" customFormat="false" ht="12.75" hidden="false" customHeight="false" outlineLevel="0" collapsed="false">
      <c r="C61" s="0" t="s">
        <v>63</v>
      </c>
      <c r="E61" s="0" t="s">
        <v>59</v>
      </c>
      <c r="F61" s="4" t="n">
        <v>1500000</v>
      </c>
    </row>
    <row r="62" customFormat="false" ht="12.75" hidden="false" customHeight="false" outlineLevel="0" collapsed="false">
      <c r="C62" s="0" t="s">
        <v>64</v>
      </c>
      <c r="E62" s="0" t="s">
        <v>59</v>
      </c>
      <c r="F62" s="4" t="n">
        <v>1000000</v>
      </c>
    </row>
    <row r="63" customFormat="false" ht="12.75" hidden="false" customHeight="false" outlineLevel="0" collapsed="false">
      <c r="C63" s="0" t="s">
        <v>65</v>
      </c>
      <c r="E63" s="0" t="s">
        <v>59</v>
      </c>
      <c r="F63" s="5" t="n">
        <v>1200000</v>
      </c>
    </row>
    <row r="64" customFormat="false" ht="12.75" hidden="false" customHeight="false" outlineLevel="0" collapsed="false">
      <c r="F64" s="4" t="n">
        <f aca="false">SUM(F58:F63)</f>
        <v>20800000</v>
      </c>
    </row>
    <row r="65" customFormat="false" ht="12.75" hidden="false" customHeight="false" outlineLevel="0" collapsed="false">
      <c r="F65" s="4"/>
    </row>
    <row r="66" customFormat="false" ht="12.75" hidden="false" customHeight="false" outlineLevel="0" collapsed="false">
      <c r="C66" s="1" t="s">
        <v>66</v>
      </c>
      <c r="D66" s="1" t="s">
        <v>67</v>
      </c>
      <c r="E66" s="1"/>
      <c r="F66" s="4"/>
    </row>
    <row r="67" customFormat="false" ht="12.75" hidden="false" customHeight="false" outlineLevel="0" collapsed="false">
      <c r="F67" s="4"/>
    </row>
    <row r="68" customFormat="false" ht="12.75" hidden="false" customHeight="false" outlineLevel="0" collapsed="false">
      <c r="C68" s="0" t="s">
        <v>68</v>
      </c>
      <c r="E68" s="0" t="s">
        <v>67</v>
      </c>
      <c r="F68" s="4" t="n">
        <v>8000000</v>
      </c>
    </row>
    <row r="69" customFormat="false" ht="12.75" hidden="false" customHeight="false" outlineLevel="0" collapsed="false">
      <c r="F69" s="4"/>
    </row>
    <row r="70" customFormat="false" ht="12.75" hidden="false" customHeight="false" outlineLevel="0" collapsed="false">
      <c r="C70" s="6" t="s">
        <v>69</v>
      </c>
      <c r="D70" s="6"/>
      <c r="E70" s="6"/>
      <c r="F70" s="7" t="n">
        <f aca="false">+F64+F54+F47+F41+F31+F24+F14+F68</f>
        <v>244600000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2000-10-24T15:10:54Z</dcterms:created>
  <dc:creator>ddelain</dc:creator>
  <dc:description/>
  <dc:language>en-US</dc:language>
  <cp:lastModifiedBy>ddelain</cp:lastModifiedBy>
  <cp:revision>0</cp:revision>
  <dc:subject/>
  <dc:title/>
</cp:coreProperties>
</file>