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<sst xmlns="http://schemas.openxmlformats.org/spreadsheetml/2006/main" count="38" uniqueCount="33">
  <si>
    <t xml:space="preserve">Enron North America</t>
  </si>
  <si>
    <t xml:space="preserve">Second Quarter 2001 Soft Targets</t>
  </si>
  <si>
    <t xml:space="preserve">Market Transactions</t>
  </si>
  <si>
    <t xml:space="preserve">EOL Transactions</t>
  </si>
  <si>
    <t xml:space="preserve">New EOL Customers</t>
  </si>
  <si>
    <t xml:space="preserve">Actual </t>
  </si>
  <si>
    <t xml:space="preserve">Target*</t>
  </si>
  <si>
    <t xml:space="preserve">Fav/(Unfav)</t>
  </si>
  <si>
    <t xml:space="preserve">Actual **</t>
  </si>
  <si>
    <t xml:space="preserve">Canada</t>
  </si>
  <si>
    <t xml:space="preserve">Gas</t>
  </si>
  <si>
    <t xml:space="preserve">Eastern Power</t>
  </si>
  <si>
    <t xml:space="preserve">Alberta Power</t>
  </si>
  <si>
    <t xml:space="preserve">U.S. Natural Gas</t>
  </si>
  <si>
    <t xml:space="preserve">Central</t>
  </si>
  <si>
    <t xml:space="preserve">East</t>
  </si>
  <si>
    <t xml:space="preserve">West</t>
  </si>
  <si>
    <t xml:space="preserve">Texas</t>
  </si>
  <si>
    <t xml:space="preserve">Derivatives</t>
  </si>
  <si>
    <t xml:space="preserve">Financial</t>
  </si>
  <si>
    <t xml:space="preserve">East Power Trading</t>
  </si>
  <si>
    <t xml:space="preserve">ERCOT</t>
  </si>
  <si>
    <t xml:space="preserve">Southeast</t>
  </si>
  <si>
    <t xml:space="preserve">Midwest</t>
  </si>
  <si>
    <t xml:space="preserve">Northeast</t>
  </si>
  <si>
    <t xml:space="preserve">West Power</t>
  </si>
  <si>
    <t xml:space="preserve">HPL</t>
  </si>
  <si>
    <t xml:space="preserve">HPL- Transport</t>
  </si>
  <si>
    <t xml:space="preserve">Energy Capital Resources</t>
  </si>
  <si>
    <t xml:space="preserve">Mexico</t>
  </si>
  <si>
    <t xml:space="preserve">Total</t>
  </si>
  <si>
    <t xml:space="preserve">*Target is the full 2Q plan.</t>
  </si>
  <si>
    <t xml:space="preserve">**Quarterly number represents average transactions per day through May 31, 2001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</si>
</sst>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28"/>
    <col collapsed="false" customWidth="true" hidden="false" outlineLevel="0" max="3" min="3" style="0" width="0.85"/>
    <col collapsed="false" customWidth="true" hidden="false" outlineLevel="0" max="6" min="6" style="0" width="9.99"/>
    <col collapsed="false" customWidth="true" hidden="false" outlineLevel="0" max="7" min="7" style="0" width="0.85"/>
    <col collapsed="false" customWidth="true" hidden="false" outlineLevel="0" max="10" min="10" style="0" width="9.99"/>
    <col collapsed="false" customWidth="true" hidden="false" outlineLevel="0" max="11" min="11" style="0" width="0.85"/>
    <col collapsed="false" customWidth="true" hidden="false" outlineLevel="0" max="14" min="14" style="0" width="9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5" customFormat="false" ht="12.75" hidden="false" customHeight="false" outlineLevel="0" collapsed="false">
      <c r="D5" s="2" t="s">
        <v>2</v>
      </c>
      <c r="E5" s="2"/>
      <c r="F5" s="2"/>
      <c r="H5" s="2" t="s">
        <v>3</v>
      </c>
      <c r="I5" s="2"/>
      <c r="J5" s="2"/>
      <c r="L5" s="2" t="s">
        <v>4</v>
      </c>
      <c r="M5" s="2"/>
      <c r="N5" s="2"/>
    </row>
    <row r="6" customFormat="false" ht="12.75" hidden="false" customHeight="false" outlineLevel="0" collapsed="false">
      <c r="D6" s="2" t="s">
        <v>5</v>
      </c>
      <c r="E6" s="2" t="s">
        <v>6</v>
      </c>
      <c r="F6" s="3" t="s">
        <v>7</v>
      </c>
      <c r="H6" s="2" t="s">
        <v>8</v>
      </c>
      <c r="I6" s="2" t="s">
        <v>6</v>
      </c>
      <c r="J6" s="3" t="s">
        <v>7</v>
      </c>
      <c r="L6" s="2" t="s">
        <v>5</v>
      </c>
      <c r="M6" s="2" t="s">
        <v>6</v>
      </c>
      <c r="N6" s="3" t="s">
        <v>7</v>
      </c>
    </row>
    <row r="7" customFormat="false" ht="12.75" hidden="false" customHeight="false" outlineLevel="0" collapsed="false">
      <c r="A7" s="0" t="s">
        <v>9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customFormat="false" ht="12.75" hidden="false" customHeight="false" outlineLevel="0" collapsed="false">
      <c r="B8" s="0" t="s">
        <v>10</v>
      </c>
      <c r="D8" s="4" t="n">
        <v>139</v>
      </c>
      <c r="E8" s="4" t="n">
        <v>180</v>
      </c>
      <c r="F8" s="4" t="n">
        <f aca="false">D8-E8</f>
        <v>-41</v>
      </c>
      <c r="G8" s="4"/>
      <c r="H8" s="4" t="n">
        <v>202</v>
      </c>
      <c r="I8" s="4" t="n">
        <v>220</v>
      </c>
      <c r="J8" s="4" t="n">
        <f aca="false">H8-I8</f>
        <v>-18</v>
      </c>
      <c r="K8" s="4"/>
      <c r="L8" s="4" t="n">
        <v>1</v>
      </c>
      <c r="M8" s="4" t="n">
        <v>5</v>
      </c>
      <c r="N8" s="4" t="n">
        <f aca="false">L8-M8</f>
        <v>-4</v>
      </c>
    </row>
    <row r="9" customFormat="false" ht="12.75" hidden="false" customHeight="false" outlineLevel="0" collapsed="false">
      <c r="B9" s="0" t="s">
        <v>11</v>
      </c>
      <c r="D9" s="4" t="n">
        <v>1</v>
      </c>
      <c r="E9" s="4" t="n">
        <v>0</v>
      </c>
      <c r="F9" s="4" t="n">
        <f aca="false">D9-E9</f>
        <v>1</v>
      </c>
      <c r="G9" s="4"/>
      <c r="H9" s="4" t="n">
        <v>0</v>
      </c>
      <c r="I9" s="4" t="n">
        <v>0</v>
      </c>
      <c r="J9" s="4" t="n">
        <f aca="false">H9-I9</f>
        <v>0</v>
      </c>
      <c r="K9" s="4"/>
      <c r="L9" s="4" t="n">
        <v>0</v>
      </c>
      <c r="M9" s="4" t="n">
        <v>0</v>
      </c>
      <c r="N9" s="4" t="n">
        <f aca="false">L9-M9</f>
        <v>0</v>
      </c>
    </row>
    <row r="10" customFormat="false" ht="12.75" hidden="false" customHeight="false" outlineLevel="0" collapsed="false">
      <c r="B10" s="0" t="s">
        <v>12</v>
      </c>
      <c r="D10" s="4" t="n">
        <v>3</v>
      </c>
      <c r="E10" s="4" t="n">
        <v>20</v>
      </c>
      <c r="F10" s="4" t="n">
        <f aca="false">D10-E10</f>
        <v>-17</v>
      </c>
      <c r="G10" s="4"/>
      <c r="H10" s="4" t="n">
        <v>10</v>
      </c>
      <c r="I10" s="4" t="n">
        <v>9</v>
      </c>
      <c r="J10" s="4" t="n">
        <f aca="false">H10-I10</f>
        <v>1</v>
      </c>
      <c r="K10" s="4"/>
      <c r="L10" s="4" t="n">
        <v>1</v>
      </c>
      <c r="M10" s="4" t="n">
        <v>8</v>
      </c>
      <c r="N10" s="4" t="n">
        <f aca="false">L10-M10</f>
        <v>-7</v>
      </c>
    </row>
    <row r="13" customFormat="false" ht="12.75" hidden="false" customHeight="false" outlineLevel="0" collapsed="false">
      <c r="A13" s="0" t="s">
        <v>13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customFormat="false" ht="12.75" hidden="false" customHeight="false" outlineLevel="0" collapsed="false">
      <c r="B14" s="0" t="s">
        <v>14</v>
      </c>
      <c r="D14" s="4" t="n">
        <v>205</v>
      </c>
      <c r="E14" s="4" t="n">
        <f aca="false">(474/4)</f>
        <v>118.5</v>
      </c>
      <c r="F14" s="4" t="n">
        <f aca="false">D14-E14-0.5</f>
        <v>86</v>
      </c>
      <c r="G14" s="4"/>
      <c r="H14" s="4" t="n">
        <v>808</v>
      </c>
      <c r="I14" s="4" t="n">
        <v>970</v>
      </c>
      <c r="J14" s="4" t="n">
        <f aca="false">H14-I14</f>
        <v>-162</v>
      </c>
      <c r="K14" s="4"/>
      <c r="L14" s="4" t="n">
        <v>1</v>
      </c>
      <c r="M14" s="4" t="n">
        <v>3</v>
      </c>
      <c r="N14" s="4" t="n">
        <f aca="false">L14-M14</f>
        <v>-2</v>
      </c>
    </row>
    <row r="15" customFormat="false" ht="12.75" hidden="false" customHeight="false" outlineLevel="0" collapsed="false">
      <c r="B15" s="0" t="s">
        <v>15</v>
      </c>
      <c r="D15" s="4" t="n">
        <v>343</v>
      </c>
      <c r="E15" s="4" t="n">
        <v>38</v>
      </c>
      <c r="F15" s="4" t="n">
        <f aca="false">D15-E15</f>
        <v>305</v>
      </c>
      <c r="G15" s="4"/>
      <c r="H15" s="4" t="n">
        <v>840</v>
      </c>
      <c r="I15" s="4" t="n">
        <v>650</v>
      </c>
      <c r="J15" s="4" t="n">
        <f aca="false">H15-I15</f>
        <v>190</v>
      </c>
      <c r="K15" s="4"/>
      <c r="L15" s="4" t="n">
        <v>7</v>
      </c>
      <c r="M15" s="4" t="n">
        <v>5</v>
      </c>
      <c r="N15" s="4" t="n">
        <f aca="false">L15-M15</f>
        <v>2</v>
      </c>
    </row>
    <row r="16" customFormat="false" ht="12.75" hidden="false" customHeight="false" outlineLevel="0" collapsed="false">
      <c r="B16" s="0" t="s">
        <v>16</v>
      </c>
      <c r="D16" s="4" t="n">
        <v>110</v>
      </c>
      <c r="E16" s="4" t="n">
        <v>38</v>
      </c>
      <c r="F16" s="4" t="n">
        <f aca="false">D16-E16</f>
        <v>72</v>
      </c>
      <c r="G16" s="4"/>
      <c r="H16" s="4" t="n">
        <v>474</v>
      </c>
      <c r="I16" s="4" t="n">
        <v>440</v>
      </c>
      <c r="J16" s="4" t="n">
        <f aca="false">H16-I16</f>
        <v>34</v>
      </c>
      <c r="K16" s="4"/>
      <c r="L16" s="4" t="n">
        <v>1</v>
      </c>
      <c r="M16" s="4" t="n">
        <v>4</v>
      </c>
      <c r="N16" s="4" t="n">
        <f aca="false">L16-M16</f>
        <v>-3</v>
      </c>
    </row>
    <row r="17" customFormat="false" ht="12.75" hidden="false" customHeight="false" outlineLevel="0" collapsed="false">
      <c r="B17" s="0" t="s">
        <v>17</v>
      </c>
      <c r="D17" s="4" t="n">
        <v>5</v>
      </c>
      <c r="E17" s="4" t="n">
        <v>31</v>
      </c>
      <c r="F17" s="4" t="n">
        <f aca="false">D17-E17</f>
        <v>-26</v>
      </c>
      <c r="G17" s="4"/>
      <c r="H17" s="4" t="n">
        <v>64</v>
      </c>
      <c r="I17" s="4" t="n">
        <v>80</v>
      </c>
      <c r="J17" s="4" t="n">
        <f aca="false">H17-I17</f>
        <v>-16</v>
      </c>
      <c r="K17" s="4"/>
      <c r="L17" s="4" t="n">
        <v>1</v>
      </c>
      <c r="M17" s="4" t="n">
        <v>6</v>
      </c>
      <c r="N17" s="4" t="n">
        <f aca="false">L17-M17</f>
        <v>-5</v>
      </c>
    </row>
    <row r="18" customFormat="false" ht="12.75" hidden="false" customHeight="false" outlineLevel="0" collapsed="false">
      <c r="B18" s="0" t="s">
        <v>18</v>
      </c>
      <c r="D18" s="4" t="n">
        <v>815</v>
      </c>
      <c r="E18" s="4" t="n">
        <v>400</v>
      </c>
      <c r="F18" s="4" t="n">
        <f aca="false">D18-E18</f>
        <v>415</v>
      </c>
      <c r="G18" s="4"/>
      <c r="H18" s="4" t="n">
        <v>0</v>
      </c>
      <c r="I18" s="4" t="n">
        <v>0</v>
      </c>
      <c r="J18" s="4" t="n">
        <f aca="false">H18-I18</f>
        <v>0</v>
      </c>
      <c r="K18" s="4"/>
      <c r="L18" s="4" t="n">
        <v>0</v>
      </c>
      <c r="M18" s="4" t="n">
        <v>0</v>
      </c>
      <c r="N18" s="4" t="n">
        <f aca="false">L18-M18</f>
        <v>0</v>
      </c>
    </row>
    <row r="19" customFormat="false" ht="12.75" hidden="false" customHeight="false" outlineLevel="0" collapsed="false">
      <c r="B19" s="0" t="s">
        <v>19</v>
      </c>
      <c r="D19" s="4" t="n">
        <v>0</v>
      </c>
      <c r="E19" s="4" t="n">
        <v>0</v>
      </c>
      <c r="F19" s="4" t="n">
        <f aca="false">D19-E19</f>
        <v>0</v>
      </c>
      <c r="G19" s="4"/>
      <c r="H19" s="4" t="n">
        <v>612</v>
      </c>
      <c r="I19" s="4" t="n">
        <v>1136</v>
      </c>
      <c r="J19" s="4" t="n">
        <f aca="false">H19-I19</f>
        <v>-524</v>
      </c>
      <c r="K19" s="4"/>
      <c r="L19" s="4" t="n">
        <v>3</v>
      </c>
      <c r="M19" s="4" t="n">
        <v>0</v>
      </c>
      <c r="N19" s="4" t="n">
        <f aca="false">L19-M19</f>
        <v>3</v>
      </c>
    </row>
    <row r="22" customFormat="false" ht="12.75" hidden="false" customHeight="false" outlineLevel="0" collapsed="false">
      <c r="A22" s="0" t="s">
        <v>20</v>
      </c>
    </row>
    <row r="23" customFormat="false" ht="12.75" hidden="false" customHeight="false" outlineLevel="0" collapsed="false">
      <c r="B23" s="0" t="s">
        <v>21</v>
      </c>
      <c r="D23" s="4" t="n">
        <v>5</v>
      </c>
      <c r="E23" s="4" t="n">
        <v>13</v>
      </c>
      <c r="F23" s="4" t="n">
        <f aca="false">D23-E23</f>
        <v>-8</v>
      </c>
      <c r="G23" s="4"/>
      <c r="H23" s="4" t="n">
        <v>0</v>
      </c>
      <c r="I23" s="4" t="n">
        <v>20</v>
      </c>
      <c r="J23" s="4" t="n">
        <f aca="false">H23-I23</f>
        <v>-20</v>
      </c>
      <c r="K23" s="4"/>
      <c r="L23" s="4" t="n">
        <v>0</v>
      </c>
      <c r="M23" s="4" t="n">
        <v>6</v>
      </c>
      <c r="N23" s="4" t="n">
        <f aca="false">L23-M23</f>
        <v>-6</v>
      </c>
    </row>
    <row r="24" customFormat="false" ht="12.75" hidden="false" customHeight="false" outlineLevel="0" collapsed="false">
      <c r="B24" s="0" t="s">
        <v>22</v>
      </c>
      <c r="D24" s="4" t="n">
        <v>11</v>
      </c>
      <c r="E24" s="4" t="n">
        <v>25</v>
      </c>
      <c r="F24" s="4" t="n">
        <f aca="false">D24-E24</f>
        <v>-14</v>
      </c>
      <c r="G24" s="4"/>
      <c r="H24" s="4" t="n">
        <v>59</v>
      </c>
      <c r="I24" s="4" t="n">
        <v>100</v>
      </c>
      <c r="J24" s="4" t="n">
        <f aca="false">H24-I24</f>
        <v>-41</v>
      </c>
      <c r="K24" s="4"/>
      <c r="L24" s="4" t="n">
        <v>2</v>
      </c>
      <c r="M24" s="4" t="n">
        <v>3</v>
      </c>
      <c r="N24" s="4" t="n">
        <f aca="false">L24-M24</f>
        <v>-1</v>
      </c>
    </row>
    <row r="25" customFormat="false" ht="12.75" hidden="false" customHeight="false" outlineLevel="0" collapsed="false">
      <c r="B25" s="0" t="s">
        <v>23</v>
      </c>
      <c r="D25" s="4" t="n">
        <v>35</v>
      </c>
      <c r="E25" s="4" t="n">
        <v>50</v>
      </c>
      <c r="F25" s="4" t="n">
        <f aca="false">D25-E25</f>
        <v>-15</v>
      </c>
      <c r="G25" s="4"/>
      <c r="H25" s="4" t="n">
        <v>108</v>
      </c>
      <c r="I25" s="4" t="n">
        <v>130</v>
      </c>
      <c r="J25" s="4" t="n">
        <f aca="false">H25-I25</f>
        <v>-22</v>
      </c>
      <c r="K25" s="4"/>
      <c r="L25" s="4" t="n">
        <v>4</v>
      </c>
      <c r="M25" s="4" t="n">
        <v>6</v>
      </c>
      <c r="N25" s="4" t="n">
        <f aca="false">L25-M25</f>
        <v>-2</v>
      </c>
    </row>
    <row r="26" customFormat="false" ht="12.75" hidden="false" customHeight="false" outlineLevel="0" collapsed="false">
      <c r="B26" s="0" t="s">
        <v>24</v>
      </c>
      <c r="D26" s="4" t="n">
        <v>9</v>
      </c>
      <c r="E26" s="4" t="n">
        <v>38</v>
      </c>
      <c r="F26" s="4" t="n">
        <f aca="false">D26-E26</f>
        <v>-29</v>
      </c>
      <c r="G26" s="4"/>
      <c r="H26" s="4" t="n">
        <v>193</v>
      </c>
      <c r="I26" s="4" t="n">
        <v>250</v>
      </c>
      <c r="J26" s="4" t="n">
        <f aca="false">H26-I26</f>
        <v>-57</v>
      </c>
      <c r="K26" s="4"/>
      <c r="L26" s="4" t="n">
        <v>1</v>
      </c>
      <c r="M26" s="4" t="n">
        <v>10</v>
      </c>
      <c r="N26" s="4" t="n">
        <f aca="false">L26-M26</f>
        <v>-9</v>
      </c>
    </row>
    <row r="27" customFormat="false" ht="12.75" hidden="false" customHeight="false" outlineLevel="0" collapsed="false"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customFormat="false" ht="12.75" hidden="false" customHeight="false" outlineLevel="0" collapsed="false"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customFormat="false" ht="12.75" hidden="false" customHeight="false" outlineLevel="0" collapsed="false">
      <c r="A29" s="0" t="s">
        <v>25</v>
      </c>
      <c r="D29" s="4" t="n">
        <v>26</v>
      </c>
      <c r="E29" s="4" t="n">
        <v>127</v>
      </c>
      <c r="F29" s="4" t="n">
        <f aca="false">D29-E29</f>
        <v>-101</v>
      </c>
      <c r="G29" s="4"/>
      <c r="H29" s="4" t="n">
        <v>188</v>
      </c>
      <c r="I29" s="4" t="n">
        <v>100</v>
      </c>
      <c r="J29" s="4" t="n">
        <f aca="false">H29-I29</f>
        <v>88</v>
      </c>
      <c r="K29" s="4"/>
      <c r="L29" s="4" t="n">
        <v>3</v>
      </c>
      <c r="M29" s="4" t="n">
        <v>5</v>
      </c>
      <c r="N29" s="4" t="n">
        <f aca="false">L29-M29</f>
        <v>-2</v>
      </c>
    </row>
    <row r="30" customFormat="false" ht="12.75" hidden="false" customHeight="false" outlineLevel="0" collapsed="false"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2" customFormat="false" ht="12.75" hidden="false" customHeight="false" outlineLevel="0" collapsed="false">
      <c r="A32" s="0" t="s">
        <v>26</v>
      </c>
      <c r="D32" s="4" t="n">
        <v>33</v>
      </c>
      <c r="E32" s="4" t="n">
        <v>0</v>
      </c>
      <c r="F32" s="4" t="n">
        <f aca="false">D32-E32</f>
        <v>33</v>
      </c>
      <c r="G32" s="4"/>
      <c r="H32" s="4" t="n">
        <v>0</v>
      </c>
      <c r="I32" s="4" t="n">
        <v>0</v>
      </c>
      <c r="J32" s="4" t="n">
        <v>0</v>
      </c>
      <c r="K32" s="4"/>
      <c r="L32" s="4" t="n">
        <v>0</v>
      </c>
      <c r="M32" s="4" t="n">
        <v>0</v>
      </c>
      <c r="N32" s="4" t="n">
        <v>0</v>
      </c>
    </row>
    <row r="33" customFormat="false" ht="12.75" hidden="false" customHeight="false" outlineLevel="0" collapsed="false">
      <c r="A33" s="0" t="s">
        <v>27</v>
      </c>
      <c r="D33" s="4"/>
      <c r="E33" s="4" t="n">
        <v>0</v>
      </c>
      <c r="F33" s="4" t="n">
        <f aca="false">D33-E33</f>
        <v>0</v>
      </c>
      <c r="G33" s="4"/>
      <c r="H33" s="4" t="n">
        <v>0</v>
      </c>
      <c r="I33" s="4" t="n">
        <v>0</v>
      </c>
      <c r="J33" s="4" t="n">
        <v>0</v>
      </c>
      <c r="K33" s="4"/>
      <c r="L33" s="4" t="n">
        <v>0</v>
      </c>
      <c r="M33" s="4" t="n">
        <v>0</v>
      </c>
      <c r="N33" s="4" t="n">
        <v>0</v>
      </c>
    </row>
    <row r="34" customFormat="false" ht="12.75" hidden="false" customHeight="false" outlineLevel="0" collapsed="false">
      <c r="A34" s="0" t="s">
        <v>28</v>
      </c>
      <c r="D34" s="4" t="n">
        <v>2</v>
      </c>
      <c r="E34" s="4" t="n">
        <v>0</v>
      </c>
      <c r="F34" s="4" t="n">
        <f aca="false">D34-E34</f>
        <v>2</v>
      </c>
      <c r="G34" s="4"/>
      <c r="H34" s="4" t="n">
        <v>0</v>
      </c>
      <c r="I34" s="4" t="n">
        <v>0</v>
      </c>
      <c r="J34" s="4" t="n">
        <v>0</v>
      </c>
      <c r="K34" s="4"/>
      <c r="L34" s="4" t="n">
        <v>0</v>
      </c>
      <c r="M34" s="4" t="n">
        <v>0</v>
      </c>
      <c r="N34" s="4" t="n">
        <v>0</v>
      </c>
    </row>
    <row r="35" customFormat="false" ht="12.75" hidden="false" customHeight="false" outlineLevel="0" collapsed="false">
      <c r="A35" s="0" t="s">
        <v>29</v>
      </c>
      <c r="D35" s="4" t="n">
        <v>19</v>
      </c>
      <c r="E35" s="4" t="n">
        <v>0</v>
      </c>
      <c r="F35" s="4" t="n">
        <f aca="false">D35-E35</f>
        <v>19</v>
      </c>
      <c r="G35" s="4"/>
      <c r="H35" s="4" t="n">
        <v>0</v>
      </c>
      <c r="I35" s="4" t="n">
        <v>0</v>
      </c>
      <c r="J35" s="4" t="n">
        <v>0</v>
      </c>
      <c r="K35" s="4"/>
      <c r="L35" s="4" t="n">
        <v>0</v>
      </c>
      <c r="M35" s="4" t="n">
        <v>0</v>
      </c>
      <c r="N35" s="4" t="n">
        <v>0</v>
      </c>
    </row>
    <row r="36" customFormat="false" ht="13.5" hidden="false" customHeight="false" outlineLevel="0" collapsed="false">
      <c r="B36" s="5" t="s">
        <v>30</v>
      </c>
      <c r="D36" s="6" t="n">
        <f aca="false">SUM(D8:D35)</f>
        <v>1761</v>
      </c>
      <c r="E36" s="6" t="n">
        <f aca="false">SUM(E8:E35)</f>
        <v>1078.5</v>
      </c>
      <c r="F36" s="6" t="n">
        <f aca="false">SUM(F8:F35)</f>
        <v>682</v>
      </c>
      <c r="G36" s="4"/>
      <c r="H36" s="6" t="n">
        <f aca="false">SUM(H8:H35)</f>
        <v>3558</v>
      </c>
      <c r="I36" s="6" t="n">
        <f aca="false">SUM(I8:I35)</f>
        <v>4105</v>
      </c>
      <c r="J36" s="6" t="n">
        <f aca="false">SUM(J8:J35)</f>
        <v>-547</v>
      </c>
      <c r="K36" s="4"/>
      <c r="L36" s="6" t="n">
        <f aca="false">SUM(L8:L35)</f>
        <v>25</v>
      </c>
      <c r="M36" s="6" t="n">
        <f aca="false">SUM(M8:M35)</f>
        <v>61</v>
      </c>
      <c r="N36" s="6" t="n">
        <f aca="false">SUM(N8:N35)</f>
        <v>-36</v>
      </c>
    </row>
    <row r="37" customFormat="false" ht="13.5" hidden="false" customHeight="false" outlineLevel="0" collapsed="false"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customFormat="false" ht="12.75" hidden="false" customHeight="false" outlineLevel="0" collapsed="false"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customFormat="false" ht="12.75" hidden="false" customHeight="false" outlineLevel="0" collapsed="false">
      <c r="A39" s="0" t="s">
        <v>31</v>
      </c>
    </row>
    <row r="40" customFormat="false" ht="12.75" hidden="false" customHeight="false" outlineLevel="0" collapsed="false">
      <c r="A40" s="0" t="s">
        <v>32</v>
      </c>
    </row>
  </sheetData>
  <mergeCells count="5">
    <mergeCell ref="A1:N1"/>
    <mergeCell ref="A2:N2"/>
    <mergeCell ref="D5:F5"/>
    <mergeCell ref="H5:J5"/>
    <mergeCell ref="L5:N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2001-04-18T10:05:40Z</dcterms:created>
  <dc:creator>fkillen</dc:creator>
  <dc:description/>
  <dc:language>en-US</dc:language>
  <cp:lastModifiedBy>thardy</cp:lastModifiedBy>
  <cp:lastPrinted>2001-06-11T17:03:29Z</cp:lastPrinted>
  <dcterms:modified xsi:type="dcterms:W3CDTF">2001-06-13T17:36:54Z</dcterms:modified>
  <cp:revision>0</cp:revision>
  <dc:subject/>
  <dc:title/>
</cp:coreProperties>
</file>