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51.xml" ContentType="application/vnd.ms-excel.controlproperties+xml"/>
  <Override PartName="/xl/ctrlProps/ctrlProps50.xml" ContentType="application/vnd.ms-excel.controlproperties+xml"/>
  <Override PartName="/xl/ctrlProps/ctrlProps46.xml" ContentType="application/vnd.ms-excel.controlproperties+xml"/>
  <Override PartName="/xl/ctrlProps/ctrlProps45.xml" ContentType="application/vnd.ms-excel.controlproperties+xml"/>
  <Override PartName="/xl/ctrlProps/ctrlProps44.xml" ContentType="application/vnd.ms-excel.controlproperties+xml"/>
  <Override PartName="/xl/ctrlProps/ctrlProps49.xml" ContentType="application/vnd.ms-excel.controlproperties+xml"/>
  <Override PartName="/xl/ctrlProps/ctrlProps12.xml" ContentType="application/vnd.ms-excel.controlproperties+xml"/>
  <Override PartName="/xl/ctrlProps/ctrlProps53.xml" ContentType="application/vnd.ms-excel.controlproperties+xml"/>
  <Override PartName="/xl/ctrlProps/ctrlProps13.xml" ContentType="application/vnd.ms-excel.controlproperties+xml"/>
  <Override PartName="/xl/ctrlProps/ctrlProps48.xml" ContentType="application/vnd.ms-excel.controlproperties+xml"/>
  <Override PartName="/xl/ctrlProps/ctrlProps11.xml" ContentType="application/vnd.ms-excel.controlproperties+xml"/>
  <Override PartName="/xl/ctrlProps/ctrlProps52.xml" ContentType="application/vnd.ms-excel.controlproperties+xml"/>
  <Override PartName="/xl/ctrlProps/ctrlProps54.xml" ContentType="application/vnd.ms-excel.controlproperties+xml"/>
  <Override PartName="/xl/ctrlProps/ctrlProps8.xml" ContentType="application/vnd.ms-excel.controlproperties+xml"/>
  <Override PartName="/xl/ctrlProps/ctrlProps21.xml" ContentType="application/vnd.ms-excel.controlproperties+xml"/>
  <Override PartName="/xl/ctrlProps/ctrlProps58.xml" ContentType="application/vnd.ms-excel.controlproperties+xml"/>
  <Override PartName="/xl/ctrlProps/ctrlProps19.xml" ContentType="application/vnd.ms-excel.controlproperties+xml"/>
  <Override PartName="/xl/ctrlProps/ctrlProps61.xml" ContentType="application/vnd.ms-excel.controlproperties+xml"/>
  <Override PartName="/xl/ctrlProps/ctrlProps55.xml" ContentType="application/vnd.ms-excel.controlproperties+xml"/>
  <Override PartName="/xl/ctrlProps/ctrlProps9.xml" ContentType="application/vnd.ms-excel.controlproperties+xml"/>
  <Override PartName="/xl/ctrlProps/ctrlProps22.xml" ContentType="application/vnd.ms-excel.controlproperties+xml"/>
  <Override PartName="/xl/ctrlProps/ctrlProps59.xml" ContentType="application/vnd.ms-excel.controlproperties+xml"/>
  <Override PartName="/xl/ctrlProps/ctrlProps29.xml" ContentType="application/vnd.ms-excel.controlproperties+xml"/>
  <Override PartName="/xl/ctrlProps/ctrlProps64.xml" ContentType="application/vnd.ms-excel.controlproperties+xml"/>
  <Override PartName="/xl/ctrlProps/ctrlProps27.xml" ContentType="application/vnd.ms-excel.controlproperties+xml"/>
  <Override PartName="/xl/ctrlProps/ctrlProps63.xml" ContentType="application/vnd.ms-excel.controlproperties+xml"/>
  <Override PartName="/xl/ctrlProps/ctrlProps26.xml" ContentType="application/vnd.ms-excel.controlproperties+xml"/>
  <Override PartName="/xl/ctrlProps/ctrlProps65.xml" ContentType="application/vnd.ms-excel.controlproperties+xml"/>
  <Override PartName="/xl/ctrlProps/ctrlProps28.xml" ContentType="application/vnd.ms-excel.controlproperties+xml"/>
  <Override PartName="/xl/ctrlProps/ctrlProps30.xml" ContentType="application/vnd.ms-excel.controlproperties+xml"/>
  <Override PartName="/xl/ctrlProps/ctrlProps62.xml" ContentType="application/vnd.ms-excel.controlproperties+xml"/>
  <Override PartName="/xl/ctrlProps/ctrlProps25.xml" ContentType="application/vnd.ms-excel.controlproperties+xml"/>
  <Override PartName="/xl/ctrlProps/ctrlProps24.xml" ContentType="application/vnd.ms-excel.controlproperties+xml"/>
  <Override PartName="/xl/ctrlProps/ctrlProps23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56.xml" ContentType="application/vnd.ms-excel.controlproperties+xml"/>
  <Override PartName="/xl/ctrlProps/ctrlProps16.xml" ContentType="application/vnd.ms-excel.controlproperties+xml"/>
  <Override PartName="/xl/ctrlProps/ctrlProps20.xml" ContentType="application/vnd.ms-excel.controlproperties+xml"/>
  <Override PartName="/xl/ctrlProps/ctrlProps57.xml" ContentType="application/vnd.ms-excel.controlproperties+xml"/>
  <Override PartName="/xl/ctrlProps/ctrlProps17.xml" ContentType="application/vnd.ms-excel.controlproperties+xml"/>
  <Override PartName="/xl/ctrlProps/ctrlProps18.xml" ContentType="application/vnd.ms-excel.controlproperties+xml"/>
  <Override PartName="/xl/ctrlProps/ctrlProps60.xml" ContentType="application/vnd.ms-excel.controlproperties+xml"/>
  <Override PartName="/xl/ctrlProps/ctrlProps10.xml" ContentType="application/vnd.ms-excel.controlproperties+xml"/>
  <Override PartName="/xl/ctrlProps/ctrlProps47.xml" ContentType="application/vnd.ms-excel.controlproperties+xml"/>
  <Override PartName="/xl/ctrlProps/ctrlProps31.xml" ContentType="application/vnd.ms-excel.controlproperties+xml"/>
  <Override PartName="/xl/ctrlProps/ctrlProps32.xml" ContentType="application/vnd.ms-excel.controlproperties+xml"/>
  <Override PartName="/xl/ctrlProps/ctrlProps33.xml" ContentType="application/vnd.ms-excel.controlproperties+xml"/>
  <Override PartName="/xl/ctrlProps/ctrlProps2.xml" ContentType="application/vnd.ms-excel.controlproperties+xml"/>
  <Override PartName="/xl/ctrlProps/ctrlProps34.xml" ContentType="application/vnd.ms-excel.controlproperties+xml"/>
  <Override PartName="/xl/ctrlProps/ctrlProps3.xml" ContentType="application/vnd.ms-excel.controlproperties+xml"/>
  <Override PartName="/xl/ctrlProps/ctrlProps35.xml" ContentType="application/vnd.ms-excel.controlproperties+xml"/>
  <Override PartName="/xl/ctrlProps/ctrlProps4.xml" ContentType="application/vnd.ms-excel.controlproperties+xml"/>
  <Override PartName="/xl/ctrlProps/ctrlProps36.xml" ContentType="application/vnd.ms-excel.controlproperties+xml"/>
  <Override PartName="/xl/ctrlProps/ctrlProps5.xml" ContentType="application/vnd.ms-excel.controlproperties+xml"/>
  <Override PartName="/xl/ctrlProps/ctrlProps37.xml" ContentType="application/vnd.ms-excel.controlproperties+xml"/>
  <Override PartName="/xl/ctrlProps/ctrlProps6.xml" ContentType="application/vnd.ms-excel.controlproperties+xml"/>
  <Override PartName="/xl/ctrlProps/ctrlProps38.xml" ContentType="application/vnd.ms-excel.controlproperties+xml"/>
  <Override PartName="/xl/ctrlProps/ctrlProps7.xml" ContentType="application/vnd.ms-excel.controlproperties+xml"/>
  <Override PartName="/xl/ctrlProps/ctrlProps39.xml" ContentType="application/vnd.ms-excel.controlproperties+xml"/>
  <Override PartName="/xl/ctrlProps/ctrlProps40.xml" ContentType="application/vnd.ms-excel.controlproperties+xml"/>
  <Override PartName="/xl/ctrlProps/ctrlProps41.xml" ContentType="application/vnd.ms-excel.controlproperties+xml"/>
  <Override PartName="/xl/ctrlProps/ctrlProps42.xml" ContentType="application/vnd.ms-excel.controlproperties+xml"/>
  <Override PartName="/xl/ctrlProps/ctrlProps43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wr west P&amp;L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'Pwr west P&amp;L'!$C$1:$I$37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<sst xmlns="http://schemas.openxmlformats.org/spreadsheetml/2006/main" count="64" uniqueCount="46">
  <si>
    <t xml:space="preserve">ENRON POWER TRADING &amp; TRANSMISSION</t>
  </si>
  <si>
    <t xml:space="preserve">DAILY PROFIT LOSS STATEMENT - WEST</t>
  </si>
  <si>
    <t xml:space="preserve">Rolling Check</t>
  </si>
  <si>
    <t xml:space="preserve">DATE:</t>
  </si>
  <si>
    <t xml:space="preserve">Figures - If not</t>
  </si>
  <si>
    <t xml:space="preserve">zero, you are </t>
  </si>
  <si>
    <t xml:space="preserve"> </t>
  </si>
  <si>
    <t xml:space="preserve">not finished!</t>
  </si>
  <si>
    <t xml:space="preserve">Preliminary</t>
  </si>
  <si>
    <t xml:space="preserve">CHECK</t>
  </si>
  <si>
    <t xml:space="preserve">DESK</t>
  </si>
  <si>
    <t xml:space="preserve">1 DAY</t>
  </si>
  <si>
    <t xml:space="preserve">5 DAY</t>
  </si>
  <si>
    <t xml:space="preserve">MTD</t>
  </si>
  <si>
    <t xml:space="preserve">QTD</t>
  </si>
  <si>
    <t xml:space="preserve">YTD</t>
  </si>
  <si>
    <t xml:space="preserve">VAR as of 2/8/01</t>
  </si>
  <si>
    <t xml:space="preserve">VAR as of 1/12/01</t>
  </si>
  <si>
    <t xml:space="preserve">3rd Quarter</t>
  </si>
  <si>
    <t xml:space="preserve">2nd Quarter</t>
  </si>
  <si>
    <t xml:space="preserve">1st Quarter</t>
  </si>
  <si>
    <t xml:space="preserve">Expected Liquidations</t>
  </si>
  <si>
    <t xml:space="preserve">Difference in YTD</t>
  </si>
  <si>
    <t xml:space="preserve">4th Quarter</t>
  </si>
  <si>
    <t xml:space="preserve">W-MGMT Tim Belden</t>
  </si>
  <si>
    <t xml:space="preserve">not available</t>
  </si>
  <si>
    <t xml:space="preserve">Northwest  Mike Swerzbin</t>
  </si>
  <si>
    <t xml:space="preserve">Cali   Bob Badeer</t>
  </si>
  <si>
    <t xml:space="preserve">Southwest  Matt Motley</t>
  </si>
  <si>
    <t xml:space="preserve">W-Trans  M.Swerzbin, T. Belden</t>
  </si>
  <si>
    <t xml:space="preserve">Option</t>
  </si>
  <si>
    <t xml:space="preserve">Spread Option</t>
  </si>
  <si>
    <t xml:space="preserve">Service</t>
  </si>
  <si>
    <t xml:space="preserve">TOTAL  LONG TERM</t>
  </si>
  <si>
    <t xml:space="preserve">California  Jeff Richter</t>
  </si>
  <si>
    <t xml:space="preserve">Northwest  Sean Crandall, Diana Scholtes</t>
  </si>
  <si>
    <t xml:space="preserve">Southwest  Tom Alonso, Mark Fischer</t>
  </si>
  <si>
    <t xml:space="preserve">Hourly  Bill Williams III</t>
  </si>
  <si>
    <t xml:space="preserve">Management</t>
  </si>
  <si>
    <t xml:space="preserve">W-BOM  Bill Williams III</t>
  </si>
  <si>
    <t xml:space="preserve">TOTAL  SHORT TERM</t>
  </si>
  <si>
    <t xml:space="preserve">TOTAL WEST</t>
  </si>
  <si>
    <t xml:space="preserve">ALBERTA ORIGINATION - Derek Davies</t>
  </si>
  <si>
    <t xml:space="preserve">ALBERTA TRADING - John Zufferli</t>
  </si>
  <si>
    <t xml:space="preserve">TOTAL ALBERTA POWER</t>
  </si>
  <si>
    <t xml:space="preserve">TOTAL WEST AND ALBERTA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</si>
</sst>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_(* #,##0_);_(* \(#,##0\);_(* \-??_);_(@_)"/>
    <numFmt numFmtId="175" formatCode="[$-409]d\-mmm\-yy"/>
    <numFmt numFmtId="176" formatCode="\$#,##0.00_);&quot;($&quot;#,##0.00\)"/>
    <numFmt numFmtId="177" formatCode="\$#,##0_);&quot;($&quot;#,##0\)"/>
    <numFmt numFmtId="178" formatCode="[$-409]#,##0_);\(#,##0\)"/>
    <numFmt numFmtId="179" formatCode="[$-409]m/d/yyyy"/>
  </numFmts>
  <fonts count="1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sz val="10"/>
      <name val="Times New Roman"/>
      <family val="1"/>
    </font>
    <font>
      <b val="true"/>
      <sz val="11"/>
      <name val="Times New Roman"/>
      <family val="1"/>
    </font>
    <font>
      <b val="true"/>
      <sz val="14"/>
      <name val="Times New Roman"/>
      <family val="1"/>
    </font>
    <font>
      <sz val="11"/>
      <color rgb="FF000000"/>
      <name val="Times New Roman"/>
      <family val="1"/>
    </font>
    <font>
      <b val="true"/>
      <sz val="20"/>
      <name val="Times New Roman"/>
      <family val="1"/>
    </font>
    <font>
      <b val="true"/>
      <sz val="14"/>
      <color rgb="FF000000"/>
      <name val="Times New Roman"/>
      <family val="1"/>
    </font>
    <font>
      <b val="true"/>
      <sz val="8"/>
      <name val="Times New Roman"/>
      <family val="1"/>
    </font>
    <font>
      <sz val="10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3"/>
      <name val="Times New Roman"/>
      <family val="1"/>
    </font>
    <font>
      <b val="true"/>
      <sz val="12"/>
      <name val="Times New Roman"/>
      <family val="1"/>
    </font>
    <font>
      <b val="true"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4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6" fillId="0" borderId="3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5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11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LT-OPT" xfId="21"/>
    <cellStyle name="Comma [0]_Report" xfId="22"/>
    <cellStyle name="Comma [0]_Standard Exporter" xfId="23"/>
    <cellStyle name="Comma_Book23" xfId="24"/>
    <cellStyle name="Comma_LT-OPT" xfId="25"/>
    <cellStyle name="Comma_Report" xfId="26"/>
    <cellStyle name="Comma_Report_1" xfId="27"/>
    <cellStyle name="Comma_Standard Exporter" xfId="28"/>
    <cellStyle name="Currency [0]_Book23" xfId="29"/>
    <cellStyle name="Currency [0]_LT-OPT" xfId="30"/>
    <cellStyle name="Currency [0]_Report" xfId="31"/>
    <cellStyle name="Currency [0]_Standard Exporter" xfId="32"/>
    <cellStyle name="Currency_Book23" xfId="33"/>
    <cellStyle name="Currency_LT-OPT" xfId="34"/>
    <cellStyle name="Currency_Report" xfId="35"/>
    <cellStyle name="Currency_Standard Exporter" xfId="36"/>
    <cellStyle name="Normal_0694ORG" xfId="37"/>
    <cellStyle name="Normal_Book23" xfId="38"/>
    <cellStyle name="Normal_Standard Exporter" xfId="3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22.xml><?xml version="1.0" encoding="utf-8"?>
<formControlPr xmlns="http://schemas.microsoft.com/office/spreadsheetml/2009/9/main" objectType="Button" lockText="1"/>
</file>

<file path=xl/ctrlProps/ctrlProps23.xml><?xml version="1.0" encoding="utf-8"?>
<formControlPr xmlns="http://schemas.microsoft.com/office/spreadsheetml/2009/9/main" objectType="Button" lockText="1"/>
</file>

<file path=xl/ctrlProps/ctrlProps24.xml><?xml version="1.0" encoding="utf-8"?>
<formControlPr xmlns="http://schemas.microsoft.com/office/spreadsheetml/2009/9/main" objectType="Button" lockText="1"/>
</file>

<file path=xl/ctrlProps/ctrlProps25.xml><?xml version="1.0" encoding="utf-8"?>
<formControlPr xmlns="http://schemas.microsoft.com/office/spreadsheetml/2009/9/main" objectType="Button" lockText="1"/>
</file>

<file path=xl/ctrlProps/ctrlProps26.xml><?xml version="1.0" encoding="utf-8"?>
<formControlPr xmlns="http://schemas.microsoft.com/office/spreadsheetml/2009/9/main" objectType="Button" lockText="1"/>
</file>

<file path=xl/ctrlProps/ctrlProps27.xml><?xml version="1.0" encoding="utf-8"?>
<formControlPr xmlns="http://schemas.microsoft.com/office/spreadsheetml/2009/9/main" objectType="Button" lockText="1"/>
</file>

<file path=xl/ctrlProps/ctrlProps28.xml><?xml version="1.0" encoding="utf-8"?>
<formControlPr xmlns="http://schemas.microsoft.com/office/spreadsheetml/2009/9/main" objectType="Button" lockText="1"/>
</file>

<file path=xl/ctrlProps/ctrlProps29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30.xml><?xml version="1.0" encoding="utf-8"?>
<formControlPr xmlns="http://schemas.microsoft.com/office/spreadsheetml/2009/9/main" objectType="Button" lockText="1"/>
</file>

<file path=xl/ctrlProps/ctrlProps31.xml><?xml version="1.0" encoding="utf-8"?>
<formControlPr xmlns="http://schemas.microsoft.com/office/spreadsheetml/2009/9/main" objectType="Button" lockText="1"/>
</file>

<file path=xl/ctrlProps/ctrlProps32.xml><?xml version="1.0" encoding="utf-8"?>
<formControlPr xmlns="http://schemas.microsoft.com/office/spreadsheetml/2009/9/main" objectType="Button" lockText="1"/>
</file>

<file path=xl/ctrlProps/ctrlProps33.xml><?xml version="1.0" encoding="utf-8"?>
<formControlPr xmlns="http://schemas.microsoft.com/office/spreadsheetml/2009/9/main" objectType="Button" lockText="1"/>
</file>

<file path=xl/ctrlProps/ctrlProps34.xml><?xml version="1.0" encoding="utf-8"?>
<formControlPr xmlns="http://schemas.microsoft.com/office/spreadsheetml/2009/9/main" objectType="Button" lockText="1"/>
</file>

<file path=xl/ctrlProps/ctrlProps35.xml><?xml version="1.0" encoding="utf-8"?>
<formControlPr xmlns="http://schemas.microsoft.com/office/spreadsheetml/2009/9/main" objectType="Button" lockText="1"/>
</file>

<file path=xl/ctrlProps/ctrlProps36.xml><?xml version="1.0" encoding="utf-8"?>
<formControlPr xmlns="http://schemas.microsoft.com/office/spreadsheetml/2009/9/main" objectType="Button" lockText="1"/>
</file>

<file path=xl/ctrlProps/ctrlProps37.xml><?xml version="1.0" encoding="utf-8"?>
<formControlPr xmlns="http://schemas.microsoft.com/office/spreadsheetml/2009/9/main" objectType="Button" lockText="1"/>
</file>

<file path=xl/ctrlProps/ctrlProps38.xml><?xml version="1.0" encoding="utf-8"?>
<formControlPr xmlns="http://schemas.microsoft.com/office/spreadsheetml/2009/9/main" objectType="Button" lockText="1"/>
</file>

<file path=xl/ctrlProps/ctrlProps39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40.xml><?xml version="1.0" encoding="utf-8"?>
<formControlPr xmlns="http://schemas.microsoft.com/office/spreadsheetml/2009/9/main" objectType="Button" lockText="1"/>
</file>

<file path=xl/ctrlProps/ctrlProps41.xml><?xml version="1.0" encoding="utf-8"?>
<formControlPr xmlns="http://schemas.microsoft.com/office/spreadsheetml/2009/9/main" objectType="Button" lockText="1"/>
</file>

<file path=xl/ctrlProps/ctrlProps42.xml><?xml version="1.0" encoding="utf-8"?>
<formControlPr xmlns="http://schemas.microsoft.com/office/spreadsheetml/2009/9/main" objectType="Button" lockText="1"/>
</file>

<file path=xl/ctrlProps/ctrlProps43.xml><?xml version="1.0" encoding="utf-8"?>
<formControlPr xmlns="http://schemas.microsoft.com/office/spreadsheetml/2009/9/main" objectType="Button" lockText="1"/>
</file>

<file path=xl/ctrlProps/ctrlProps44.xml><?xml version="1.0" encoding="utf-8"?>
<formControlPr xmlns="http://schemas.microsoft.com/office/spreadsheetml/2009/9/main" objectType="Button" lockText="1"/>
</file>

<file path=xl/ctrlProps/ctrlProps45.xml><?xml version="1.0" encoding="utf-8"?>
<formControlPr xmlns="http://schemas.microsoft.com/office/spreadsheetml/2009/9/main" objectType="Button" lockText="1"/>
</file>

<file path=xl/ctrlProps/ctrlProps46.xml><?xml version="1.0" encoding="utf-8"?>
<formControlPr xmlns="http://schemas.microsoft.com/office/spreadsheetml/2009/9/main" objectType="Button" lockText="1"/>
</file>

<file path=xl/ctrlProps/ctrlProps47.xml><?xml version="1.0" encoding="utf-8"?>
<formControlPr xmlns="http://schemas.microsoft.com/office/spreadsheetml/2009/9/main" objectType="Button" lockText="1"/>
</file>

<file path=xl/ctrlProps/ctrlProps48.xml><?xml version="1.0" encoding="utf-8"?>
<formControlPr xmlns="http://schemas.microsoft.com/office/spreadsheetml/2009/9/main" objectType="Button" lockText="1"/>
</file>

<file path=xl/ctrlProps/ctrlProps49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50.xml><?xml version="1.0" encoding="utf-8"?>
<formControlPr xmlns="http://schemas.microsoft.com/office/spreadsheetml/2009/9/main" objectType="Button" lockText="1"/>
</file>

<file path=xl/ctrlProps/ctrlProps51.xml><?xml version="1.0" encoding="utf-8"?>
<formControlPr xmlns="http://schemas.microsoft.com/office/spreadsheetml/2009/9/main" objectType="Button" lockText="1"/>
</file>

<file path=xl/ctrlProps/ctrlProps52.xml><?xml version="1.0" encoding="utf-8"?>
<formControlPr xmlns="http://schemas.microsoft.com/office/spreadsheetml/2009/9/main" objectType="Button" lockText="1"/>
</file>

<file path=xl/ctrlProps/ctrlProps53.xml><?xml version="1.0" encoding="utf-8"?>
<formControlPr xmlns="http://schemas.microsoft.com/office/spreadsheetml/2009/9/main" objectType="Button" lockText="1"/>
</file>

<file path=xl/ctrlProps/ctrlProps54.xml><?xml version="1.0" encoding="utf-8"?>
<formControlPr xmlns="http://schemas.microsoft.com/office/spreadsheetml/2009/9/main" objectType="Button" lockText="1"/>
</file>

<file path=xl/ctrlProps/ctrlProps55.xml><?xml version="1.0" encoding="utf-8"?>
<formControlPr xmlns="http://schemas.microsoft.com/office/spreadsheetml/2009/9/main" objectType="Button" lockText="1"/>
</file>

<file path=xl/ctrlProps/ctrlProps56.xml><?xml version="1.0" encoding="utf-8"?>
<formControlPr xmlns="http://schemas.microsoft.com/office/spreadsheetml/2009/9/main" objectType="Button" lockText="1"/>
</file>

<file path=xl/ctrlProps/ctrlProps57.xml><?xml version="1.0" encoding="utf-8"?>
<formControlPr xmlns="http://schemas.microsoft.com/office/spreadsheetml/2009/9/main" objectType="Button" lockText="1"/>
</file>

<file path=xl/ctrlProps/ctrlProps58.xml><?xml version="1.0" encoding="utf-8"?>
<formControlPr xmlns="http://schemas.microsoft.com/office/spreadsheetml/2009/9/main" objectType="Button" lockText="1"/>
</file>

<file path=xl/ctrlProps/ctrlProps59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60.xml><?xml version="1.0" encoding="utf-8"?>
<formControlPr xmlns="http://schemas.microsoft.com/office/spreadsheetml/2009/9/main" objectType="Button" lockText="1"/>
</file>

<file path=xl/ctrlProps/ctrlProps61.xml><?xml version="1.0" encoding="utf-8"?>
<formControlPr xmlns="http://schemas.microsoft.com/office/spreadsheetml/2009/9/main" objectType="Button" lockText="1"/>
</file>

<file path=xl/ctrlProps/ctrlProps62.xml><?xml version="1.0" encoding="utf-8"?>
<formControlPr xmlns="http://schemas.microsoft.com/office/spreadsheetml/2009/9/main" objectType="Button" lockText="1"/>
</file>

<file path=xl/ctrlProps/ctrlProps63.xml><?xml version="1.0" encoding="utf-8"?>
<formControlPr xmlns="http://schemas.microsoft.com/office/spreadsheetml/2009/9/main" objectType="Button" lockText="1"/>
</file>

<file path=xl/ctrlProps/ctrlProps64.xml><?xml version="1.0" encoding="utf-8"?>
<formControlPr xmlns="http://schemas.microsoft.com/office/spreadsheetml/2009/9/main" objectType="Button" lockText="1"/>
</file>

<file path=xl/ctrlProps/ctrlProps65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01" name="Button 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02" name="Button 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03" name="Button 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04" name="Button 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05" name="Button 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06" name="Button 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07" name="Button 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08" name="Button 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09" name="Button 1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10" name="Button 1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11" name="Button 1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12" name="Button 1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13" name="Button 1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14" name="Button 1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15" name="Button 1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16" name="Button 1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17" name="Button 1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18" name="Button 1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19" name="Button 2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20" name="Button 2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21" name="Button 2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22" name="Button 2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23" name="Button 2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24" name="Button 2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25" name="Button 2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26" name="Button 2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27" name="Button 2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28" name="Button 2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29" name="Button 3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30" name="Button 3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31" name="Button 3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32" name="Button 3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33" name="Button 3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34" name="Button 3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35" name="Button 3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36" name="Button 3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37" name="Button 3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38" name="Button 3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39" name="Button 4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40" name="Button 4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41" name="Button 4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42" name="Button 4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43" name="Button 4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44" name="Button 4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45" name="Button 4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46" name="Button 4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47" name="Button 4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48" name="Button 5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49" name="Button 5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50" name="Button 5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51" name="Button 5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52" name="Button 5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53" name="Button 5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54" name="Button 5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55" name="Button 5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56" name="Button 5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57" name="Button 5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58" name="Button 6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59" name="Button 6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60" name="Button 6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61" name="Button 6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62" name="Button 6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63" name="Button 6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71640</xdr:colOff><xdr:row>4</xdr:row><xdr:rowOff>104400</xdr:rowOff></xdr:to><xdr:sp><xdr:nvSpPr><xdr:cNvPr id="1064" name="Button 6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2/New/preli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common/power/position/dpr/2001/0101/report/pwrdpr013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WEST_DPR"/>
      <sheetName val="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</sheetNames>
    <sheetDataSet>
      <sheetData sheetId="0"/>
      <sheetData sheetId="1">
        <row r="3">
          <cell r="B3">
            <v>36931</v>
          </cell>
        </row>
      </sheetData>
      <sheetData sheetId="2"/>
      <sheetData sheetId="3"/>
      <sheetData sheetId="4"/>
      <sheetData sheetId="5"/>
      <sheetData sheetId="6"/>
      <sheetData sheetId="7">
        <row r="32">
          <cell r="K32">
            <v>0</v>
          </cell>
        </row>
        <row r="32">
          <cell r="S32">
            <v>0</v>
          </cell>
        </row>
        <row r="32">
          <cell r="AA32">
            <v>0</v>
          </cell>
        </row>
        <row r="32">
          <cell r="AI32">
            <v>0</v>
          </cell>
        </row>
        <row r="32">
          <cell r="AQ32">
            <v>0</v>
          </cell>
          <cell r="AR32">
            <v>0</v>
          </cell>
        </row>
        <row r="32">
          <cell r="AX32">
            <v>0</v>
          </cell>
        </row>
        <row r="32">
          <cell r="BF32">
            <v>0</v>
          </cell>
        </row>
        <row r="32">
          <cell r="BN32">
            <v>0</v>
          </cell>
        </row>
        <row r="32">
          <cell r="BV32">
            <v>0</v>
          </cell>
        </row>
        <row r="32">
          <cell r="CD32">
            <v>0</v>
          </cell>
        </row>
        <row r="32">
          <cell r="CF32">
            <v>0</v>
          </cell>
        </row>
        <row r="32">
          <cell r="CU32">
            <v>0</v>
          </cell>
        </row>
        <row r="32">
          <cell r="CW32">
            <v>0</v>
          </cell>
        </row>
        <row r="50">
          <cell r="K50">
            <v>-8020015.22244329</v>
          </cell>
        </row>
        <row r="50">
          <cell r="S50">
            <v>3325510.77856903</v>
          </cell>
        </row>
        <row r="50">
          <cell r="AA50">
            <v>-11473.6394497711</v>
          </cell>
        </row>
        <row r="50">
          <cell r="AI50">
            <v>890900.032061975</v>
          </cell>
        </row>
        <row r="50">
          <cell r="AQ50">
            <v>1512493.43988014</v>
          </cell>
          <cell r="AR50">
            <v>0</v>
          </cell>
        </row>
        <row r="50">
          <cell r="AX50">
            <v>-2302584.61138191</v>
          </cell>
        </row>
        <row r="50">
          <cell r="BF50">
            <v>6448845.3644102</v>
          </cell>
        </row>
        <row r="50">
          <cell r="BN50">
            <v>-22994079.8354643</v>
          </cell>
        </row>
        <row r="50">
          <cell r="BV50">
            <v>3895280.93866274</v>
          </cell>
        </row>
        <row r="50">
          <cell r="CD50">
            <v>-22323287.0433352</v>
          </cell>
        </row>
        <row r="50">
          <cell r="CF50">
            <v>-415444.268400565</v>
          </cell>
        </row>
        <row r="50">
          <cell r="CU50">
            <v>-35388684.8441271</v>
          </cell>
        </row>
        <row r="50">
          <cell r="CW50">
            <v>-37691269.455509</v>
          </cell>
        </row>
        <row r="74">
          <cell r="K74">
            <v>0</v>
          </cell>
        </row>
        <row r="74">
          <cell r="S74">
            <v>0</v>
          </cell>
        </row>
        <row r="74">
          <cell r="AA74">
            <v>0</v>
          </cell>
        </row>
        <row r="74">
          <cell r="AI74">
            <v>0</v>
          </cell>
        </row>
        <row r="74">
          <cell r="AQ74">
            <v>0</v>
          </cell>
          <cell r="AR74">
            <v>0</v>
          </cell>
        </row>
        <row r="74">
          <cell r="AX74">
            <v>0</v>
          </cell>
        </row>
        <row r="74">
          <cell r="BF74">
            <v>0</v>
          </cell>
        </row>
        <row r="74">
          <cell r="BN74">
            <v>0</v>
          </cell>
        </row>
        <row r="74">
          <cell r="BV74">
            <v>0</v>
          </cell>
        </row>
        <row r="74">
          <cell r="CD74">
            <v>0</v>
          </cell>
        </row>
        <row r="74">
          <cell r="CF74">
            <v>0</v>
          </cell>
        </row>
        <row r="74">
          <cell r="CU74">
            <v>0</v>
          </cell>
        </row>
        <row r="74">
          <cell r="CW74">
            <v>0</v>
          </cell>
        </row>
        <row r="92">
          <cell r="K92">
            <v>1016691.60241281</v>
          </cell>
        </row>
        <row r="92">
          <cell r="S92">
            <v>17678.0089185047</v>
          </cell>
        </row>
        <row r="92">
          <cell r="AA92">
            <v>-187.120090788696</v>
          </cell>
        </row>
        <row r="92">
          <cell r="AI92">
            <v>107380.273151211</v>
          </cell>
        </row>
        <row r="92">
          <cell r="AQ92">
            <v>0</v>
          </cell>
          <cell r="AR92">
            <v>0</v>
          </cell>
        </row>
        <row r="92">
          <cell r="AX92">
            <v>1141562.76439174</v>
          </cell>
        </row>
        <row r="92">
          <cell r="BF92">
            <v>453468.212890657</v>
          </cell>
        </row>
        <row r="92">
          <cell r="BN92">
            <v>756810.505371083</v>
          </cell>
        </row>
        <row r="92">
          <cell r="BV92">
            <v>897766.324472321</v>
          </cell>
        </row>
        <row r="92">
          <cell r="CD92">
            <v>-1643944.09829052</v>
          </cell>
        </row>
        <row r="92">
          <cell r="CF92">
            <v>-136.260892793536</v>
          </cell>
        </row>
        <row r="92">
          <cell r="CU92">
            <v>463964.683550751</v>
          </cell>
        </row>
        <row r="92">
          <cell r="CW92">
            <v>1605527.44794249</v>
          </cell>
        </row>
        <row r="99">
          <cell r="K99">
            <v>-7811015.70548512</v>
          </cell>
        </row>
        <row r="99">
          <cell r="S99">
            <v>5808414.67200437</v>
          </cell>
        </row>
        <row r="99">
          <cell r="AA99">
            <v>8732048.73070911</v>
          </cell>
        </row>
        <row r="99">
          <cell r="AI99">
            <v>274949.284970409</v>
          </cell>
        </row>
        <row r="99">
          <cell r="AQ99">
            <v>1229673.13982178</v>
          </cell>
          <cell r="AR99">
            <v>0</v>
          </cell>
        </row>
        <row r="99">
          <cell r="AX99">
            <v>8234070.12202053</v>
          </cell>
        </row>
        <row r="99">
          <cell r="BF99">
            <v>5720099.35012339</v>
          </cell>
        </row>
        <row r="99">
          <cell r="BN99">
            <v>-30474543.240137</v>
          </cell>
        </row>
        <row r="99">
          <cell r="BV99">
            <v>3230871.65189144</v>
          </cell>
        </row>
        <row r="99">
          <cell r="CD99">
            <v>-23045476.6965829</v>
          </cell>
        </row>
        <row r="99">
          <cell r="CF99">
            <v>-324604.981129499</v>
          </cell>
        </row>
        <row r="99">
          <cell r="CU99">
            <v>-44893653.9158345</v>
          </cell>
        </row>
        <row r="99">
          <cell r="CW99">
            <v>-36659583.793814</v>
          </cell>
        </row>
        <row r="101">
          <cell r="K101">
            <v>19230945.8157099</v>
          </cell>
        </row>
        <row r="101">
          <cell r="S101">
            <v>11497862.8048804</v>
          </cell>
        </row>
        <row r="101">
          <cell r="AA101">
            <v>1368441.72537993</v>
          </cell>
        </row>
        <row r="101">
          <cell r="AI101">
            <v>16037351.6881993</v>
          </cell>
        </row>
        <row r="101">
          <cell r="AQ101">
            <v>6476698.55542132</v>
          </cell>
          <cell r="AR101">
            <v>0</v>
          </cell>
        </row>
        <row r="101">
          <cell r="AX101">
            <v>54611300.5895909</v>
          </cell>
        </row>
        <row r="101">
          <cell r="BF101">
            <v>-7403302.08290194</v>
          </cell>
        </row>
        <row r="101">
          <cell r="BN101">
            <v>106111510.725796</v>
          </cell>
        </row>
        <row r="101">
          <cell r="BV101">
            <v>17083242.370193</v>
          </cell>
        </row>
        <row r="101">
          <cell r="CD101">
            <v>32045767.6097949</v>
          </cell>
        </row>
        <row r="101">
          <cell r="CF101">
            <v>14603179.6634575</v>
          </cell>
        </row>
        <row r="101">
          <cell r="CU101">
            <v>162440398.286339</v>
          </cell>
        </row>
        <row r="101">
          <cell r="CW101">
            <v>217051698.87593</v>
          </cell>
        </row>
        <row r="109">
          <cell r="BN109">
            <v>750000</v>
          </cell>
        </row>
        <row r="109">
          <cell r="BV109">
            <v>270000</v>
          </cell>
        </row>
        <row r="109">
          <cell r="CU109">
            <v>1020000</v>
          </cell>
        </row>
        <row r="109">
          <cell r="CW109">
            <v>1020000</v>
          </cell>
        </row>
        <row r="110">
          <cell r="CU110">
            <v>0</v>
          </cell>
        </row>
        <row r="110">
          <cell r="CW110">
            <v>0</v>
          </cell>
        </row>
        <row r="111">
          <cell r="CU111">
            <v>0</v>
          </cell>
        </row>
        <row r="111">
          <cell r="CW111">
            <v>0</v>
          </cell>
        </row>
        <row r="112">
          <cell r="CW112">
            <v>0</v>
          </cell>
        </row>
      </sheetData>
      <sheetData sheetId="8">
        <row r="34">
          <cell r="D34">
            <v>0</v>
          </cell>
        </row>
        <row r="34">
          <cell r="G34">
            <v>25939585</v>
          </cell>
          <cell r="H34">
            <v>25939585</v>
          </cell>
        </row>
        <row r="35">
          <cell r="D35">
            <v>505715</v>
          </cell>
          <cell r="E35">
            <v>-2896663</v>
          </cell>
          <cell r="F35">
            <v>-2460034</v>
          </cell>
          <cell r="G35">
            <v>75057525</v>
          </cell>
          <cell r="H35">
            <v>75057525</v>
          </cell>
        </row>
        <row r="36">
          <cell r="D36">
            <v>505715</v>
          </cell>
          <cell r="E36">
            <v>-2896663</v>
          </cell>
          <cell r="F36">
            <v>-2460034</v>
          </cell>
          <cell r="G36">
            <v>100997110</v>
          </cell>
          <cell r="H36">
            <v>100997110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WEST_DPR"/>
      <sheetName val="Power West P&amp;L"/>
      <sheetName val="East &amp; West"/>
      <sheetName val="Power East P&amp;L"/>
      <sheetName val="Jim"/>
      <sheetName val="Power Plant P&amp;L"/>
      <sheetName val="MERRILL LYNCH"/>
      <sheetName val="IM"/>
      <sheetName val="Hourly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OPT"/>
      <sheetName val="Basis"/>
      <sheetName val="Bill"/>
      <sheetName val="East"/>
      <sheetName val="Texas"/>
      <sheetName val="fax"/>
      <sheetName val="Adj."/>
      <sheetName val="Origination"/>
      <sheetName val="MW Vol.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8">
          <cell r="H8">
            <v>-13852147.4473121</v>
          </cell>
        </row>
        <row r="9">
          <cell r="H9">
            <v>128355590.56126</v>
          </cell>
        </row>
        <row r="10">
          <cell r="H10">
            <v>12917961.4315303</v>
          </cell>
        </row>
        <row r="11">
          <cell r="H11">
            <v>54369054.6531301</v>
          </cell>
        </row>
        <row r="12">
          <cell r="H12">
            <v>15018623.9318581</v>
          </cell>
        </row>
        <row r="13">
          <cell r="H13">
            <v>0</v>
          </cell>
        </row>
        <row r="14">
          <cell r="H14">
            <v>0</v>
          </cell>
        </row>
        <row r="15">
          <cell r="H15">
            <v>0</v>
          </cell>
        </row>
        <row r="16">
          <cell r="H16">
            <v>0</v>
          </cell>
        </row>
        <row r="17">
          <cell r="H17">
            <v>0</v>
          </cell>
        </row>
        <row r="18">
          <cell r="H18">
            <v>196809083.130466</v>
          </cell>
        </row>
        <row r="19">
          <cell r="H19">
            <v>27250961.0381532</v>
          </cell>
        </row>
        <row r="20">
          <cell r="H20">
            <v>8172352.02631136</v>
          </cell>
        </row>
        <row r="21">
          <cell r="H21">
            <v>15146451.6561374</v>
          </cell>
        </row>
        <row r="22">
          <cell r="H22">
            <v>4964205.11554118</v>
          </cell>
        </row>
        <row r="23">
          <cell r="H23">
            <v>1379915.3648297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56913885.2009728</v>
          </cell>
        </row>
        <row r="33">
          <cell r="H33">
            <v>253722968.331439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<Relationship Id="rId17" Type="http://schemas.openxmlformats.org/officeDocument/2006/relationships/ctrlProp" Target="../ctrlProps/ctrlProps16.xml"/><Relationship Id="rId18" Type="http://schemas.openxmlformats.org/officeDocument/2006/relationships/ctrlProp" Target="../ctrlProps/ctrlProps17.xml"/><Relationship Id="rId19" Type="http://schemas.openxmlformats.org/officeDocument/2006/relationships/ctrlProp" Target="../ctrlProps/ctrlProps18.xml"/><Relationship Id="rId20" Type="http://schemas.openxmlformats.org/officeDocument/2006/relationships/ctrlProp" Target="../ctrlProps/ctrlProps19.xml"/><Relationship Id="rId21" Type="http://schemas.openxmlformats.org/officeDocument/2006/relationships/ctrlProp" Target="../ctrlProps/ctrlProps20.xml"/><Relationship Id="rId22" Type="http://schemas.openxmlformats.org/officeDocument/2006/relationships/ctrlProp" Target="../ctrlProps/ctrlProps21.xml"/><Relationship Id="rId23" Type="http://schemas.openxmlformats.org/officeDocument/2006/relationships/ctrlProp" Target="../ctrlProps/ctrlProps22.xml"/><Relationship Id="rId24" Type="http://schemas.openxmlformats.org/officeDocument/2006/relationships/ctrlProp" Target="../ctrlProps/ctrlProps23.xml"/><Relationship Id="rId25" Type="http://schemas.openxmlformats.org/officeDocument/2006/relationships/ctrlProp" Target="../ctrlProps/ctrlProps24.xml"/><Relationship Id="rId26" Type="http://schemas.openxmlformats.org/officeDocument/2006/relationships/ctrlProp" Target="../ctrlProps/ctrlProps25.xml"/><Relationship Id="rId27" Type="http://schemas.openxmlformats.org/officeDocument/2006/relationships/ctrlProp" Target="../ctrlProps/ctrlProps26.xml"/><Relationship Id="rId28" Type="http://schemas.openxmlformats.org/officeDocument/2006/relationships/ctrlProp" Target="../ctrlProps/ctrlProps27.xml"/><Relationship Id="rId29" Type="http://schemas.openxmlformats.org/officeDocument/2006/relationships/ctrlProp" Target="../ctrlProps/ctrlProps28.xml"/><Relationship Id="rId30" Type="http://schemas.openxmlformats.org/officeDocument/2006/relationships/ctrlProp" Target="../ctrlProps/ctrlProps29.xml"/><Relationship Id="rId31" Type="http://schemas.openxmlformats.org/officeDocument/2006/relationships/ctrlProp" Target="../ctrlProps/ctrlProps30.xml"/><Relationship Id="rId32" Type="http://schemas.openxmlformats.org/officeDocument/2006/relationships/ctrlProp" Target="../ctrlProps/ctrlProps31.xml"/><Relationship Id="rId33" Type="http://schemas.openxmlformats.org/officeDocument/2006/relationships/ctrlProp" Target="../ctrlProps/ctrlProps32.xml"/><Relationship Id="rId34" Type="http://schemas.openxmlformats.org/officeDocument/2006/relationships/ctrlProp" Target="../ctrlProps/ctrlProps33.xml"/><Relationship Id="rId35" Type="http://schemas.openxmlformats.org/officeDocument/2006/relationships/ctrlProp" Target="../ctrlProps/ctrlProps34.xml"/><Relationship Id="rId36" Type="http://schemas.openxmlformats.org/officeDocument/2006/relationships/ctrlProp" Target="../ctrlProps/ctrlProps35.xml"/><Relationship Id="rId37" Type="http://schemas.openxmlformats.org/officeDocument/2006/relationships/ctrlProp" Target="../ctrlProps/ctrlProps36.xml"/><Relationship Id="rId38" Type="http://schemas.openxmlformats.org/officeDocument/2006/relationships/ctrlProp" Target="../ctrlProps/ctrlProps37.xml"/><Relationship Id="rId39" Type="http://schemas.openxmlformats.org/officeDocument/2006/relationships/ctrlProp" Target="../ctrlProps/ctrlProps38.xml"/><Relationship Id="rId40" Type="http://schemas.openxmlformats.org/officeDocument/2006/relationships/ctrlProp" Target="../ctrlProps/ctrlProps39.xml"/><Relationship Id="rId41" Type="http://schemas.openxmlformats.org/officeDocument/2006/relationships/ctrlProp" Target="../ctrlProps/ctrlProps40.xml"/><Relationship Id="rId42" Type="http://schemas.openxmlformats.org/officeDocument/2006/relationships/ctrlProp" Target="../ctrlProps/ctrlProps41.xml"/><Relationship Id="rId43" Type="http://schemas.openxmlformats.org/officeDocument/2006/relationships/ctrlProp" Target="../ctrlProps/ctrlProps42.xml"/><Relationship Id="rId44" Type="http://schemas.openxmlformats.org/officeDocument/2006/relationships/ctrlProp" Target="../ctrlProps/ctrlProps43.xml"/><Relationship Id="rId45" Type="http://schemas.openxmlformats.org/officeDocument/2006/relationships/ctrlProp" Target="../ctrlProps/ctrlProps44.xml"/><Relationship Id="rId46" Type="http://schemas.openxmlformats.org/officeDocument/2006/relationships/ctrlProp" Target="../ctrlProps/ctrlProps45.xml"/><Relationship Id="rId47" Type="http://schemas.openxmlformats.org/officeDocument/2006/relationships/ctrlProp" Target="../ctrlProps/ctrlProps46.xml"/><Relationship Id="rId48" Type="http://schemas.openxmlformats.org/officeDocument/2006/relationships/ctrlProp" Target="../ctrlProps/ctrlProps47.xml"/><Relationship Id="rId49" Type="http://schemas.openxmlformats.org/officeDocument/2006/relationships/ctrlProp" Target="../ctrlProps/ctrlProps48.xml"/><Relationship Id="rId50" Type="http://schemas.openxmlformats.org/officeDocument/2006/relationships/ctrlProp" Target="../ctrlProps/ctrlProps49.xml"/><Relationship Id="rId51" Type="http://schemas.openxmlformats.org/officeDocument/2006/relationships/ctrlProp" Target="../ctrlProps/ctrlProps50.xml"/><Relationship Id="rId52" Type="http://schemas.openxmlformats.org/officeDocument/2006/relationships/ctrlProp" Target="../ctrlProps/ctrlProps51.xml"/><Relationship Id="rId53" Type="http://schemas.openxmlformats.org/officeDocument/2006/relationships/ctrlProp" Target="../ctrlProps/ctrlProps52.xml"/><Relationship Id="rId54" Type="http://schemas.openxmlformats.org/officeDocument/2006/relationships/ctrlProp" Target="../ctrlProps/ctrlProps53.xml"/><Relationship Id="rId55" Type="http://schemas.openxmlformats.org/officeDocument/2006/relationships/ctrlProp" Target="../ctrlProps/ctrlProps54.xml"/><Relationship Id="rId56" Type="http://schemas.openxmlformats.org/officeDocument/2006/relationships/ctrlProp" Target="../ctrlProps/ctrlProps55.xml"/><Relationship Id="rId57" Type="http://schemas.openxmlformats.org/officeDocument/2006/relationships/ctrlProp" Target="../ctrlProps/ctrlProps56.xml"/><Relationship Id="rId58" Type="http://schemas.openxmlformats.org/officeDocument/2006/relationships/ctrlProp" Target="../ctrlProps/ctrlProps57.xml"/><Relationship Id="rId59" Type="http://schemas.openxmlformats.org/officeDocument/2006/relationships/ctrlProp" Target="../ctrlProps/ctrlProps58.xml"/><Relationship Id="rId60" Type="http://schemas.openxmlformats.org/officeDocument/2006/relationships/ctrlProp" Target="../ctrlProps/ctrlProps59.xml"/><Relationship Id="rId61" Type="http://schemas.openxmlformats.org/officeDocument/2006/relationships/ctrlProp" Target="../ctrlProps/ctrlProps60.xml"/><Relationship Id="rId62" Type="http://schemas.openxmlformats.org/officeDocument/2006/relationships/ctrlProp" Target="../ctrlProps/ctrlProps61.xml"/><Relationship Id="rId63" Type="http://schemas.openxmlformats.org/officeDocument/2006/relationships/ctrlProp" Target="../ctrlProps/ctrlProps62.xml"/><Relationship Id="rId64" Type="http://schemas.openxmlformats.org/officeDocument/2006/relationships/ctrlProp" Target="../ctrlProps/ctrlProps63.xml"/><Relationship Id="rId65" Type="http://schemas.openxmlformats.org/officeDocument/2006/relationships/ctrlProp" Target="../ctrlProps/ctrlProps64.xml"/><Relationship Id="rId66" Type="http://schemas.openxmlformats.org/officeDocument/2006/relationships/ctrlProp" Target="../ctrlProps/ctrlProps6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7"/>
    <col collapsed="false" customWidth="true" hidden="false" outlineLevel="0" max="2" min="2" style="1" width="0.85"/>
    <col collapsed="false" customWidth="true" hidden="false" outlineLevel="0" max="3" min="3" style="1" width="41.99"/>
    <col collapsed="false" customWidth="true" hidden="false" outlineLevel="0" max="5" min="4" style="2" width="20.7"/>
    <col collapsed="false" customWidth="true" hidden="false" outlineLevel="0" max="6" min="6" style="2" width="23.85"/>
    <col collapsed="false" customWidth="true" hidden="false" outlineLevel="0" max="7" min="7" style="2" width="25.99"/>
    <col collapsed="false" customWidth="true" hidden="false" outlineLevel="0" max="8" min="8" style="2" width="24.85"/>
    <col collapsed="false" customWidth="true" hidden="false" outlineLevel="0" max="10" min="9" style="2" width="24.7"/>
    <col collapsed="false" customWidth="true" hidden="false" outlineLevel="0" max="11" min="11" style="1" width="17.99"/>
    <col collapsed="false" customWidth="true" hidden="false" outlineLevel="0" max="12" min="12" style="1" width="21.84"/>
    <col collapsed="false" customWidth="true" hidden="false" outlineLevel="0" max="13" min="13" style="1" width="16.84"/>
    <col collapsed="false" customWidth="true" hidden="false" outlineLevel="0" max="14" min="14" style="1" width="20.56"/>
    <col collapsed="false" customWidth="true" hidden="false" outlineLevel="0" max="15" min="15" style="1" width="16.84"/>
    <col collapsed="false" customWidth="true" hidden="false" outlineLevel="0" max="16" min="16" style="1" width="26.56"/>
    <col collapsed="false" customWidth="true" hidden="false" outlineLevel="0" max="17" min="17" style="1" width="18.56"/>
    <col collapsed="false" customWidth="true" hidden="false" outlineLevel="0" max="18" min="18" style="1" width="17.7"/>
    <col collapsed="false" customWidth="true" hidden="false" outlineLevel="0" max="19" min="19" style="1" width="18.14"/>
    <col collapsed="false" customWidth="true" hidden="false" outlineLevel="0" max="20" min="20" style="1" width="17.56"/>
    <col collapsed="false" customWidth="false" hidden="false" outlineLevel="0" max="257" min="21" style="1" width="9.14"/>
  </cols>
  <sheetData>
    <row r="1" customFormat="false" ht="15" hidden="true" customHeight="true" outlineLevel="0" collapsed="false">
      <c r="A1" s="3" t="s">
        <v>0</v>
      </c>
    </row>
    <row r="2" customFormat="false" ht="15" hidden="false" customHeight="true" outlineLevel="0" collapsed="false">
      <c r="A2" s="3" t="s">
        <v>1</v>
      </c>
      <c r="K2" s="4"/>
      <c r="L2" s="4"/>
      <c r="M2" s="4"/>
      <c r="N2" s="4"/>
      <c r="O2" s="4"/>
      <c r="P2" s="5" t="s">
        <v>2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</row>
    <row r="3" customFormat="false" ht="15" hidden="false" customHeight="true" outlineLevel="0" collapsed="false">
      <c r="A3" s="3" t="s">
        <v>3</v>
      </c>
      <c r="B3" s="6" t="n">
        <v>36202</v>
      </c>
      <c r="C3" s="7" t="n">
        <f aca="false">'[1]Power-Summary'!B3</f>
        <v>36931</v>
      </c>
      <c r="K3" s="4"/>
      <c r="L3" s="4"/>
      <c r="M3" s="4"/>
      <c r="N3" s="4"/>
      <c r="O3" s="4"/>
      <c r="P3" s="8" t="s">
        <v>4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</row>
    <row r="4" customFormat="false" ht="20.25" hidden="false" customHeight="true" outlineLevel="0" collapsed="false">
      <c r="K4" s="4"/>
      <c r="L4" s="4"/>
      <c r="M4" s="4"/>
      <c r="N4" s="4"/>
      <c r="O4" s="4"/>
      <c r="P4" s="8" t="s">
        <v>5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</row>
    <row r="5" customFormat="false" ht="20.25" hidden="false" customHeight="true" outlineLevel="0" collapsed="false">
      <c r="A5" s="1" t="s">
        <v>6</v>
      </c>
      <c r="D5" s="9"/>
      <c r="E5" s="9"/>
      <c r="F5" s="9"/>
      <c r="G5" s="9"/>
      <c r="H5" s="9"/>
      <c r="I5" s="10"/>
      <c r="J5" s="10"/>
      <c r="K5" s="4"/>
      <c r="L5" s="4"/>
      <c r="M5" s="4"/>
      <c r="N5" s="4"/>
      <c r="O5" s="4"/>
      <c r="P5" s="11" t="s">
        <v>7</v>
      </c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</row>
    <row r="6" customFormat="false" ht="25.5" hidden="false" customHeight="true" outlineLevel="0" collapsed="false">
      <c r="B6" s="12"/>
      <c r="C6" s="12" t="s">
        <v>8</v>
      </c>
      <c r="D6" s="9"/>
      <c r="E6" s="9"/>
      <c r="F6" s="9"/>
      <c r="G6" s="9"/>
      <c r="H6" s="9"/>
      <c r="I6" s="13"/>
      <c r="J6" s="13"/>
      <c r="K6" s="4"/>
      <c r="L6" s="4"/>
      <c r="M6" s="4"/>
      <c r="N6" s="4" t="s">
        <v>9</v>
      </c>
      <c r="O6" s="4"/>
      <c r="P6" s="1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</row>
    <row r="7" customFormat="false" ht="27" hidden="false" customHeight="true" outlineLevel="0" collapsed="false">
      <c r="A7" s="15" t="s">
        <v>6</v>
      </c>
      <c r="B7" s="16" t="s">
        <v>6</v>
      </c>
      <c r="C7" s="17" t="s">
        <v>10</v>
      </c>
      <c r="D7" s="17" t="s">
        <v>11</v>
      </c>
      <c r="E7" s="17" t="s">
        <v>12</v>
      </c>
      <c r="F7" s="17" t="s">
        <v>13</v>
      </c>
      <c r="G7" s="17" t="s">
        <v>14</v>
      </c>
      <c r="H7" s="17" t="s">
        <v>15</v>
      </c>
      <c r="I7" s="17" t="s">
        <v>16</v>
      </c>
      <c r="J7" s="17" t="s">
        <v>17</v>
      </c>
      <c r="K7" s="18" t="s">
        <v>18</v>
      </c>
      <c r="L7" s="4" t="s">
        <v>19</v>
      </c>
      <c r="M7" s="4" t="s">
        <v>20</v>
      </c>
      <c r="N7" s="4" t="s">
        <v>21</v>
      </c>
      <c r="O7" s="4" t="s">
        <v>22</v>
      </c>
      <c r="P7" s="14"/>
      <c r="Q7" s="18" t="s">
        <v>23</v>
      </c>
      <c r="R7" s="18" t="s">
        <v>18</v>
      </c>
      <c r="S7" s="18" t="s">
        <v>19</v>
      </c>
      <c r="T7" s="18" t="s">
        <v>20</v>
      </c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</row>
    <row r="8" customFormat="false" ht="27" hidden="false" customHeight="true" outlineLevel="0" collapsed="false">
      <c r="A8" s="4"/>
      <c r="B8" s="4"/>
      <c r="C8" s="19" t="s">
        <v>24</v>
      </c>
      <c r="D8" s="2" t="n">
        <f aca="false">+[1]WEST_DPR!BF92-[1]WEST_DPR!BF74</f>
        <v>453468.212890657</v>
      </c>
      <c r="E8" s="2" t="n">
        <f aca="false">+[1]WEST_DPR!BF99-[1]WEST_DPR!BF74</f>
        <v>5720099.35012339</v>
      </c>
      <c r="F8" s="2" t="n">
        <f aca="false">+[1]WEST_DPR!BF50-[1]WEST_DPR!BF32</f>
        <v>6448845.3644102</v>
      </c>
      <c r="G8" s="2" t="n">
        <f aca="false">+[1]WEST_DPR!BF101-[1]WEST_DPR!BF109</f>
        <v>-7403302.08290194</v>
      </c>
      <c r="H8" s="2" t="n">
        <f aca="false">SUM(Q8:T8)</f>
        <v>-7403302.08290194</v>
      </c>
      <c r="I8" s="20" t="s">
        <v>25</v>
      </c>
      <c r="J8" s="20" t="s">
        <v>25</v>
      </c>
      <c r="K8" s="2" t="n">
        <f aca="false">+[1]WEST_DPR!BF103-[1]WEST_DPR!BF111</f>
        <v>0</v>
      </c>
      <c r="L8" s="21" t="n">
        <f aca="false">+[1]WEST_DPR!BF102-[1]WEST_DPR!BF110</f>
        <v>0</v>
      </c>
      <c r="M8" s="21" t="n">
        <f aca="false">+[1]WEST_DPR!BF101-[1]WEST_DPR!BF109</f>
        <v>-7403302.08290194</v>
      </c>
      <c r="N8" s="22" t="n">
        <f aca="false">+H8-SUM(J8:M8)</f>
        <v>0</v>
      </c>
      <c r="O8" s="23" t="e">
        <f aca="false">+H8-#REF!</f>
        <v>#REF!</v>
      </c>
      <c r="P8" s="24" t="n">
        <f aca="false">'[2]Power West P&amp;L'!H8+D8-H8</f>
        <v>-5995377.15151954</v>
      </c>
      <c r="Q8" s="4"/>
      <c r="R8" s="4"/>
      <c r="S8" s="4"/>
      <c r="T8" s="2" t="n">
        <f aca="false">+[1]WEST_DPR!BF101-[1]WEST_DPR!BF109</f>
        <v>-7403302.08290194</v>
      </c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</row>
    <row r="9" customFormat="false" ht="27" hidden="false" customHeight="true" outlineLevel="0" collapsed="false">
      <c r="A9" s="4"/>
      <c r="B9" s="4"/>
      <c r="C9" s="19" t="s">
        <v>26</v>
      </c>
      <c r="D9" s="2" t="n">
        <f aca="false">+[1]WEST_DPR!BN92-[1]WEST_DPR!BN74</f>
        <v>756810.505371083</v>
      </c>
      <c r="E9" s="2" t="n">
        <f aca="false">+[1]WEST_DPR!BN99-[1]WEST_DPR!BN74</f>
        <v>-30474543.240137</v>
      </c>
      <c r="F9" s="2" t="n">
        <f aca="false">+[1]WEST_DPR!BN50-[1]WEST_DPR!BN32</f>
        <v>-22994079.8354643</v>
      </c>
      <c r="G9" s="2" t="n">
        <f aca="false">+[1]WEST_DPR!BN101-[1]WEST_DPR!BN109</f>
        <v>105361510.725796</v>
      </c>
      <c r="H9" s="2" t="n">
        <f aca="false">SUM(Q9:T9)</f>
        <v>105361510.725796</v>
      </c>
      <c r="I9" s="20" t="s">
        <v>25</v>
      </c>
      <c r="J9" s="20" t="s">
        <v>25</v>
      </c>
      <c r="K9" s="2" t="n">
        <f aca="false">+[1]WEST_DPR!BN103-[1]WEST_DPR!BN111</f>
        <v>0</v>
      </c>
      <c r="L9" s="21" t="n">
        <f aca="false">+[1]WEST_DPR!BN102-[1]WEST_DPR!BN110</f>
        <v>0</v>
      </c>
      <c r="M9" s="21" t="n">
        <f aca="false">+[1]WEST_DPR!BN101-[1]WEST_DPR!BN109</f>
        <v>105361510.725796</v>
      </c>
      <c r="N9" s="4" t="n">
        <f aca="false">+H9-SUM(J9:M9)</f>
        <v>0</v>
      </c>
      <c r="O9" s="4" t="e">
        <f aca="false">+H9-#REF!</f>
        <v>#REF!</v>
      </c>
      <c r="P9" s="24" t="n">
        <f aca="false">'[2]Power West P&amp;L'!H9+D9-H9</f>
        <v>23750890.3408354</v>
      </c>
      <c r="Q9" s="4"/>
      <c r="R9" s="4"/>
      <c r="S9" s="4"/>
      <c r="T9" s="2" t="n">
        <f aca="false">+[1]WEST_DPR!BN101-[1]WEST_DPR!BN109</f>
        <v>105361510.725796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</row>
    <row r="10" customFormat="false" ht="27" hidden="false" customHeight="true" outlineLevel="0" collapsed="false">
      <c r="A10" s="4"/>
      <c r="B10" s="4"/>
      <c r="C10" s="19" t="s">
        <v>27</v>
      </c>
      <c r="D10" s="2" t="n">
        <f aca="false">+[1]WEST_DPR!BV92-[1]WEST_DPR!BV74</f>
        <v>897766.324472321</v>
      </c>
      <c r="E10" s="2" t="n">
        <f aca="false">+[1]WEST_DPR!BV99-[1]WEST_DPR!BV74</f>
        <v>3230871.65189144</v>
      </c>
      <c r="F10" s="2" t="n">
        <f aca="false">+[1]WEST_DPR!BV50-[1]WEST_DPR!BV32</f>
        <v>3895280.93866274</v>
      </c>
      <c r="G10" s="2" t="n">
        <f aca="false">+[1]WEST_DPR!BV101-[1]WEST_DPR!BV109</f>
        <v>16813242.370193</v>
      </c>
      <c r="H10" s="2" t="n">
        <f aca="false">SUM(Q10:T10)</f>
        <v>16813242.370193</v>
      </c>
      <c r="I10" s="20" t="s">
        <v>25</v>
      </c>
      <c r="J10" s="20" t="s">
        <v>25</v>
      </c>
      <c r="K10" s="2" t="n">
        <f aca="false">+[1]WEST_DPR!BV103-[1]WEST_DPR!BV111</f>
        <v>0</v>
      </c>
      <c r="L10" s="21" t="n">
        <f aca="false">+[1]WEST_DPR!BV102-[1]WEST_DPR!BV110</f>
        <v>0</v>
      </c>
      <c r="M10" s="21" t="n">
        <f aca="false">+[1]WEST_DPR!BV101-[1]WEST_DPR!BV109</f>
        <v>16813242.370193</v>
      </c>
      <c r="N10" s="4" t="n">
        <f aca="false">+H10-SUM(J10:M10)</f>
        <v>0</v>
      </c>
      <c r="O10" s="4" t="e">
        <f aca="false">+H10-#REF!</f>
        <v>#REF!</v>
      </c>
      <c r="P10" s="24" t="n">
        <f aca="false">'[2]Power West P&amp;L'!H10+D10-H10</f>
        <v>-2997514.61419042</v>
      </c>
      <c r="Q10" s="4"/>
      <c r="R10" s="4"/>
      <c r="S10" s="4"/>
      <c r="T10" s="2" t="n">
        <f aca="false">+[1]WEST_DPR!BV101-[1]WEST_DPR!BV109</f>
        <v>16813242.370193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</row>
    <row r="11" customFormat="false" ht="27" hidden="false" customHeight="true" outlineLevel="0" collapsed="false">
      <c r="A11" s="4"/>
      <c r="B11" s="4"/>
      <c r="C11" s="19" t="s">
        <v>28</v>
      </c>
      <c r="D11" s="2" t="n">
        <f aca="false">+[1]WEST_DPR!CD92-[1]WEST_DPR!CD74</f>
        <v>-1643944.09829052</v>
      </c>
      <c r="E11" s="2" t="n">
        <f aca="false">+[1]WEST_DPR!CD99-[1]WEST_DPR!CD74</f>
        <v>-23045476.6965829</v>
      </c>
      <c r="F11" s="2" t="n">
        <f aca="false">+[1]WEST_DPR!CD50-[1]WEST_DPR!CD32</f>
        <v>-22323287.0433352</v>
      </c>
      <c r="G11" s="2" t="n">
        <f aca="false">+[1]WEST_DPR!CD101-[1]WEST_DPR!CD109</f>
        <v>32045767.6097949</v>
      </c>
      <c r="H11" s="2" t="n">
        <f aca="false">SUM(Q11:T11)</f>
        <v>32045767.6097949</v>
      </c>
      <c r="I11" s="20" t="s">
        <v>25</v>
      </c>
      <c r="J11" s="20" t="s">
        <v>25</v>
      </c>
      <c r="K11" s="2" t="n">
        <f aca="false">+[1]WEST_DPR!CD103-[1]WEST_DPR!CD111</f>
        <v>0</v>
      </c>
      <c r="L11" s="21" t="n">
        <f aca="false">+[1]WEST_DPR!CD102-[1]WEST_DPR!CD110</f>
        <v>0</v>
      </c>
      <c r="M11" s="21" t="n">
        <f aca="false">+[1]WEST_DPR!CD101-[1]WEST_DPR!CD109</f>
        <v>32045767.6097949</v>
      </c>
      <c r="N11" s="4" t="n">
        <f aca="false">+H11-SUM(J11:M11)</f>
        <v>0</v>
      </c>
      <c r="O11" s="4" t="e">
        <f aca="false">+H11-#REF!</f>
        <v>#REF!</v>
      </c>
      <c r="P11" s="24" t="n">
        <f aca="false">'[2]Power West P&amp;L'!H11+D11-H11</f>
        <v>20679342.9450446</v>
      </c>
      <c r="Q11" s="4"/>
      <c r="R11" s="4"/>
      <c r="S11" s="4"/>
      <c r="T11" s="2" t="n">
        <f aca="false">+[1]WEST_DPR!CD101-[1]WEST_DPR!CD109</f>
        <v>32045767.6097949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</row>
    <row r="12" customFormat="false" ht="27" hidden="false" customHeight="true" outlineLevel="0" collapsed="false">
      <c r="A12" s="4"/>
      <c r="B12" s="4"/>
      <c r="C12" s="25" t="s">
        <v>29</v>
      </c>
      <c r="D12" s="2" t="n">
        <f aca="false">+[1]WEST_DPR!CF92-[1]WEST_DPR!CF74</f>
        <v>-136.260892793536</v>
      </c>
      <c r="E12" s="2" t="n">
        <f aca="false">+[1]WEST_DPR!CF99-[1]WEST_DPR!CF74</f>
        <v>-324604.981129499</v>
      </c>
      <c r="F12" s="2" t="n">
        <f aca="false">+[1]WEST_DPR!CF50-[1]WEST_DPR!CF32</f>
        <v>-415444.268400565</v>
      </c>
      <c r="G12" s="2" t="n">
        <f aca="false">+[1]WEST_DPR!CF101-[1]WEST_DPR!CF109</f>
        <v>14603179.6634575</v>
      </c>
      <c r="H12" s="2" t="n">
        <f aca="false">SUM(Q12:T12)</f>
        <v>14603179.6634575</v>
      </c>
      <c r="K12" s="2" t="n">
        <f aca="false">+[1]WEST_DPR!CF103-[1]WEST_DPR!CF111</f>
        <v>0</v>
      </c>
      <c r="L12" s="21" t="n">
        <f aca="false">+[1]WEST_DPR!CF102-[1]WEST_DPR!CF110</f>
        <v>0</v>
      </c>
      <c r="M12" s="21" t="n">
        <f aca="false">+[1]WEST_DPR!CF101-[1]WEST_DPR!CF109</f>
        <v>14603179.6634575</v>
      </c>
      <c r="N12" s="4" t="n">
        <f aca="false">+H12-SUM(J12:M12)</f>
        <v>0</v>
      </c>
      <c r="O12" s="4" t="e">
        <f aca="false">+H12-#REF!</f>
        <v>#REF!</v>
      </c>
      <c r="P12" s="24" t="n">
        <f aca="false">'[2]Power West P&amp;L'!H12+D12-H12</f>
        <v>415308.007507771</v>
      </c>
      <c r="Q12" s="4"/>
      <c r="R12" s="4"/>
      <c r="S12" s="4"/>
      <c r="T12" s="2" t="n">
        <f aca="false">+[1]WEST_DPR!CF101-[1]WEST_DPR!CF109</f>
        <v>14603179.6634575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</row>
    <row r="13" customFormat="false" ht="27" hidden="true" customHeight="true" outlineLevel="0" collapsed="false">
      <c r="A13" s="4"/>
      <c r="B13" s="4"/>
      <c r="C13" s="25" t="s">
        <v>30</v>
      </c>
      <c r="H13" s="2" t="n">
        <f aca="false">SUM(Q13:T13)</f>
        <v>0</v>
      </c>
      <c r="K13" s="2" t="n">
        <f aca="false">+[1]WEST_DPR!CD105</f>
        <v>0</v>
      </c>
      <c r="L13" s="21" t="n">
        <f aca="false">+[1]WEST_DPR!CD104</f>
        <v>0</v>
      </c>
      <c r="M13" s="21" t="n">
        <f aca="false">+[1]WEST_DPR!CD103</f>
        <v>0</v>
      </c>
      <c r="N13" s="4" t="n">
        <f aca="false">+H13-SUM(J13:M13)</f>
        <v>0</v>
      </c>
      <c r="O13" s="4" t="e">
        <f aca="false">+H13-#REF!</f>
        <v>#REF!</v>
      </c>
      <c r="P13" s="24" t="n">
        <f aca="false">'[2]Power West P&amp;L'!H13+D13-H13</f>
        <v>0</v>
      </c>
      <c r="Q13" s="4"/>
      <c r="R13" s="4"/>
      <c r="S13" s="4"/>
      <c r="T13" s="2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</row>
    <row r="14" customFormat="false" ht="27" hidden="true" customHeight="true" outlineLevel="0" collapsed="false">
      <c r="A14" s="4"/>
      <c r="B14" s="4"/>
      <c r="C14" s="25" t="s">
        <v>31</v>
      </c>
      <c r="H14" s="2" t="n">
        <f aca="false">SUM(Q14:T14)</f>
        <v>0</v>
      </c>
      <c r="K14" s="2" t="n">
        <f aca="false">+[1]WEST_DPR!CD106</f>
        <v>0</v>
      </c>
      <c r="L14" s="21" t="n">
        <f aca="false">+[1]WEST_DPR!CD105</f>
        <v>0</v>
      </c>
      <c r="M14" s="21" t="n">
        <f aca="false">+[1]WEST_DPR!CD104</f>
        <v>0</v>
      </c>
      <c r="N14" s="4" t="n">
        <f aca="false">+H14-SUM(J14:M14)</f>
        <v>0</v>
      </c>
      <c r="O14" s="4" t="e">
        <f aca="false">+H14-#REF!</f>
        <v>#REF!</v>
      </c>
      <c r="P14" s="24" t="n">
        <f aca="false">'[2]Power West P&amp;L'!H14+D14-H14</f>
        <v>0</v>
      </c>
      <c r="Q14" s="4"/>
      <c r="R14" s="4"/>
      <c r="S14" s="4"/>
      <c r="T14" s="2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</row>
    <row r="15" customFormat="false" ht="27" hidden="true" customHeight="true" outlineLevel="0" collapsed="false">
      <c r="A15" s="4"/>
      <c r="B15" s="4"/>
      <c r="C15" s="25" t="s">
        <v>32</v>
      </c>
      <c r="H15" s="2" t="n">
        <f aca="false">SUM(Q15:T15)</f>
        <v>0</v>
      </c>
      <c r="K15" s="2" t="n">
        <f aca="false">+[1]WEST_DPR!CD107</f>
        <v>0</v>
      </c>
      <c r="L15" s="21" t="n">
        <f aca="false">+[1]WEST_DPR!CD106</f>
        <v>0</v>
      </c>
      <c r="M15" s="21" t="n">
        <f aca="false">+[1]WEST_DPR!CD105</f>
        <v>0</v>
      </c>
      <c r="N15" s="4" t="n">
        <f aca="false">+H15-SUM(J15:M15)</f>
        <v>0</v>
      </c>
      <c r="O15" s="4" t="e">
        <f aca="false">+H15-#REF!</f>
        <v>#REF!</v>
      </c>
      <c r="P15" s="24" t="n">
        <f aca="false">'[2]Power West P&amp;L'!H15+D15-H15</f>
        <v>0</v>
      </c>
      <c r="Q15" s="4"/>
      <c r="R15" s="4"/>
      <c r="S15" s="4"/>
      <c r="T15" s="2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</row>
    <row r="16" customFormat="false" ht="27" hidden="true" customHeight="true" outlineLevel="0" collapsed="false">
      <c r="A16" s="4"/>
      <c r="B16" s="4"/>
      <c r="C16" s="25"/>
      <c r="H16" s="2" t="n">
        <f aca="false">SUM(Q16:T16)</f>
        <v>0</v>
      </c>
      <c r="K16" s="2"/>
      <c r="L16" s="21"/>
      <c r="M16" s="21"/>
      <c r="N16" s="4"/>
      <c r="O16" s="4"/>
      <c r="P16" s="24" t="n">
        <f aca="false">'[2]Power West P&amp;L'!H16+D16-H16</f>
        <v>0</v>
      </c>
      <c r="Q16" s="4"/>
      <c r="R16" s="4"/>
      <c r="S16" s="4"/>
      <c r="T16" s="2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</row>
    <row r="17" customFormat="false" ht="27" hidden="true" customHeight="true" outlineLevel="0" collapsed="false">
      <c r="A17" s="4"/>
      <c r="B17" s="4"/>
      <c r="C17" s="25"/>
      <c r="H17" s="2" t="n">
        <f aca="false">SUM(Q17:T17)</f>
        <v>0</v>
      </c>
      <c r="K17" s="2"/>
      <c r="L17" s="21"/>
      <c r="M17" s="21"/>
      <c r="N17" s="4" t="n">
        <f aca="false">+H17-SUM(J17:M17)</f>
        <v>0</v>
      </c>
      <c r="O17" s="4" t="e">
        <f aca="false">+H17-#REF!</f>
        <v>#REF!</v>
      </c>
      <c r="P17" s="24" t="n">
        <f aca="false">'[2]Power West P&amp;L'!H17+D17-H17</f>
        <v>0</v>
      </c>
      <c r="Q17" s="4"/>
      <c r="R17" s="4"/>
      <c r="S17" s="4"/>
      <c r="T17" s="2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</row>
    <row r="18" customFormat="false" ht="27" hidden="false" customHeight="true" outlineLevel="0" collapsed="false">
      <c r="A18" s="4"/>
      <c r="B18" s="4"/>
      <c r="C18" s="26" t="s">
        <v>33</v>
      </c>
      <c r="D18" s="27" t="n">
        <f aca="false">+[1]WEST_DPR!CU92-[1]WEST_DPR!CU74</f>
        <v>463964.683550751</v>
      </c>
      <c r="E18" s="27" t="n">
        <f aca="false">+[1]WEST_DPR!CU99-[1]WEST_DPR!CU74</f>
        <v>-44893653.9158345</v>
      </c>
      <c r="F18" s="27" t="n">
        <f aca="false">+[1]WEST_DPR!CU50-[1]WEST_DPR!CU32</f>
        <v>-35388684.8441271</v>
      </c>
      <c r="G18" s="27" t="n">
        <f aca="false">+[1]WEST_DPR!CU101-[1]WEST_DPR!CU109</f>
        <v>161420398.286339</v>
      </c>
      <c r="H18" s="27" t="n">
        <f aca="false">SUM(Q18:T18)</f>
        <v>161420398.286339</v>
      </c>
      <c r="I18" s="28"/>
      <c r="J18" s="28"/>
      <c r="K18" s="27" t="n">
        <f aca="false">+[1]WEST_DPR!CU103-[1]WEST_DPR!CU111</f>
        <v>0</v>
      </c>
      <c r="L18" s="21" t="n">
        <f aca="false">+[1]WEST_DPR!CU102-[1]WEST_DPR!CU110</f>
        <v>0</v>
      </c>
      <c r="M18" s="21" t="n">
        <f aca="false">+[1]WEST_DPR!CU101-[1]WEST_DPR!CU109</f>
        <v>161420398.286339</v>
      </c>
      <c r="N18" s="4" t="n">
        <f aca="false">+H18-SUM(J18:M18)</f>
        <v>0</v>
      </c>
      <c r="O18" s="4" t="e">
        <f aca="false">+H18-#REF!</f>
        <v>#REF!</v>
      </c>
      <c r="P18" s="24" t="n">
        <f aca="false">'[2]Power West P&amp;L'!H18+D18-H18</f>
        <v>35852649.5276779</v>
      </c>
      <c r="Q18" s="4"/>
      <c r="R18" s="4"/>
      <c r="S18" s="4"/>
      <c r="T18" s="27" t="n">
        <f aca="false">+[1]WEST_DPR!CU101-[1]WEST_DPR!CU109</f>
        <v>161420398.286339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</row>
    <row r="19" customFormat="false" ht="27" hidden="false" customHeight="true" outlineLevel="0" collapsed="false">
      <c r="A19" s="4"/>
      <c r="B19" s="4"/>
      <c r="C19" s="19" t="s">
        <v>34</v>
      </c>
      <c r="D19" s="2" t="n">
        <f aca="false">+[1]WEST_DPR!K92-[1]WEST_DPR!K74</f>
        <v>1016691.60241281</v>
      </c>
      <c r="E19" s="2" t="n">
        <f aca="false">+[1]WEST_DPR!K99-[1]WEST_DPR!K74</f>
        <v>-7811015.70548512</v>
      </c>
      <c r="F19" s="2" t="n">
        <f aca="false">+[1]WEST_DPR!K50-[1]WEST_DPR!K32</f>
        <v>-8020015.22244329</v>
      </c>
      <c r="G19" s="2" t="n">
        <f aca="false">+[1]WEST_DPR!K101-[1]WEST_DPR!K109</f>
        <v>19230945.8157099</v>
      </c>
      <c r="H19" s="2" t="n">
        <f aca="false">SUM(Q19:T19)</f>
        <v>19230945.8157099</v>
      </c>
      <c r="I19" s="20" t="s">
        <v>25</v>
      </c>
      <c r="J19" s="20" t="s">
        <v>25</v>
      </c>
      <c r="K19" s="2" t="n">
        <f aca="false">+[1]WEST_DPR!K103-[1]WEST_DPR!K111</f>
        <v>0</v>
      </c>
      <c r="L19" s="21" t="n">
        <f aca="false">+[1]WEST_DPR!K102-[1]WEST_DPR!K110</f>
        <v>0</v>
      </c>
      <c r="M19" s="21" t="n">
        <f aca="false">+[1]WEST_DPR!K101-[1]WEST_DPR!K109</f>
        <v>19230945.8157099</v>
      </c>
      <c r="N19" s="4" t="n">
        <f aca="false">+H19-SUM(J19:M19)</f>
        <v>0</v>
      </c>
      <c r="O19" s="23" t="e">
        <f aca="false">+H19-#REF!</f>
        <v>#REF!</v>
      </c>
      <c r="P19" s="24" t="n">
        <f aca="false">'[2]Power West P&amp;L'!H19+D19-H19</f>
        <v>9036706.8248561</v>
      </c>
      <c r="Q19" s="4"/>
      <c r="R19" s="4"/>
      <c r="S19" s="4"/>
      <c r="T19" s="2" t="n">
        <f aca="false">+[1]WEST_DPR!K101-[1]WEST_DPR!K109</f>
        <v>19230945.8157099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</row>
    <row r="20" customFormat="false" ht="27" hidden="false" customHeight="true" outlineLevel="0" collapsed="false">
      <c r="A20" s="4"/>
      <c r="B20" s="4"/>
      <c r="C20" s="19" t="s">
        <v>35</v>
      </c>
      <c r="D20" s="2" t="n">
        <f aca="false">+[1]WEST_DPR!S92-[1]WEST_DPR!S74</f>
        <v>17678.0089185047</v>
      </c>
      <c r="E20" s="2" t="n">
        <f aca="false">+[1]WEST_DPR!S99-[1]WEST_DPR!S74</f>
        <v>5808414.67200437</v>
      </c>
      <c r="F20" s="2" t="n">
        <f aca="false">+[1]WEST_DPR!S50-[1]WEST_DPR!S32</f>
        <v>3325510.77856903</v>
      </c>
      <c r="G20" s="2" t="n">
        <f aca="false">+[1]WEST_DPR!S101-[1]WEST_DPR!S109</f>
        <v>11497862.8048804</v>
      </c>
      <c r="H20" s="2" t="n">
        <f aca="false">SUM(Q20:T20)</f>
        <v>11497862.8048804</v>
      </c>
      <c r="I20" s="20" t="s">
        <v>25</v>
      </c>
      <c r="J20" s="20" t="s">
        <v>25</v>
      </c>
      <c r="K20" s="2" t="n">
        <f aca="false">+[1]WEST_DPR!S103-[1]WEST_DPR!S111</f>
        <v>0</v>
      </c>
      <c r="L20" s="21" t="n">
        <f aca="false">+[1]WEST_DPR!S102-[1]WEST_DPR!S110</f>
        <v>0</v>
      </c>
      <c r="M20" s="21" t="n">
        <f aca="false">+[1]WEST_DPR!S101-[1]WEST_DPR!S109</f>
        <v>11497862.8048804</v>
      </c>
      <c r="N20" s="4" t="n">
        <f aca="false">+H20-SUM(J20:M20)</f>
        <v>0</v>
      </c>
      <c r="O20" s="4" t="e">
        <f aca="false">+H20-#REF!</f>
        <v>#REF!</v>
      </c>
      <c r="P20" s="24" t="n">
        <f aca="false">'[2]Power West P&amp;L'!H20+D20-H20</f>
        <v>-3307832.76965053</v>
      </c>
      <c r="Q20" s="4"/>
      <c r="R20" s="4"/>
      <c r="S20" s="4"/>
      <c r="T20" s="2" t="n">
        <f aca="false">+[1]WEST_DPR!S101-[1]WEST_DPR!S109</f>
        <v>11497862.8048804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</row>
    <row r="21" customFormat="false" ht="27" hidden="false" customHeight="true" outlineLevel="0" collapsed="false">
      <c r="A21" s="4"/>
      <c r="B21" s="4"/>
      <c r="C21" s="25" t="s">
        <v>36</v>
      </c>
      <c r="D21" s="2" t="n">
        <f aca="false">+[1]WEST_DPR!AI92-[1]WEST_DPR!AI74</f>
        <v>107380.273151211</v>
      </c>
      <c r="E21" s="2" t="n">
        <f aca="false">+[1]WEST_DPR!AI99-[1]WEST_DPR!AI74</f>
        <v>274949.284970409</v>
      </c>
      <c r="F21" s="2" t="n">
        <f aca="false">+[1]WEST_DPR!AI50-[1]WEST_DPR!AI32</f>
        <v>890900.032061975</v>
      </c>
      <c r="G21" s="2" t="n">
        <f aca="false">+[1]WEST_DPR!AI101-[1]WEST_DPR!AI109</f>
        <v>16037351.6881993</v>
      </c>
      <c r="H21" s="2" t="n">
        <f aca="false">SUM(Q21:T21)</f>
        <v>16037351.6881993</v>
      </c>
      <c r="I21" s="20" t="s">
        <v>25</v>
      </c>
      <c r="J21" s="20" t="s">
        <v>25</v>
      </c>
      <c r="K21" s="2" t="n">
        <f aca="false">+[1]WEST_DPR!AI103-[1]WEST_DPR!AI111</f>
        <v>0</v>
      </c>
      <c r="L21" s="21" t="n">
        <f aca="false">+[1]WEST_DPR!AI102-[1]WEST_DPR!AI110</f>
        <v>0</v>
      </c>
      <c r="M21" s="21" t="n">
        <f aca="false">+[1]WEST_DPR!AI101-[1]WEST_DPR!AI109</f>
        <v>16037351.6881993</v>
      </c>
      <c r="N21" s="4" t="n">
        <f aca="false">+H21-SUM(J21:M21)</f>
        <v>0</v>
      </c>
      <c r="O21" s="23" t="e">
        <f aca="false">+H21-#REF!</f>
        <v>#REF!</v>
      </c>
      <c r="P21" s="24" t="n">
        <f aca="false">'[2]Power West P&amp;L'!H21+D21-H21</f>
        <v>-783519.758910764</v>
      </c>
      <c r="Q21" s="4"/>
      <c r="R21" s="4"/>
      <c r="S21" s="4"/>
      <c r="T21" s="2" t="n">
        <f aca="false">+[1]WEST_DPR!AI101-[1]WEST_DPR!AI109</f>
        <v>16037351.6881993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</row>
    <row r="22" customFormat="false" ht="27" hidden="false" customHeight="true" outlineLevel="0" collapsed="false">
      <c r="A22" s="4"/>
      <c r="B22" s="4"/>
      <c r="C22" s="29" t="s">
        <v>37</v>
      </c>
      <c r="D22" s="2" t="n">
        <f aca="false">+[1]WEST_DPR!AQ92-[1]WEST_DPR!AQ74</f>
        <v>0</v>
      </c>
      <c r="E22" s="2" t="n">
        <f aca="false">+[1]WEST_DPR!AQ99-[1]WEST_DPR!AQ74</f>
        <v>1229673.13982178</v>
      </c>
      <c r="F22" s="2" t="n">
        <f aca="false">+[1]WEST_DPR!AQ50-[1]WEST_DPR!AQ32</f>
        <v>1512493.43988014</v>
      </c>
      <c r="G22" s="2" t="n">
        <f aca="false">+[1]WEST_DPR!AQ101-[1]WEST_DPR!AQ109</f>
        <v>6476698.55542132</v>
      </c>
      <c r="H22" s="2" t="n">
        <f aca="false">SUM(Q22:T22)</f>
        <v>6476698.55542132</v>
      </c>
      <c r="K22" s="2" t="n">
        <f aca="false">+[1]WEST_DPR!AQ103-[1]WEST_DPR!AQ111</f>
        <v>0</v>
      </c>
      <c r="L22" s="21" t="n">
        <f aca="false">+[1]WEST_DPR!AQ102-[1]WEST_DPR!AQ110</f>
        <v>0</v>
      </c>
      <c r="M22" s="21" t="n">
        <f aca="false">+[1]WEST_DPR!AQ101-[1]WEST_DPR!AQ109</f>
        <v>6476698.55542132</v>
      </c>
      <c r="N22" s="4" t="n">
        <f aca="false">+H22-SUM(J22:M22)</f>
        <v>0</v>
      </c>
      <c r="O22" s="4" t="e">
        <f aca="false">+H22-#REF!</f>
        <v>#REF!</v>
      </c>
      <c r="P22" s="24" t="n">
        <f aca="false">'[2]Power West P&amp;L'!H22+D22-H22</f>
        <v>-1512493.43988014</v>
      </c>
      <c r="Q22" s="4"/>
      <c r="R22" s="4"/>
      <c r="S22" s="4"/>
      <c r="T22" s="2" t="n">
        <f aca="false">+[1]WEST_DPR!AQ101-[1]WEST_DPR!AQ109</f>
        <v>6476698.55542132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</row>
    <row r="23" customFormat="false" ht="27" hidden="false" customHeight="true" outlineLevel="0" collapsed="false">
      <c r="A23" s="4"/>
      <c r="B23" s="4"/>
      <c r="C23" s="19" t="s">
        <v>38</v>
      </c>
      <c r="D23" s="2" t="n">
        <f aca="false">+[1]WEST_DPR!AA92-[1]WEST_DPR!AA74</f>
        <v>-187.120090788696</v>
      </c>
      <c r="E23" s="2" t="n">
        <f aca="false">+[1]WEST_DPR!AA99-[1]WEST_DPR!AA74</f>
        <v>8732048.73070911</v>
      </c>
      <c r="F23" s="2" t="n">
        <f aca="false">+[1]WEST_DPR!AA50-[1]WEST_DPR!AA32</f>
        <v>-11473.6394497711</v>
      </c>
      <c r="G23" s="2" t="n">
        <f aca="false">+[1]WEST_DPR!AA101-[1]WEST_DPR!AA109</f>
        <v>1368441.72537993</v>
      </c>
      <c r="H23" s="2" t="n">
        <f aca="false">SUM(Q23:T23)</f>
        <v>1368441.72537993</v>
      </c>
      <c r="K23" s="2" t="n">
        <f aca="false">+[1]WEST_DPR!AA103-[1]WEST_DPR!AA111</f>
        <v>0</v>
      </c>
      <c r="L23" s="21" t="n">
        <f aca="false">+[1]WEST_DPR!AA102-[1]WEST_DPR!AA110</f>
        <v>0</v>
      </c>
      <c r="M23" s="21" t="n">
        <f aca="false">+[1]WEST_DPR!AA101-[1]WEST_DPR!AA109</f>
        <v>1368441.72537993</v>
      </c>
      <c r="N23" s="4" t="n">
        <f aca="false">+H23-SUM(J23:M23)</f>
        <v>0</v>
      </c>
      <c r="O23" s="4" t="e">
        <f aca="false">+H23-#REF!</f>
        <v>#REF!</v>
      </c>
      <c r="P23" s="24" t="n">
        <f aca="false">'[2]Power West P&amp;L'!H23+D23-H23</f>
        <v>11286.5193589823</v>
      </c>
      <c r="Q23" s="4"/>
      <c r="R23" s="4"/>
      <c r="S23" s="4"/>
      <c r="T23" s="2" t="n">
        <f aca="false">+[1]WEST_DPR!AA101-[1]WEST_DPR!AA109</f>
        <v>1368441.72537993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</row>
    <row r="24" customFormat="false" ht="27" hidden="false" customHeight="true" outlineLevel="0" collapsed="false">
      <c r="A24" s="4"/>
      <c r="B24" s="4"/>
      <c r="C24" s="19" t="s">
        <v>39</v>
      </c>
      <c r="D24" s="2" t="n">
        <f aca="false">+[1]WEST_DPR!AR92-[1]WEST_DPR!AR74</f>
        <v>0</v>
      </c>
      <c r="E24" s="2" t="n">
        <f aca="false">+[1]WEST_DPR!AR99-[1]WEST_DPR!AR74</f>
        <v>0</v>
      </c>
      <c r="F24" s="2" t="n">
        <f aca="false">+[1]WEST_DPR!AR50-[1]WEST_DPR!AR32</f>
        <v>0</v>
      </c>
      <c r="G24" s="2" t="n">
        <f aca="false">+[1]WEST_DPR!AR101-[1]WEST_DPR!AR109</f>
        <v>0</v>
      </c>
      <c r="H24" s="2" t="n">
        <f aca="false">SUM(Q24:T24)</f>
        <v>0</v>
      </c>
      <c r="K24" s="2" t="n">
        <f aca="false">+[1]WEST_DPR!AR103-[1]WEST_DPR!AR111</f>
        <v>0</v>
      </c>
      <c r="L24" s="21" t="n">
        <f aca="false">+[1]WEST_DPR!AR102-[1]WEST_DPR!AR110</f>
        <v>0</v>
      </c>
      <c r="M24" s="21" t="n">
        <f aca="false">+[1]WEST_DPR!AR101-[1]WEST_DPR!AR109</f>
        <v>0</v>
      </c>
      <c r="N24" s="4" t="n">
        <f aca="false">+H24-SUM(J24:M24)</f>
        <v>0</v>
      </c>
      <c r="O24" s="4" t="e">
        <f aca="false">+H24-#REF!</f>
        <v>#REF!</v>
      </c>
      <c r="P24" s="24" t="n">
        <f aca="false">'[2]Power West P&amp;L'!H24+D24-H24</f>
        <v>0</v>
      </c>
      <c r="Q24" s="4"/>
      <c r="R24" s="4"/>
      <c r="S24" s="4"/>
      <c r="T24" s="2" t="n">
        <f aca="false">+[1]WEST_DPR!AR101-[1]WEST_DPR!AR109</f>
        <v>0</v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</row>
    <row r="25" customFormat="false" ht="27" hidden="true" customHeight="true" outlineLevel="0" collapsed="false">
      <c r="A25" s="4"/>
      <c r="B25" s="4"/>
      <c r="C25" s="25"/>
      <c r="H25" s="2" t="n">
        <f aca="false">SUM(Q25:T25)</f>
        <v>0</v>
      </c>
      <c r="K25" s="2"/>
      <c r="L25" s="21"/>
      <c r="M25" s="21"/>
      <c r="N25" s="4" t="n">
        <f aca="false">+H25-SUM(J25:M25)</f>
        <v>0</v>
      </c>
      <c r="O25" s="4" t="e">
        <f aca="false">+H25-#REF!</f>
        <v>#REF!</v>
      </c>
      <c r="P25" s="24" t="n">
        <f aca="false">'[2]Power West P&amp;L'!H25+D25-H25</f>
        <v>0</v>
      </c>
      <c r="Q25" s="4"/>
      <c r="R25" s="4"/>
      <c r="S25" s="4"/>
      <c r="T25" s="2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</row>
    <row r="26" customFormat="false" ht="27" hidden="true" customHeight="true" outlineLevel="0" collapsed="false">
      <c r="A26" s="4"/>
      <c r="B26" s="4"/>
      <c r="C26" s="19"/>
      <c r="H26" s="2" t="n">
        <f aca="false">SUM(Q26:T26)</f>
        <v>0</v>
      </c>
      <c r="K26" s="2"/>
      <c r="L26" s="21"/>
      <c r="M26" s="21"/>
      <c r="N26" s="4" t="n">
        <f aca="false">+H26-SUM(J26:M26)</f>
        <v>0</v>
      </c>
      <c r="O26" s="4" t="e">
        <f aca="false">+H26-#REF!</f>
        <v>#REF!</v>
      </c>
      <c r="P26" s="24" t="n">
        <f aca="false">'[2]Power West P&amp;L'!H26+D26-H26</f>
        <v>0</v>
      </c>
      <c r="Q26" s="4"/>
      <c r="R26" s="4"/>
      <c r="S26" s="4"/>
      <c r="T26" s="2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</row>
    <row r="27" customFormat="false" ht="27" hidden="true" customHeight="true" outlineLevel="0" collapsed="false">
      <c r="A27" s="4"/>
      <c r="B27" s="4"/>
      <c r="C27" s="19"/>
      <c r="H27" s="2" t="n">
        <f aca="false">SUM(Q27:T27)</f>
        <v>0</v>
      </c>
      <c r="K27" s="2"/>
      <c r="L27" s="21"/>
      <c r="M27" s="21"/>
      <c r="N27" s="4" t="n">
        <f aca="false">+H27-SUM(J27:M27)</f>
        <v>0</v>
      </c>
      <c r="O27" s="4" t="e">
        <f aca="false">+H27-#REF!</f>
        <v>#REF!</v>
      </c>
      <c r="P27" s="24" t="n">
        <f aca="false">'[2]Power West P&amp;L'!H27+D27-H27</f>
        <v>0</v>
      </c>
      <c r="Q27" s="4"/>
      <c r="R27" s="4"/>
      <c r="S27" s="4"/>
      <c r="T27" s="2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</row>
    <row r="28" customFormat="false" ht="27" hidden="true" customHeight="true" outlineLevel="0" collapsed="false">
      <c r="A28" s="4"/>
      <c r="B28" s="4"/>
      <c r="C28" s="25"/>
      <c r="H28" s="2" t="n">
        <f aca="false">SUM(Q28:T28)</f>
        <v>0</v>
      </c>
      <c r="K28" s="2"/>
      <c r="L28" s="21"/>
      <c r="M28" s="21"/>
      <c r="N28" s="4" t="n">
        <f aca="false">+H28-SUM(J28:M28)</f>
        <v>0</v>
      </c>
      <c r="O28" s="4" t="e">
        <f aca="false">+H28-#REF!</f>
        <v>#REF!</v>
      </c>
      <c r="P28" s="24" t="n">
        <f aca="false">'[2]Power West P&amp;L'!H28+D28-H28</f>
        <v>0</v>
      </c>
      <c r="Q28" s="4"/>
      <c r="R28" s="4"/>
      <c r="S28" s="4"/>
      <c r="T28" s="2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</row>
    <row r="29" customFormat="false" ht="27" hidden="true" customHeight="true" outlineLevel="0" collapsed="false">
      <c r="A29" s="4"/>
      <c r="B29" s="4"/>
      <c r="C29" s="19"/>
      <c r="H29" s="2" t="n">
        <f aca="false">SUM(Q29:T29)</f>
        <v>0</v>
      </c>
      <c r="K29" s="2"/>
      <c r="L29" s="21"/>
      <c r="M29" s="21"/>
      <c r="N29" s="4" t="n">
        <f aca="false">+H29-SUM(J29:M29)</f>
        <v>0</v>
      </c>
      <c r="O29" s="4" t="e">
        <f aca="false">+H29-#REF!</f>
        <v>#REF!</v>
      </c>
      <c r="P29" s="24" t="n">
        <f aca="false">'[2]Power West P&amp;L'!H29+D29-H29</f>
        <v>0</v>
      </c>
      <c r="Q29" s="4"/>
      <c r="R29" s="4"/>
      <c r="S29" s="4"/>
      <c r="T29" s="2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</row>
    <row r="30" customFormat="false" ht="27" hidden="true" customHeight="true" outlineLevel="0" collapsed="false">
      <c r="A30" s="4"/>
      <c r="B30" s="4"/>
      <c r="C30" s="19"/>
      <c r="H30" s="2" t="n">
        <f aca="false">SUM(Q30:T30)</f>
        <v>0</v>
      </c>
      <c r="K30" s="2"/>
      <c r="L30" s="21"/>
      <c r="M30" s="21"/>
      <c r="N30" s="4" t="n">
        <f aca="false">+H30-SUM(J30:M30)</f>
        <v>0</v>
      </c>
      <c r="O30" s="4" t="e">
        <f aca="false">+H30-#REF!</f>
        <v>#REF!</v>
      </c>
      <c r="P30" s="24" t="n">
        <f aca="false">'[2]Power West P&amp;L'!H30+D30-H30</f>
        <v>0</v>
      </c>
      <c r="Q30" s="4"/>
      <c r="R30" s="4"/>
      <c r="S30" s="4"/>
      <c r="T30" s="2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</row>
    <row r="31" customFormat="false" ht="27" hidden="true" customHeight="true" outlineLevel="0" collapsed="false">
      <c r="A31" s="4"/>
      <c r="B31" s="4"/>
      <c r="C31" s="19"/>
      <c r="H31" s="2" t="n">
        <f aca="false">SUM(Q31:T31)</f>
        <v>0</v>
      </c>
      <c r="K31" s="2"/>
      <c r="L31" s="21"/>
      <c r="M31" s="21"/>
      <c r="N31" s="23" t="n">
        <f aca="false">+H31-SUM(J31:M31)</f>
        <v>0</v>
      </c>
      <c r="O31" s="23" t="e">
        <f aca="false">+H31-#REF!</f>
        <v>#REF!</v>
      </c>
      <c r="P31" s="24" t="n">
        <f aca="false">'[2]Power West P&amp;L'!H31+D31-H31</f>
        <v>0</v>
      </c>
      <c r="Q31" s="23"/>
      <c r="R31" s="23"/>
      <c r="S31" s="23"/>
      <c r="T31" s="2"/>
      <c r="U31" s="23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</row>
    <row r="32" customFormat="false" ht="27" hidden="false" customHeight="true" outlineLevel="0" collapsed="false">
      <c r="A32" s="4"/>
      <c r="B32" s="4"/>
      <c r="C32" s="26" t="s">
        <v>40</v>
      </c>
      <c r="D32" s="27" t="n">
        <f aca="false">+[1]WEST_DPR!AX92-[1]WEST_DPR!AX74</f>
        <v>1141562.76439174</v>
      </c>
      <c r="E32" s="27" t="n">
        <f aca="false">+[1]WEST_DPR!AX99</f>
        <v>8234070.12202053</v>
      </c>
      <c r="F32" s="27" t="n">
        <f aca="false">+[1]WEST_DPR!AX50-[1]WEST_DPR!AX32</f>
        <v>-2302584.61138191</v>
      </c>
      <c r="G32" s="27" t="n">
        <f aca="false">+[1]WEST_DPR!AX101-[1]WEST_DPR!AX109</f>
        <v>54611300.5895909</v>
      </c>
      <c r="H32" s="27" t="n">
        <f aca="false">SUM(Q32:T32)</f>
        <v>54611300.5895909</v>
      </c>
      <c r="I32" s="28"/>
      <c r="J32" s="28"/>
      <c r="K32" s="27" t="n">
        <f aca="false">+[1]WEST_DPR!AX103-[1]WEST_DPR!AX111</f>
        <v>0</v>
      </c>
      <c r="L32" s="21" t="n">
        <f aca="false">+[1]WEST_DPR!AX102-[1]WEST_DPR!AX110</f>
        <v>0</v>
      </c>
      <c r="M32" s="21" t="n">
        <f aca="false">+[1]WEST_DPR!AX101-[1]WEST_DPR!AX109</f>
        <v>54611300.5895909</v>
      </c>
      <c r="N32" s="4" t="n">
        <f aca="false">+H32-SUM(J32:M32)</f>
        <v>0</v>
      </c>
      <c r="O32" s="4" t="e">
        <f aca="false">+H32-#REF!</f>
        <v>#REF!</v>
      </c>
      <c r="P32" s="24" t="n">
        <f aca="false">'[2]Power West P&amp;L'!H32+D32-H32</f>
        <v>3444147.37577365</v>
      </c>
      <c r="Q32" s="4"/>
      <c r="R32" s="4"/>
      <c r="S32" s="4"/>
      <c r="T32" s="27" t="n">
        <f aca="false">+[1]WEST_DPR!AX101-[1]WEST_DPR!AX109</f>
        <v>54611300.5895909</v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</row>
    <row r="33" customFormat="false" ht="27" hidden="false" customHeight="true" outlineLevel="0" collapsed="false">
      <c r="A33" s="4"/>
      <c r="B33" s="4"/>
      <c r="C33" s="30" t="s">
        <v>41</v>
      </c>
      <c r="D33" s="27" t="n">
        <f aca="false">+[1]WEST_DPR!CW92-[1]WEST_DPR!CW74</f>
        <v>1605527.44794249</v>
      </c>
      <c r="E33" s="27" t="n">
        <f aca="false">+[1]WEST_DPR!CW99-[1]WEST_DPR!CW74</f>
        <v>-36659583.793814</v>
      </c>
      <c r="F33" s="27" t="n">
        <f aca="false">+[1]WEST_DPR!CW50-[1]WEST_DPR!CW32</f>
        <v>-37691269.455509</v>
      </c>
      <c r="G33" s="27" t="n">
        <f aca="false">+[1]WEST_DPR!CW101-[1]WEST_DPR!CW109</f>
        <v>216031698.87593</v>
      </c>
      <c r="H33" s="27" t="n">
        <f aca="false">SUM(Q33:T33)</f>
        <v>216031698.87593</v>
      </c>
      <c r="I33" s="28"/>
      <c r="J33" s="28"/>
      <c r="K33" s="27" t="n">
        <f aca="false">+[1]WEST_DPR!CW103-[1]WEST_DPR!CW111</f>
        <v>0</v>
      </c>
      <c r="L33" s="21" t="n">
        <f aca="false">+[1]WEST_DPR!CW102-[1]WEST_DPR!CW110</f>
        <v>0</v>
      </c>
      <c r="M33" s="21" t="n">
        <f aca="false">+[1]WEST_DPR!CW101-[1]WEST_DPR!CW109</f>
        <v>216031698.87593</v>
      </c>
      <c r="N33" s="21" t="n">
        <f aca="false">+H33-SUM(J33:M33)</f>
        <v>0</v>
      </c>
      <c r="O33" s="4" t="e">
        <f aca="false">+H33-#REF!</f>
        <v>#REF!</v>
      </c>
      <c r="P33" s="24" t="n">
        <f aca="false">'[2]Power West P&amp;L'!H33+D33-H33</f>
        <v>39296796.9034515</v>
      </c>
      <c r="Q33" s="4"/>
      <c r="R33" s="4"/>
      <c r="S33" s="4"/>
      <c r="T33" s="27" t="n">
        <f aca="false">+[1]WEST_DPR!CW101-[1]WEST_DPR!CW109</f>
        <v>216031698.87593</v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</row>
    <row r="34" customFormat="false" ht="27" hidden="false" customHeight="true" outlineLevel="0" collapsed="false">
      <c r="A34" s="4"/>
      <c r="B34" s="4"/>
      <c r="C34" s="31" t="s">
        <v>42</v>
      </c>
      <c r="D34" s="2" t="n">
        <f aca="false">'[1]Power West P&amp;L'!$D$34</f>
        <v>0</v>
      </c>
      <c r="E34" s="2" t="n">
        <f aca="false">'[1]Power West P&amp;L'!$E$34</f>
        <v>0</v>
      </c>
      <c r="F34" s="2" t="n">
        <f aca="false">'[1]Power West P&amp;L'!$F$34</f>
        <v>0</v>
      </c>
      <c r="G34" s="2" t="n">
        <f aca="false">'[1]Power West P&amp;L'!$G$34</f>
        <v>25939585</v>
      </c>
      <c r="H34" s="2" t="n">
        <f aca="false">'[1]Power West P&amp;L'!$H$34</f>
        <v>25939585</v>
      </c>
      <c r="I34" s="4"/>
      <c r="J34" s="4"/>
      <c r="K34" s="4"/>
      <c r="L34" s="4"/>
      <c r="M34" s="24"/>
      <c r="N34" s="4"/>
      <c r="O34" s="4"/>
      <c r="P34" s="4"/>
      <c r="Q34" s="32" t="e">
        <f aca="false">#REF!</f>
        <v>#REF!</v>
      </c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</row>
    <row r="35" customFormat="false" ht="27" hidden="false" customHeight="true" outlineLevel="0" collapsed="false">
      <c r="A35" s="4"/>
      <c r="B35" s="4"/>
      <c r="C35" s="33" t="s">
        <v>43</v>
      </c>
      <c r="D35" s="2" t="n">
        <f aca="false">'[1]Power West P&amp;L'!$D$35</f>
        <v>505715</v>
      </c>
      <c r="E35" s="2" t="n">
        <f aca="false">'[1]Power West P&amp;L'!$E$35</f>
        <v>-2896663</v>
      </c>
      <c r="F35" s="2" t="n">
        <f aca="false">'[1]Power West P&amp;L'!$F$35</f>
        <v>-2460034</v>
      </c>
      <c r="G35" s="2" t="n">
        <f aca="false">'[1]Power West P&amp;L'!$G$35</f>
        <v>75057525</v>
      </c>
      <c r="H35" s="2" t="n">
        <f aca="false">'[1]Power West P&amp;L'!$H$35</f>
        <v>75057525</v>
      </c>
      <c r="I35" s="4"/>
      <c r="J35" s="4"/>
      <c r="K35" s="4"/>
      <c r="L35" s="4"/>
      <c r="M35" s="24"/>
      <c r="N35" s="4"/>
      <c r="O35" s="4"/>
      <c r="P35" s="4"/>
      <c r="Q35" s="32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</row>
    <row r="36" customFormat="false" ht="27" hidden="false" customHeight="true" outlineLevel="0" collapsed="false">
      <c r="A36" s="4"/>
      <c r="B36" s="4"/>
      <c r="C36" s="26" t="s">
        <v>44</v>
      </c>
      <c r="D36" s="27" t="n">
        <f aca="false">'[1]Power West P&amp;L'!$D$36</f>
        <v>505715</v>
      </c>
      <c r="E36" s="27" t="n">
        <f aca="false">'[1]Power West P&amp;L'!$E$36</f>
        <v>-2896663</v>
      </c>
      <c r="F36" s="27" t="n">
        <f aca="false">'[1]Power West P&amp;L'!$F$36</f>
        <v>-2460034</v>
      </c>
      <c r="G36" s="27" t="n">
        <f aca="false">'[1]Power West P&amp;L'!$G$36</f>
        <v>100997110</v>
      </c>
      <c r="H36" s="27" t="n">
        <f aca="false">'[1]Power West P&amp;L'!$H$36</f>
        <v>100997110</v>
      </c>
      <c r="I36" s="28"/>
      <c r="J36" s="4"/>
      <c r="K36" s="4"/>
      <c r="L36" s="4"/>
      <c r="M36" s="24"/>
      <c r="N36" s="4"/>
      <c r="O36" s="4"/>
      <c r="P36" s="4"/>
      <c r="Q36" s="32" t="e">
        <f aca="false">#REF!</f>
        <v>#REF!</v>
      </c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</row>
    <row r="37" customFormat="false" ht="27" hidden="false" customHeight="true" outlineLevel="0" collapsed="false">
      <c r="A37" s="4"/>
      <c r="B37" s="4"/>
      <c r="C37" s="30" t="s">
        <v>45</v>
      </c>
      <c r="D37" s="27" t="n">
        <f aca="false">D33+D36</f>
        <v>2111242.44794249</v>
      </c>
      <c r="E37" s="27" t="n">
        <f aca="false">E33+E36</f>
        <v>-39556246.793814</v>
      </c>
      <c r="F37" s="27" t="n">
        <f aca="false">F33+F36</f>
        <v>-40151303.455509</v>
      </c>
      <c r="G37" s="27" t="n">
        <f aca="false">G33+G36</f>
        <v>317028808.87593</v>
      </c>
      <c r="H37" s="27" t="n">
        <f aca="false">H33+H36</f>
        <v>317028808.87593</v>
      </c>
      <c r="I37" s="34"/>
      <c r="J37" s="34"/>
      <c r="K37" s="27" t="n">
        <f aca="false">+[1]WEST_DPR!CW106-[1]WEST_DPR!CW114</f>
        <v>0</v>
      </c>
      <c r="L37" s="21" t="n">
        <f aca="false">+[1]WEST_DPR!CW105-[1]WEST_DPR!CW113</f>
        <v>0</v>
      </c>
      <c r="M37" s="21" t="n">
        <f aca="false">+[1]WEST_DPR!CW104-[1]WEST_DPR!CW112</f>
        <v>0</v>
      </c>
      <c r="N37" s="21" t="n">
        <f aca="false">+H37-SUM(J37:M37)</f>
        <v>317028808.87593</v>
      </c>
      <c r="O37" s="4" t="e">
        <f aca="false">+H37-#REF!</f>
        <v>#REF!</v>
      </c>
      <c r="P37" s="24"/>
      <c r="Q37" s="4"/>
      <c r="R37" s="4"/>
      <c r="S37" s="4"/>
      <c r="T37" s="35" t="n">
        <f aca="false">SUM(T33:T36)</f>
        <v>216031698.87593</v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</row>
    <row r="38" customFormat="false" ht="27" hidden="false" customHeight="true" outlineLevel="0" collapsed="false">
      <c r="A38" s="4"/>
      <c r="B38" s="4"/>
      <c r="C38" s="4"/>
      <c r="K38" s="23"/>
      <c r="L38" s="4"/>
      <c r="M38" s="4"/>
      <c r="N38" s="4"/>
      <c r="O38" s="4"/>
      <c r="P38" s="2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</row>
    <row r="39" customFormat="false" ht="27" hidden="false" customHeight="true" outlineLevel="0" collapsed="false">
      <c r="A39" s="4"/>
      <c r="B39" s="4"/>
      <c r="C39" s="4"/>
      <c r="K39" s="23"/>
      <c r="L39" s="4"/>
      <c r="M39" s="4"/>
      <c r="N39" s="4"/>
      <c r="O39" s="4"/>
      <c r="P39" s="2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</row>
    <row r="40" customFormat="false" ht="27" hidden="false" customHeight="true" outlineLevel="0" collapsed="false">
      <c r="A40" s="4"/>
      <c r="B40" s="4"/>
      <c r="C40" s="4"/>
      <c r="K40" s="23"/>
      <c r="L40" s="4"/>
      <c r="M40" s="4"/>
      <c r="N40" s="4"/>
      <c r="O40" s="4"/>
      <c r="P40" s="2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</row>
    <row r="41" customFormat="false" ht="27" hidden="false" customHeight="true" outlineLevel="0" collapsed="false">
      <c r="A41" s="4"/>
      <c r="B41" s="4"/>
      <c r="C41" s="4"/>
      <c r="E41" s="2" t="n">
        <f aca="false">C81</f>
        <v>0</v>
      </c>
      <c r="K41" s="23"/>
      <c r="L41" s="4"/>
      <c r="M41" s="4"/>
      <c r="N41" s="4"/>
      <c r="O41" s="4"/>
      <c r="P41" s="2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</row>
    <row r="42" customFormat="false" ht="27" hidden="false" customHeight="true" outlineLevel="0" collapsed="false">
      <c r="A42" s="4"/>
      <c r="B42" s="4"/>
      <c r="C42" s="4"/>
      <c r="K42" s="23"/>
      <c r="L42" s="4"/>
      <c r="M42" s="4"/>
      <c r="N42" s="4"/>
      <c r="O42" s="4"/>
      <c r="P42" s="2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</row>
    <row r="43" customFormat="false" ht="27" hidden="false" customHeight="true" outlineLevel="0" collapsed="false">
      <c r="A43" s="4"/>
      <c r="B43" s="4"/>
      <c r="C43" s="4"/>
      <c r="K43" s="23"/>
      <c r="L43" s="4"/>
      <c r="M43" s="4"/>
      <c r="N43" s="4"/>
      <c r="O43" s="4"/>
      <c r="P43" s="2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</row>
    <row r="44" customFormat="false" ht="27" hidden="false" customHeight="true" outlineLevel="0" collapsed="false">
      <c r="A44" s="4"/>
      <c r="B44" s="4"/>
      <c r="C44" s="4"/>
      <c r="K44" s="23"/>
      <c r="L44" s="4"/>
      <c r="M44" s="4"/>
      <c r="N44" s="4"/>
      <c r="O44" s="4"/>
      <c r="P44" s="2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</row>
    <row r="45" customFormat="false" ht="27" hidden="false" customHeight="true" outlineLevel="0" collapsed="false">
      <c r="A45" s="4"/>
      <c r="B45" s="4"/>
      <c r="C45" s="4"/>
      <c r="K45" s="23"/>
      <c r="L45" s="4"/>
      <c r="M45" s="4"/>
      <c r="N45" s="4"/>
      <c r="O45" s="4"/>
      <c r="P45" s="2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</row>
    <row r="46" customFormat="false" ht="27" hidden="false" customHeight="true" outlineLevel="0" collapsed="false">
      <c r="A46" s="4"/>
      <c r="B46" s="4"/>
      <c r="C46" s="4"/>
      <c r="K46" s="23"/>
      <c r="L46" s="4"/>
      <c r="M46" s="4"/>
      <c r="N46" s="4"/>
      <c r="O46" s="4"/>
      <c r="P46" s="2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</row>
    <row r="47" customFormat="false" ht="27" hidden="false" customHeight="true" outlineLevel="0" collapsed="false">
      <c r="A47" s="4"/>
      <c r="B47" s="4"/>
      <c r="C47" s="4"/>
      <c r="K47" s="23"/>
      <c r="L47" s="4"/>
      <c r="M47" s="4"/>
      <c r="N47" s="4"/>
      <c r="O47" s="4"/>
      <c r="P47" s="2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</row>
    <row r="48" customFormat="false" ht="27" hidden="false" customHeight="true" outlineLevel="0" collapsed="false">
      <c r="A48" s="4"/>
      <c r="B48" s="4"/>
      <c r="C48" s="4"/>
      <c r="K48" s="23"/>
      <c r="L48" s="4"/>
      <c r="M48" s="4"/>
      <c r="N48" s="4"/>
      <c r="O48" s="4"/>
      <c r="P48" s="2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</row>
    <row r="49" customFormat="false" ht="27" hidden="false" customHeight="true" outlineLevel="0" collapsed="false">
      <c r="A49" s="4"/>
      <c r="B49" s="4"/>
      <c r="C49" s="4"/>
      <c r="K49" s="23"/>
      <c r="L49" s="4"/>
      <c r="M49" s="4"/>
      <c r="N49" s="4"/>
      <c r="O49" s="4"/>
      <c r="P49" s="2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</row>
    <row r="50" customFormat="false" ht="27" hidden="false" customHeight="true" outlineLevel="0" collapsed="false">
      <c r="A50" s="4"/>
      <c r="B50" s="4"/>
      <c r="C50" s="4"/>
      <c r="K50" s="23"/>
      <c r="L50" s="4"/>
      <c r="M50" s="4"/>
      <c r="N50" s="4"/>
      <c r="O50" s="4"/>
      <c r="P50" s="2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</row>
    <row r="51" customFormat="false" ht="27" hidden="false" customHeight="true" outlineLevel="0" collapsed="false">
      <c r="A51" s="4"/>
      <c r="B51" s="4"/>
      <c r="C51" s="4"/>
      <c r="K51" s="23"/>
      <c r="L51" s="4"/>
      <c r="M51" s="4"/>
      <c r="N51" s="4"/>
      <c r="O51" s="4"/>
      <c r="P51" s="2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</row>
    <row r="52" customFormat="false" ht="27" hidden="false" customHeight="true" outlineLevel="0" collapsed="false">
      <c r="A52" s="4"/>
      <c r="B52" s="4"/>
      <c r="C52" s="4"/>
      <c r="K52" s="23"/>
      <c r="L52" s="4"/>
      <c r="M52" s="4"/>
      <c r="N52" s="4"/>
      <c r="O52" s="4"/>
      <c r="P52" s="2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</row>
    <row r="53" customFormat="false" ht="27" hidden="false" customHeight="true" outlineLevel="0" collapsed="false">
      <c r="A53" s="4"/>
      <c r="B53" s="4"/>
      <c r="C53" s="4"/>
      <c r="K53" s="23"/>
      <c r="L53" s="4"/>
      <c r="M53" s="4"/>
      <c r="N53" s="4"/>
      <c r="O53" s="4"/>
      <c r="P53" s="2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  <c r="IQ53" s="36"/>
      <c r="IR53" s="36"/>
      <c r="IS53" s="36"/>
      <c r="IT53" s="36"/>
      <c r="IU53" s="36"/>
      <c r="IV53" s="36"/>
      <c r="IW53" s="36"/>
    </row>
    <row r="54" customFormat="false" ht="27" hidden="false" customHeight="true" outlineLevel="0" collapsed="false">
      <c r="A54" s="4"/>
      <c r="B54" s="4"/>
      <c r="C54" s="4"/>
      <c r="K54" s="23"/>
      <c r="L54" s="4"/>
      <c r="M54" s="4"/>
      <c r="N54" s="4"/>
      <c r="O54" s="4"/>
      <c r="P54" s="2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  <c r="HM54" s="36"/>
      <c r="HN54" s="36"/>
      <c r="HO54" s="36"/>
      <c r="HP54" s="36"/>
      <c r="HQ54" s="36"/>
      <c r="HR54" s="36"/>
      <c r="HS54" s="36"/>
      <c r="HT54" s="36"/>
      <c r="HU54" s="36"/>
      <c r="HV54" s="36"/>
      <c r="HW54" s="36"/>
      <c r="HX54" s="36"/>
      <c r="HY54" s="36"/>
      <c r="HZ54" s="36"/>
      <c r="IA54" s="36"/>
      <c r="IB54" s="36"/>
      <c r="IC54" s="36"/>
      <c r="ID54" s="36"/>
      <c r="IE54" s="36"/>
      <c r="IF54" s="36"/>
      <c r="IG54" s="36"/>
      <c r="IH54" s="36"/>
      <c r="II54" s="36"/>
      <c r="IJ54" s="36"/>
      <c r="IK54" s="36"/>
      <c r="IL54" s="36"/>
      <c r="IM54" s="36"/>
      <c r="IN54" s="36"/>
      <c r="IO54" s="36"/>
      <c r="IP54" s="36"/>
      <c r="IQ54" s="36"/>
      <c r="IR54" s="36"/>
      <c r="IS54" s="36"/>
      <c r="IT54" s="36"/>
      <c r="IU54" s="36"/>
      <c r="IV54" s="36"/>
      <c r="IW54" s="36"/>
    </row>
    <row r="55" customFormat="false" ht="27" hidden="false" customHeight="true" outlineLevel="0" collapsed="false">
      <c r="A55" s="4"/>
      <c r="B55" s="4"/>
      <c r="C55" s="4"/>
      <c r="K55" s="23"/>
      <c r="L55" s="4"/>
      <c r="M55" s="4"/>
      <c r="N55" s="4"/>
      <c r="O55" s="4"/>
      <c r="P55" s="2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6"/>
      <c r="HO55" s="36"/>
      <c r="HP55" s="36"/>
      <c r="HQ55" s="36"/>
      <c r="HR55" s="36"/>
      <c r="HS55" s="36"/>
      <c r="HT55" s="36"/>
      <c r="HU55" s="36"/>
      <c r="HV55" s="36"/>
      <c r="HW55" s="36"/>
      <c r="HX55" s="36"/>
      <c r="HY55" s="36"/>
      <c r="HZ55" s="36"/>
      <c r="IA55" s="36"/>
      <c r="IB55" s="36"/>
      <c r="IC55" s="36"/>
      <c r="ID55" s="36"/>
      <c r="IE55" s="36"/>
      <c r="IF55" s="36"/>
      <c r="IG55" s="36"/>
      <c r="IH55" s="36"/>
      <c r="II55" s="36"/>
      <c r="IJ55" s="36"/>
      <c r="IK55" s="36"/>
      <c r="IL55" s="36"/>
      <c r="IM55" s="36"/>
      <c r="IN55" s="36"/>
      <c r="IO55" s="36"/>
      <c r="IP55" s="36"/>
      <c r="IQ55" s="36"/>
      <c r="IR55" s="36"/>
      <c r="IS55" s="36"/>
      <c r="IT55" s="36"/>
      <c r="IU55" s="36"/>
      <c r="IV55" s="36"/>
      <c r="IW55" s="36"/>
    </row>
    <row r="56" customFormat="false" ht="27" hidden="false" customHeight="true" outlineLevel="0" collapsed="false">
      <c r="A56" s="4"/>
      <c r="B56" s="4"/>
      <c r="C56" s="4"/>
      <c r="K56" s="23"/>
      <c r="L56" s="4"/>
      <c r="M56" s="4"/>
      <c r="N56" s="4"/>
      <c r="O56" s="4"/>
      <c r="P56" s="2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  <c r="IQ56" s="36"/>
      <c r="IR56" s="36"/>
      <c r="IS56" s="36"/>
      <c r="IT56" s="36"/>
      <c r="IU56" s="36"/>
      <c r="IV56" s="36"/>
      <c r="IW56" s="36"/>
    </row>
    <row r="57" customFormat="false" ht="27" hidden="false" customHeight="true" outlineLevel="0" collapsed="false">
      <c r="A57" s="4"/>
      <c r="B57" s="4"/>
      <c r="C57" s="4"/>
      <c r="K57" s="23"/>
      <c r="L57" s="4"/>
      <c r="M57" s="4"/>
      <c r="N57" s="4"/>
      <c r="O57" s="4"/>
      <c r="P57" s="2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</row>
    <row r="58" customFormat="false" ht="27" hidden="false" customHeight="true" outlineLevel="0" collapsed="false">
      <c r="A58" s="4"/>
      <c r="B58" s="4"/>
      <c r="C58" s="4"/>
      <c r="K58" s="23"/>
      <c r="L58" s="4"/>
      <c r="M58" s="4"/>
      <c r="N58" s="4"/>
      <c r="O58" s="4"/>
      <c r="P58" s="2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</row>
    <row r="59" customFormat="false" ht="27" hidden="false" customHeight="true" outlineLevel="0" collapsed="false">
      <c r="A59" s="4"/>
      <c r="B59" s="4"/>
      <c r="C59" s="4"/>
      <c r="K59" s="23"/>
      <c r="L59" s="4"/>
      <c r="M59" s="4"/>
      <c r="N59" s="4"/>
      <c r="O59" s="4"/>
      <c r="P59" s="2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</row>
    <row r="60" customFormat="false" ht="27" hidden="false" customHeight="true" outlineLevel="0" collapsed="false">
      <c r="A60" s="4"/>
      <c r="B60" s="4"/>
      <c r="C60" s="4"/>
      <c r="K60" s="23"/>
      <c r="L60" s="4"/>
      <c r="M60" s="4"/>
      <c r="N60" s="4"/>
      <c r="O60" s="4"/>
      <c r="P60" s="2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</row>
    <row r="61" customFormat="false" ht="27" hidden="false" customHeight="true" outlineLevel="0" collapsed="false">
      <c r="A61" s="4"/>
      <c r="B61" s="4"/>
      <c r="C61" s="4"/>
      <c r="K61" s="23"/>
      <c r="L61" s="4"/>
      <c r="M61" s="4"/>
      <c r="N61" s="4"/>
      <c r="O61" s="4"/>
      <c r="P61" s="2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</row>
    <row r="62" customFormat="false" ht="27" hidden="false" customHeight="true" outlineLevel="0" collapsed="false">
      <c r="A62" s="4"/>
      <c r="B62" s="4"/>
      <c r="C62" s="4"/>
      <c r="K62" s="23"/>
      <c r="L62" s="4"/>
      <c r="M62" s="4"/>
      <c r="N62" s="4"/>
      <c r="O62" s="4"/>
      <c r="P62" s="2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</row>
    <row r="63" customFormat="false" ht="27" hidden="false" customHeight="true" outlineLevel="0" collapsed="false">
      <c r="A63" s="4"/>
      <c r="B63" s="4"/>
      <c r="C63" s="4" t="n">
        <v>-27151</v>
      </c>
      <c r="K63" s="23"/>
      <c r="L63" s="4"/>
      <c r="M63" s="4"/>
      <c r="N63" s="4"/>
      <c r="O63" s="4"/>
      <c r="P63" s="2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</row>
    <row r="64" customFormat="false" ht="27" hidden="false" customHeight="true" outlineLevel="0" collapsed="false">
      <c r="A64" s="4"/>
      <c r="B64" s="4"/>
      <c r="C64" s="21" t="n">
        <v>780343.484189338</v>
      </c>
      <c r="K64" s="23"/>
      <c r="L64" s="4"/>
      <c r="M64" s="4"/>
      <c r="N64" s="4"/>
      <c r="O64" s="4"/>
      <c r="P64" s="2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</row>
    <row r="65" customFormat="false" ht="27" hidden="false" customHeight="true" outlineLevel="0" collapsed="false">
      <c r="A65" s="4"/>
      <c r="B65" s="4"/>
      <c r="C65" s="4" t="n">
        <v>-558558.109420524</v>
      </c>
      <c r="K65" s="23"/>
      <c r="L65" s="4"/>
      <c r="M65" s="4"/>
      <c r="N65" s="4"/>
      <c r="O65" s="4"/>
      <c r="P65" s="2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</row>
    <row r="66" customFormat="false" ht="27" hidden="false" customHeight="true" outlineLevel="0" collapsed="false">
      <c r="A66" s="4"/>
      <c r="B66" s="4"/>
      <c r="C66" s="21" t="n">
        <v>-74357</v>
      </c>
      <c r="K66" s="23"/>
      <c r="L66" s="4"/>
      <c r="M66" s="4"/>
      <c r="N66" s="4"/>
      <c r="O66" s="4"/>
      <c r="P66" s="2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</row>
    <row r="67" customFormat="false" ht="27" hidden="false" customHeight="true" outlineLevel="0" collapsed="false">
      <c r="A67" s="4"/>
      <c r="B67" s="4"/>
      <c r="C67" s="1" t="n">
        <v>214990</v>
      </c>
      <c r="K67" s="23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</row>
    <row r="68" customFormat="false" ht="27" hidden="false" customHeight="true" outlineLevel="0" collapsed="false">
      <c r="A68" s="4"/>
      <c r="B68" s="4"/>
      <c r="C68" s="37" t="n">
        <v>360860</v>
      </c>
      <c r="K68" s="23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</row>
    <row r="69" customFormat="false" ht="27" hidden="false" customHeight="true" outlineLevel="0" collapsed="false">
      <c r="A69" s="4"/>
      <c r="B69" s="4"/>
      <c r="C69" s="4" t="n">
        <v>-274755</v>
      </c>
      <c r="K69" s="23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</row>
    <row r="70" customFormat="false" ht="27" hidden="false" customHeight="true" outlineLevel="0" collapsed="false">
      <c r="A70" s="4"/>
      <c r="B70" s="4"/>
      <c r="C70" s="4" t="n">
        <v>-214</v>
      </c>
      <c r="K70" s="23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</row>
    <row r="71" customFormat="false" ht="27" hidden="false" customHeight="true" outlineLevel="0" collapsed="false">
      <c r="A71" s="4"/>
      <c r="B71" s="4"/>
      <c r="C71" s="4" t="n">
        <v>-76</v>
      </c>
      <c r="K71" s="23"/>
      <c r="L71" s="4"/>
      <c r="M71" s="4"/>
      <c r="N71" s="4"/>
      <c r="O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</row>
    <row r="72" customFormat="false" ht="27" hidden="false" customHeight="true" outlineLevel="0" collapsed="false">
      <c r="A72" s="4"/>
      <c r="B72" s="4"/>
      <c r="C72" s="4" t="n">
        <v>851224</v>
      </c>
      <c r="K72" s="23"/>
      <c r="L72" s="4"/>
      <c r="M72" s="4"/>
      <c r="N72" s="4"/>
      <c r="O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</row>
    <row r="73" customFormat="false" ht="27" hidden="false" customHeight="true" outlineLevel="0" collapsed="false">
      <c r="A73" s="4"/>
      <c r="B73" s="4"/>
      <c r="C73" s="4" t="n">
        <v>97</v>
      </c>
      <c r="K73" s="23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</row>
    <row r="74" customFormat="false" ht="27" hidden="false" customHeight="true" outlineLevel="0" collapsed="false">
      <c r="A74" s="4"/>
      <c r="B74" s="4"/>
      <c r="C74" s="4" t="n">
        <v>-127</v>
      </c>
      <c r="K74" s="23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</row>
    <row r="75" customFormat="false" ht="27" hidden="false" customHeight="true" outlineLevel="0" collapsed="false">
      <c r="A75" s="4"/>
      <c r="B75" s="4"/>
      <c r="C75" s="4" t="n">
        <v>57</v>
      </c>
      <c r="K75" s="23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</row>
    <row r="76" customFormat="false" ht="27" hidden="false" customHeight="true" outlineLevel="0" collapsed="false">
      <c r="A76" s="4"/>
      <c r="B76" s="4"/>
      <c r="C76" s="38" t="n">
        <f aca="false">SUM(C64:C68)</f>
        <v>723278.374768814</v>
      </c>
      <c r="K76" s="23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</row>
    <row r="77" customFormat="false" ht="27" hidden="false" customHeight="true" outlineLevel="0" collapsed="false">
      <c r="A77" s="4"/>
      <c r="B77" s="4"/>
      <c r="C77" s="4" t="n">
        <v>0</v>
      </c>
      <c r="K77" s="23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</row>
    <row r="78" customFormat="false" ht="27" hidden="false" customHeight="true" outlineLevel="0" collapsed="false">
      <c r="A78" s="4"/>
      <c r="B78" s="4"/>
      <c r="C78" s="4"/>
      <c r="K78" s="23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</row>
    <row r="79" customFormat="false" ht="27" hidden="false" customHeight="true" outlineLevel="0" collapsed="false">
      <c r="A79" s="4"/>
      <c r="B79" s="4"/>
      <c r="C79" s="4"/>
      <c r="K79" s="23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</row>
    <row r="80" customFormat="false" ht="27" hidden="false" customHeight="true" outlineLevel="0" collapsed="false">
      <c r="A80" s="4"/>
      <c r="B80" s="4"/>
      <c r="C80" s="4"/>
      <c r="K80" s="23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</row>
    <row r="81" customFormat="false" ht="27" hidden="false" customHeight="true" outlineLevel="0" collapsed="false">
      <c r="A81" s="4"/>
      <c r="B81" s="4"/>
      <c r="C81" s="4"/>
      <c r="K81" s="23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</row>
    <row r="82" customFormat="false" ht="27" hidden="false" customHeight="true" outlineLevel="0" collapsed="false">
      <c r="A82" s="4"/>
      <c r="B82" s="4"/>
      <c r="C82" s="4"/>
      <c r="K82" s="23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</row>
    <row r="83" customFormat="false" ht="27" hidden="false" customHeight="true" outlineLevel="0" collapsed="false">
      <c r="A83" s="4"/>
      <c r="B83" s="4"/>
      <c r="C83" s="4"/>
      <c r="K83" s="23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</row>
    <row r="84" customFormat="false" ht="27" hidden="false" customHeight="true" outlineLevel="0" collapsed="false">
      <c r="A84" s="4"/>
      <c r="B84" s="4"/>
      <c r="C84" s="4"/>
      <c r="K84" s="23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</row>
    <row r="85" customFormat="false" ht="27" hidden="false" customHeight="true" outlineLevel="0" collapsed="false">
      <c r="A85" s="4"/>
      <c r="B85" s="4"/>
      <c r="C85" s="4"/>
      <c r="K85" s="23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</row>
    <row r="86" customFormat="false" ht="27" hidden="false" customHeight="true" outlineLevel="0" collapsed="false">
      <c r="A86" s="4"/>
      <c r="B86" s="4"/>
      <c r="C86" s="4"/>
      <c r="K86" s="23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</row>
    <row r="87" customFormat="false" ht="27" hidden="false" customHeight="true" outlineLevel="0" collapsed="false">
      <c r="A87" s="4"/>
      <c r="B87" s="4"/>
      <c r="C87" s="4"/>
      <c r="K87" s="23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</row>
    <row r="88" customFormat="false" ht="27" hidden="false" customHeight="true" outlineLevel="0" collapsed="false">
      <c r="A88" s="4"/>
      <c r="B88" s="4"/>
      <c r="C88" s="4"/>
      <c r="K88" s="23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</row>
    <row r="89" customFormat="false" ht="27" hidden="false" customHeight="true" outlineLevel="0" collapsed="false">
      <c r="A89" s="4"/>
      <c r="B89" s="4"/>
      <c r="C89" s="4"/>
      <c r="K89" s="23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</row>
    <row r="90" customFormat="false" ht="27" hidden="false" customHeight="true" outlineLevel="0" collapsed="false">
      <c r="A90" s="4"/>
      <c r="B90" s="4"/>
      <c r="C90" s="4"/>
      <c r="K90" s="23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</row>
    <row r="91" customFormat="false" ht="27" hidden="false" customHeight="true" outlineLevel="0" collapsed="false">
      <c r="A91" s="4"/>
      <c r="B91" s="4"/>
      <c r="C91" s="4"/>
      <c r="K91" s="23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</row>
    <row r="92" customFormat="false" ht="27" hidden="false" customHeight="true" outlineLevel="0" collapsed="false">
      <c r="A92" s="4"/>
      <c r="B92" s="4"/>
      <c r="C92" s="4"/>
      <c r="K92" s="23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</row>
    <row r="93" customFormat="false" ht="27" hidden="false" customHeight="true" outlineLevel="0" collapsed="false">
      <c r="A93" s="4"/>
      <c r="B93" s="4"/>
      <c r="C93" s="4"/>
      <c r="K93" s="23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</row>
    <row r="94" customFormat="false" ht="27" hidden="false" customHeight="true" outlineLevel="0" collapsed="false">
      <c r="A94" s="4"/>
      <c r="B94" s="4"/>
      <c r="C94" s="4"/>
      <c r="K94" s="23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</row>
    <row r="95" customFormat="false" ht="27" hidden="false" customHeight="true" outlineLevel="0" collapsed="false">
      <c r="A95" s="4"/>
      <c r="B95" s="4"/>
      <c r="C95" s="4"/>
      <c r="K95" s="23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</row>
    <row r="96" customFormat="false" ht="27" hidden="false" customHeight="true" outlineLevel="0" collapsed="false">
      <c r="A96" s="4"/>
      <c r="B96" s="4"/>
      <c r="C96" s="4"/>
      <c r="K96" s="23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  <c r="FO96" s="36"/>
      <c r="FP96" s="36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6"/>
      <c r="GC96" s="36"/>
      <c r="GD96" s="36"/>
      <c r="GE96" s="36"/>
      <c r="GF96" s="36"/>
      <c r="GG96" s="36"/>
      <c r="GH96" s="36"/>
      <c r="GI96" s="36"/>
      <c r="GJ96" s="36"/>
      <c r="GK96" s="36"/>
      <c r="GL96" s="36"/>
      <c r="GM96" s="36"/>
      <c r="GN96" s="36"/>
      <c r="GO96" s="36"/>
      <c r="GP96" s="36"/>
      <c r="GQ96" s="36"/>
      <c r="GR96" s="36"/>
      <c r="GS96" s="36"/>
      <c r="GT96" s="36"/>
      <c r="GU96" s="36"/>
      <c r="GV96" s="36"/>
      <c r="GW96" s="36"/>
      <c r="GX96" s="36"/>
      <c r="GY96" s="36"/>
      <c r="GZ96" s="36"/>
      <c r="HA96" s="36"/>
      <c r="HB96" s="36"/>
      <c r="HC96" s="36"/>
      <c r="HD96" s="36"/>
      <c r="HE96" s="36"/>
      <c r="HF96" s="36"/>
      <c r="HG96" s="36"/>
      <c r="HH96" s="36"/>
      <c r="HI96" s="36"/>
      <c r="HJ96" s="36"/>
      <c r="HK96" s="36"/>
      <c r="HL96" s="36"/>
      <c r="HM96" s="36"/>
      <c r="HN96" s="36"/>
      <c r="HO96" s="36"/>
      <c r="HP96" s="36"/>
      <c r="HQ96" s="36"/>
      <c r="HR96" s="36"/>
      <c r="HS96" s="36"/>
      <c r="HT96" s="36"/>
      <c r="HU96" s="36"/>
      <c r="HV96" s="36"/>
      <c r="HW96" s="36"/>
      <c r="HX96" s="36"/>
      <c r="HY96" s="36"/>
      <c r="HZ96" s="36"/>
      <c r="IA96" s="36"/>
      <c r="IB96" s="36"/>
      <c r="IC96" s="36"/>
      <c r="ID96" s="36"/>
      <c r="IE96" s="36"/>
      <c r="IF96" s="36"/>
      <c r="IG96" s="36"/>
      <c r="IH96" s="36"/>
      <c r="II96" s="36"/>
      <c r="IJ96" s="36"/>
      <c r="IK96" s="36"/>
      <c r="IL96" s="36"/>
      <c r="IM96" s="36"/>
      <c r="IN96" s="36"/>
      <c r="IO96" s="36"/>
      <c r="IP96" s="36"/>
      <c r="IQ96" s="36"/>
      <c r="IR96" s="36"/>
      <c r="IS96" s="36"/>
      <c r="IT96" s="36"/>
      <c r="IU96" s="36"/>
      <c r="IV96" s="36"/>
      <c r="IW96" s="36"/>
    </row>
    <row r="97" customFormat="false" ht="27" hidden="false" customHeight="true" outlineLevel="0" collapsed="false">
      <c r="A97" s="4"/>
      <c r="B97" s="4"/>
      <c r="C97" s="4"/>
      <c r="K97" s="23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  <c r="HM97" s="36"/>
      <c r="HN97" s="36"/>
      <c r="HO97" s="36"/>
      <c r="HP97" s="36"/>
      <c r="HQ97" s="36"/>
      <c r="HR97" s="36"/>
      <c r="HS97" s="36"/>
      <c r="HT97" s="36"/>
      <c r="HU97" s="36"/>
      <c r="HV97" s="36"/>
      <c r="HW97" s="36"/>
      <c r="HX97" s="36"/>
      <c r="HY97" s="36"/>
      <c r="HZ97" s="36"/>
      <c r="IA97" s="36"/>
      <c r="IB97" s="36"/>
      <c r="IC97" s="36"/>
      <c r="ID97" s="36"/>
      <c r="IE97" s="36"/>
      <c r="IF97" s="36"/>
      <c r="IG97" s="36"/>
      <c r="IH97" s="36"/>
      <c r="II97" s="36"/>
      <c r="IJ97" s="36"/>
      <c r="IK97" s="36"/>
      <c r="IL97" s="36"/>
      <c r="IM97" s="36"/>
      <c r="IN97" s="36"/>
      <c r="IO97" s="36"/>
      <c r="IP97" s="36"/>
      <c r="IQ97" s="36"/>
      <c r="IR97" s="36"/>
      <c r="IS97" s="36"/>
      <c r="IT97" s="36"/>
      <c r="IU97" s="36"/>
      <c r="IV97" s="36"/>
      <c r="IW97" s="36"/>
    </row>
    <row r="98" customFormat="false" ht="27" hidden="false" customHeight="true" outlineLevel="0" collapsed="false">
      <c r="A98" s="4"/>
      <c r="B98" s="4"/>
      <c r="C98" s="4"/>
      <c r="K98" s="23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  <c r="FM98" s="36"/>
      <c r="FN98" s="36"/>
      <c r="FO98" s="36"/>
      <c r="FP98" s="36"/>
      <c r="FQ98" s="36"/>
      <c r="FR98" s="36"/>
      <c r="FS98" s="36"/>
      <c r="FT98" s="36"/>
      <c r="FU98" s="36"/>
      <c r="FV98" s="36"/>
      <c r="FW98" s="36"/>
      <c r="FX98" s="36"/>
      <c r="FY98" s="36"/>
      <c r="FZ98" s="36"/>
      <c r="GA98" s="36"/>
      <c r="GB98" s="36"/>
      <c r="GC98" s="36"/>
      <c r="GD98" s="36"/>
      <c r="GE98" s="36"/>
      <c r="GF98" s="36"/>
      <c r="GG98" s="36"/>
      <c r="GH98" s="36"/>
      <c r="GI98" s="36"/>
      <c r="GJ98" s="36"/>
      <c r="GK98" s="36"/>
      <c r="GL98" s="36"/>
      <c r="GM98" s="36"/>
      <c r="GN98" s="36"/>
      <c r="GO98" s="36"/>
      <c r="GP98" s="36"/>
      <c r="GQ98" s="36"/>
      <c r="GR98" s="36"/>
      <c r="GS98" s="36"/>
      <c r="GT98" s="36"/>
      <c r="GU98" s="36"/>
      <c r="GV98" s="36"/>
      <c r="GW98" s="36"/>
      <c r="GX98" s="36"/>
      <c r="GY98" s="36"/>
      <c r="GZ98" s="36"/>
      <c r="HA98" s="36"/>
      <c r="HB98" s="36"/>
      <c r="HC98" s="36"/>
      <c r="HD98" s="36"/>
      <c r="HE98" s="36"/>
      <c r="HF98" s="36"/>
      <c r="HG98" s="36"/>
      <c r="HH98" s="36"/>
      <c r="HI98" s="36"/>
      <c r="HJ98" s="36"/>
      <c r="HK98" s="36"/>
      <c r="HL98" s="36"/>
      <c r="HM98" s="36"/>
      <c r="HN98" s="36"/>
      <c r="HO98" s="36"/>
      <c r="HP98" s="36"/>
      <c r="HQ98" s="36"/>
      <c r="HR98" s="36"/>
      <c r="HS98" s="36"/>
      <c r="HT98" s="36"/>
      <c r="HU98" s="36"/>
      <c r="HV98" s="36"/>
      <c r="HW98" s="36"/>
      <c r="HX98" s="36"/>
      <c r="HY98" s="36"/>
      <c r="HZ98" s="36"/>
      <c r="IA98" s="36"/>
      <c r="IB98" s="36"/>
      <c r="IC98" s="36"/>
      <c r="ID98" s="36"/>
      <c r="IE98" s="36"/>
      <c r="IF98" s="36"/>
      <c r="IG98" s="36"/>
      <c r="IH98" s="36"/>
      <c r="II98" s="36"/>
      <c r="IJ98" s="36"/>
      <c r="IK98" s="36"/>
      <c r="IL98" s="36"/>
      <c r="IM98" s="36"/>
      <c r="IN98" s="36"/>
      <c r="IO98" s="36"/>
      <c r="IP98" s="36"/>
      <c r="IQ98" s="36"/>
      <c r="IR98" s="36"/>
      <c r="IS98" s="36"/>
      <c r="IT98" s="36"/>
      <c r="IU98" s="36"/>
      <c r="IV98" s="36"/>
      <c r="IW98" s="36"/>
    </row>
    <row r="99" customFormat="false" ht="27" hidden="false" customHeight="true" outlineLevel="0" collapsed="false">
      <c r="A99" s="4"/>
      <c r="B99" s="4"/>
      <c r="C99" s="4"/>
      <c r="K99" s="23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</row>
    <row r="100" customFormat="false" ht="27" hidden="false" customHeight="true" outlineLevel="0" collapsed="false">
      <c r="A100" s="4"/>
      <c r="B100" s="4"/>
      <c r="C100" s="4"/>
      <c r="K100" s="2"/>
      <c r="L100" s="2"/>
      <c r="M100" s="2"/>
      <c r="N100" s="2"/>
      <c r="O100" s="2"/>
      <c r="P100" s="4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</row>
    <row r="101" customFormat="false" ht="27" hidden="false" customHeight="true" outlineLevel="0" collapsed="false">
      <c r="A101" s="4"/>
      <c r="B101" s="4"/>
      <c r="C101" s="4"/>
      <c r="K101" s="23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</row>
    <row r="102" customFormat="false" ht="27" hidden="false" customHeight="true" outlineLevel="0" collapsed="false">
      <c r="A102" s="4"/>
      <c r="B102" s="4"/>
      <c r="C102" s="4"/>
      <c r="K102" s="23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31"/>
      <c r="EN102" s="31"/>
      <c r="EO102" s="31"/>
      <c r="EP102" s="31"/>
      <c r="EQ102" s="31"/>
      <c r="ER102" s="31"/>
      <c r="ES102" s="31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/>
      <c r="GD102" s="31"/>
      <c r="GE102" s="31"/>
      <c r="GF102" s="31"/>
      <c r="GG102" s="31"/>
      <c r="GH102" s="31"/>
      <c r="GI102" s="31"/>
      <c r="GJ102" s="31"/>
      <c r="GK102" s="31"/>
      <c r="GL102" s="31"/>
      <c r="GM102" s="31"/>
      <c r="GN102" s="31"/>
      <c r="GO102" s="31"/>
      <c r="GP102" s="31"/>
      <c r="GQ102" s="31"/>
      <c r="GR102" s="31"/>
      <c r="GS102" s="31"/>
      <c r="GT102" s="31"/>
      <c r="GU102" s="31"/>
      <c r="GV102" s="31"/>
      <c r="GW102" s="31"/>
      <c r="GX102" s="31"/>
      <c r="GY102" s="31"/>
      <c r="GZ102" s="31"/>
      <c r="HA102" s="31"/>
      <c r="HB102" s="31"/>
      <c r="HC102" s="31"/>
      <c r="HD102" s="31"/>
      <c r="HE102" s="31"/>
      <c r="HF102" s="31"/>
      <c r="HG102" s="31"/>
      <c r="HH102" s="31"/>
      <c r="HI102" s="31"/>
      <c r="HJ102" s="31"/>
      <c r="HK102" s="31"/>
      <c r="HL102" s="31"/>
      <c r="HM102" s="31"/>
      <c r="HN102" s="31"/>
      <c r="HO102" s="31"/>
      <c r="HP102" s="31"/>
      <c r="HQ102" s="31"/>
      <c r="HR102" s="31"/>
      <c r="HS102" s="31"/>
      <c r="HT102" s="31"/>
      <c r="HU102" s="31"/>
      <c r="HV102" s="31"/>
      <c r="HW102" s="31"/>
      <c r="HX102" s="31"/>
      <c r="HY102" s="31"/>
      <c r="HZ102" s="31"/>
      <c r="IA102" s="31"/>
      <c r="IB102" s="31"/>
      <c r="IC102" s="31"/>
      <c r="ID102" s="31"/>
      <c r="IE102" s="31"/>
      <c r="IF102" s="31"/>
      <c r="IG102" s="31"/>
      <c r="IH102" s="31"/>
      <c r="II102" s="31"/>
      <c r="IJ102" s="31"/>
      <c r="IK102" s="31"/>
      <c r="IL102" s="31"/>
      <c r="IM102" s="31"/>
      <c r="IN102" s="31"/>
      <c r="IO102" s="31"/>
      <c r="IP102" s="31"/>
      <c r="IQ102" s="31"/>
      <c r="IR102" s="31"/>
      <c r="IS102" s="31"/>
      <c r="IT102" s="31"/>
      <c r="IU102" s="31"/>
      <c r="IV102" s="31"/>
      <c r="IW102" s="31"/>
    </row>
    <row r="103" customFormat="false" ht="27" hidden="false" customHeight="true" outlineLevel="0" collapsed="false">
      <c r="A103" s="4"/>
      <c r="B103" s="4"/>
      <c r="C103" s="4"/>
      <c r="K103" s="23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31"/>
      <c r="EN103" s="31"/>
      <c r="EO103" s="31"/>
      <c r="EP103" s="31"/>
      <c r="EQ103" s="31"/>
      <c r="ER103" s="31"/>
      <c r="ES103" s="31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/>
      <c r="GD103" s="31"/>
      <c r="GE103" s="31"/>
      <c r="GF103" s="31"/>
      <c r="GG103" s="31"/>
      <c r="GH103" s="31"/>
      <c r="GI103" s="31"/>
      <c r="GJ103" s="31"/>
      <c r="GK103" s="31"/>
      <c r="GL103" s="31"/>
      <c r="GM103" s="31"/>
      <c r="GN103" s="31"/>
      <c r="GO103" s="31"/>
      <c r="GP103" s="31"/>
      <c r="GQ103" s="31"/>
      <c r="GR103" s="31"/>
      <c r="GS103" s="31"/>
      <c r="GT103" s="31"/>
      <c r="GU103" s="31"/>
      <c r="GV103" s="31"/>
      <c r="GW103" s="31"/>
      <c r="GX103" s="31"/>
      <c r="GY103" s="31"/>
      <c r="GZ103" s="31"/>
      <c r="HA103" s="31"/>
      <c r="HB103" s="31"/>
      <c r="HC103" s="31"/>
      <c r="HD103" s="31"/>
      <c r="HE103" s="31"/>
      <c r="HF103" s="31"/>
      <c r="HG103" s="31"/>
      <c r="HH103" s="31"/>
      <c r="HI103" s="31"/>
      <c r="HJ103" s="31"/>
      <c r="HK103" s="31"/>
      <c r="HL103" s="31"/>
      <c r="HM103" s="31"/>
      <c r="HN103" s="31"/>
      <c r="HO103" s="31"/>
      <c r="HP103" s="31"/>
      <c r="HQ103" s="31"/>
      <c r="HR103" s="31"/>
      <c r="HS103" s="31"/>
      <c r="HT103" s="31"/>
      <c r="HU103" s="31"/>
      <c r="HV103" s="31"/>
      <c r="HW103" s="31"/>
      <c r="HX103" s="31"/>
      <c r="HY103" s="31"/>
      <c r="HZ103" s="31"/>
      <c r="IA103" s="31"/>
      <c r="IB103" s="31"/>
      <c r="IC103" s="31"/>
      <c r="ID103" s="31"/>
      <c r="IE103" s="31"/>
      <c r="IF103" s="31"/>
      <c r="IG103" s="31"/>
      <c r="IH103" s="31"/>
      <c r="II103" s="31"/>
      <c r="IJ103" s="31"/>
      <c r="IK103" s="31"/>
      <c r="IL103" s="31"/>
      <c r="IM103" s="31"/>
      <c r="IN103" s="31"/>
      <c r="IO103" s="31"/>
      <c r="IP103" s="31"/>
      <c r="IQ103" s="31"/>
      <c r="IR103" s="31"/>
      <c r="IS103" s="31"/>
      <c r="IT103" s="31"/>
      <c r="IU103" s="31"/>
      <c r="IV103" s="31"/>
      <c r="IW103" s="31"/>
    </row>
    <row r="104" customFormat="false" ht="27" hidden="false" customHeight="true" outlineLevel="0" collapsed="false">
      <c r="A104" s="4"/>
      <c r="B104" s="4"/>
      <c r="C104" s="4"/>
      <c r="K104" s="23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31"/>
      <c r="EN104" s="31"/>
      <c r="EO104" s="31"/>
      <c r="EP104" s="31"/>
      <c r="EQ104" s="31"/>
      <c r="ER104" s="31"/>
      <c r="ES104" s="31"/>
      <c r="ET104" s="31"/>
      <c r="EU104" s="31"/>
      <c r="EV104" s="31"/>
      <c r="EW104" s="31"/>
      <c r="EX104" s="31"/>
      <c r="EY104" s="31"/>
      <c r="EZ104" s="31"/>
      <c r="FA104" s="31"/>
      <c r="FB104" s="31"/>
      <c r="FC104" s="31"/>
      <c r="FD104" s="31"/>
      <c r="FE104" s="31"/>
      <c r="FF104" s="31"/>
      <c r="FG104" s="31"/>
      <c r="FH104" s="31"/>
      <c r="FI104" s="31"/>
      <c r="FJ104" s="31"/>
      <c r="FK104" s="31"/>
      <c r="FL104" s="31"/>
      <c r="FM104" s="31"/>
      <c r="FN104" s="31"/>
      <c r="FO104" s="31"/>
      <c r="FP104" s="31"/>
      <c r="FQ104" s="31"/>
      <c r="FR104" s="31"/>
      <c r="FS104" s="31"/>
      <c r="FT104" s="31"/>
      <c r="FU104" s="31"/>
      <c r="FV104" s="31"/>
      <c r="FW104" s="31"/>
      <c r="FX104" s="31"/>
      <c r="FY104" s="31"/>
      <c r="FZ104" s="31"/>
      <c r="GA104" s="31"/>
      <c r="GB104" s="31"/>
      <c r="GC104" s="31"/>
      <c r="GD104" s="31"/>
      <c r="GE104" s="31"/>
      <c r="GF104" s="31"/>
      <c r="GG104" s="31"/>
      <c r="GH104" s="31"/>
      <c r="GI104" s="31"/>
      <c r="GJ104" s="31"/>
      <c r="GK104" s="31"/>
      <c r="GL104" s="31"/>
      <c r="GM104" s="31"/>
      <c r="GN104" s="31"/>
      <c r="GO104" s="31"/>
      <c r="GP104" s="31"/>
      <c r="GQ104" s="31"/>
      <c r="GR104" s="31"/>
      <c r="GS104" s="31"/>
      <c r="GT104" s="31"/>
      <c r="GU104" s="31"/>
      <c r="GV104" s="31"/>
      <c r="GW104" s="31"/>
      <c r="GX104" s="31"/>
      <c r="GY104" s="31"/>
      <c r="GZ104" s="31"/>
      <c r="HA104" s="31"/>
      <c r="HB104" s="31"/>
      <c r="HC104" s="31"/>
      <c r="HD104" s="31"/>
      <c r="HE104" s="31"/>
      <c r="HF104" s="31"/>
      <c r="HG104" s="31"/>
      <c r="HH104" s="31"/>
      <c r="HI104" s="31"/>
      <c r="HJ104" s="31"/>
      <c r="HK104" s="31"/>
      <c r="HL104" s="31"/>
      <c r="HM104" s="31"/>
      <c r="HN104" s="31"/>
      <c r="HO104" s="31"/>
      <c r="HP104" s="31"/>
      <c r="HQ104" s="31"/>
      <c r="HR104" s="31"/>
      <c r="HS104" s="31"/>
      <c r="HT104" s="31"/>
      <c r="HU104" s="31"/>
      <c r="HV104" s="31"/>
      <c r="HW104" s="31"/>
      <c r="HX104" s="31"/>
      <c r="HY104" s="31"/>
      <c r="HZ104" s="31"/>
      <c r="IA104" s="31"/>
      <c r="IB104" s="31"/>
      <c r="IC104" s="31"/>
      <c r="ID104" s="31"/>
      <c r="IE104" s="31"/>
      <c r="IF104" s="31"/>
      <c r="IG104" s="31"/>
      <c r="IH104" s="31"/>
      <c r="II104" s="31"/>
      <c r="IJ104" s="31"/>
      <c r="IK104" s="31"/>
      <c r="IL104" s="31"/>
      <c r="IM104" s="31"/>
      <c r="IN104" s="31"/>
      <c r="IO104" s="31"/>
      <c r="IP104" s="31"/>
      <c r="IQ104" s="31"/>
      <c r="IR104" s="31"/>
      <c r="IS104" s="31"/>
      <c r="IT104" s="31"/>
      <c r="IU104" s="31"/>
      <c r="IV104" s="31"/>
      <c r="IW104" s="31"/>
    </row>
    <row r="105" customFormat="false" ht="27" hidden="false" customHeight="true" outlineLevel="0" collapsed="false">
      <c r="A105" s="4"/>
      <c r="B105" s="4"/>
      <c r="C105" s="4"/>
      <c r="K105" s="23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</row>
    <row r="106" customFormat="false" ht="27" hidden="false" customHeight="true" outlineLevel="0" collapsed="false">
      <c r="A106" s="4"/>
      <c r="B106" s="4"/>
      <c r="C106" s="4"/>
      <c r="K106" s="23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</row>
    <row r="107" customFormat="false" ht="27" hidden="false" customHeight="true" outlineLevel="0" collapsed="false">
      <c r="A107" s="4"/>
      <c r="B107" s="4"/>
      <c r="C107" s="4"/>
      <c r="K107" s="23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</row>
    <row r="108" customFormat="false" ht="27" hidden="false" customHeight="true" outlineLevel="0" collapsed="false">
      <c r="A108" s="4"/>
      <c r="B108" s="4"/>
      <c r="C108" s="4"/>
      <c r="K108" s="23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</row>
    <row r="109" customFormat="false" ht="27" hidden="false" customHeight="true" outlineLevel="0" collapsed="false">
      <c r="A109" s="4"/>
      <c r="B109" s="4"/>
      <c r="C109" s="4"/>
      <c r="K109" s="23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</row>
    <row r="110" customFormat="false" ht="27" hidden="false" customHeight="true" outlineLevel="0" collapsed="false">
      <c r="A110" s="4"/>
      <c r="B110" s="4"/>
      <c r="C110" s="4"/>
      <c r="K110" s="23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</row>
    <row r="111" customFormat="false" ht="27" hidden="false" customHeight="true" outlineLevel="0" collapsed="false">
      <c r="A111" s="4"/>
      <c r="B111" s="4"/>
      <c r="C111" s="4"/>
      <c r="K111" s="23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</row>
    <row r="112" customFormat="false" ht="27" hidden="false" customHeight="true" outlineLevel="0" collapsed="false">
      <c r="A112" s="4"/>
      <c r="B112" s="4"/>
      <c r="C112" s="4"/>
      <c r="K112" s="23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</row>
    <row r="113" customFormat="false" ht="27" hidden="false" customHeight="true" outlineLevel="0" collapsed="false">
      <c r="A113" s="4"/>
      <c r="B113" s="4"/>
      <c r="C113" s="4"/>
      <c r="K113" s="23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</row>
    <row r="114" customFormat="false" ht="27" hidden="false" customHeight="true" outlineLevel="0" collapsed="false">
      <c r="A114" s="4"/>
      <c r="B114" s="4"/>
      <c r="C114" s="4"/>
      <c r="K114" s="23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</row>
    <row r="115" customFormat="false" ht="27" hidden="false" customHeight="true" outlineLevel="0" collapsed="false">
      <c r="A115" s="4"/>
      <c r="B115" s="4"/>
      <c r="C115" s="4"/>
      <c r="K115" s="23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</row>
    <row r="116" customFormat="false" ht="27" hidden="false" customHeight="true" outlineLevel="0" collapsed="false">
      <c r="A116" s="4"/>
      <c r="B116" s="4"/>
      <c r="C116" s="4"/>
      <c r="K116" s="23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</row>
    <row r="117" customFormat="false" ht="27" hidden="false" customHeight="true" outlineLevel="0" collapsed="false">
      <c r="A117" s="4"/>
      <c r="B117" s="4"/>
      <c r="C117" s="4"/>
      <c r="K117" s="23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</row>
    <row r="118" customFormat="false" ht="27" hidden="false" customHeight="true" outlineLevel="0" collapsed="false">
      <c r="A118" s="4"/>
      <c r="B118" s="4"/>
      <c r="C118" s="4"/>
      <c r="K118" s="23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</row>
    <row r="119" customFormat="false" ht="27" hidden="false" customHeight="true" outlineLevel="0" collapsed="false">
      <c r="A119" s="4"/>
      <c r="B119" s="4"/>
      <c r="C119" s="4"/>
      <c r="K119" s="23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</row>
    <row r="120" customFormat="false" ht="27" hidden="false" customHeight="true" outlineLevel="0" collapsed="false">
      <c r="A120" s="4"/>
      <c r="B120" s="4"/>
      <c r="C120" s="4"/>
      <c r="K120" s="23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</row>
    <row r="121" customFormat="false" ht="27" hidden="false" customHeight="true" outlineLevel="0" collapsed="false">
      <c r="A121" s="4"/>
      <c r="B121" s="4"/>
      <c r="C121" s="4"/>
      <c r="K121" s="23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</row>
    <row r="122" customFormat="false" ht="27" hidden="false" customHeight="true" outlineLevel="0" collapsed="false">
      <c r="A122" s="4"/>
      <c r="B122" s="4"/>
      <c r="C122" s="39"/>
      <c r="K122" s="23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</row>
    <row r="123" customFormat="false" ht="27" hidden="false" customHeight="true" outlineLevel="0" collapsed="false">
      <c r="A123" s="4"/>
      <c r="B123" s="4"/>
      <c r="C123" s="39"/>
      <c r="K123" s="23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</row>
    <row r="124" customFormat="false" ht="27" hidden="false" customHeight="true" outlineLevel="0" collapsed="false">
      <c r="A124" s="4"/>
      <c r="B124" s="4"/>
      <c r="C124" s="39"/>
      <c r="K124" s="23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</row>
    <row r="125" customFormat="false" ht="27" hidden="false" customHeight="true" outlineLevel="0" collapsed="false">
      <c r="A125" s="4"/>
      <c r="B125" s="4"/>
      <c r="C125" s="39"/>
      <c r="K125" s="23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</row>
    <row r="126" customFormat="false" ht="27" hidden="false" customHeight="true" outlineLevel="0" collapsed="false">
      <c r="A126" s="4"/>
      <c r="B126" s="4"/>
      <c r="C126" s="39"/>
      <c r="K126" s="23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</row>
    <row r="127" customFormat="false" ht="27" hidden="false" customHeight="true" outlineLevel="0" collapsed="false">
      <c r="A127" s="4"/>
      <c r="B127" s="4"/>
      <c r="C127" s="39"/>
      <c r="K127" s="23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</row>
    <row r="128" customFormat="false" ht="27" hidden="false" customHeight="true" outlineLevel="0" collapsed="false">
      <c r="A128" s="4"/>
      <c r="B128" s="4"/>
      <c r="C128" s="39"/>
      <c r="K128" s="23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</row>
    <row r="129" customFormat="false" ht="27" hidden="false" customHeight="true" outlineLevel="0" collapsed="false">
      <c r="A129" s="4"/>
      <c r="B129" s="4"/>
      <c r="C129" s="39"/>
      <c r="K129" s="23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</row>
    <row r="130" customFormat="false" ht="27" hidden="false" customHeight="true" outlineLevel="0" collapsed="false">
      <c r="A130" s="4"/>
      <c r="B130" s="4"/>
      <c r="C130" s="39"/>
      <c r="K130" s="23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</row>
    <row r="131" customFormat="false" ht="27" hidden="false" customHeight="true" outlineLevel="0" collapsed="false">
      <c r="A131" s="4"/>
      <c r="B131" s="4"/>
      <c r="C131" s="39"/>
      <c r="K131" s="23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</row>
    <row r="132" customFormat="false" ht="27" hidden="false" customHeight="true" outlineLevel="0" collapsed="false">
      <c r="A132" s="4"/>
      <c r="B132" s="4"/>
      <c r="C132" s="39"/>
      <c r="K132" s="23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</row>
    <row r="133" customFormat="false" ht="27" hidden="false" customHeight="true" outlineLevel="0" collapsed="false">
      <c r="A133" s="4"/>
      <c r="B133" s="4"/>
      <c r="C133" s="39"/>
      <c r="K133" s="23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</row>
    <row r="134" customFormat="false" ht="27" hidden="false" customHeight="true" outlineLevel="0" collapsed="false">
      <c r="A134" s="4"/>
      <c r="B134" s="4"/>
      <c r="C134" s="39"/>
      <c r="K134" s="23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</row>
    <row r="135" customFormat="false" ht="27" hidden="false" customHeight="true" outlineLevel="0" collapsed="false">
      <c r="A135" s="4"/>
      <c r="B135" s="4"/>
      <c r="C135" s="39"/>
      <c r="K135" s="23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</row>
    <row r="136" customFormat="false" ht="27" hidden="false" customHeight="true" outlineLevel="0" collapsed="false">
      <c r="A136" s="4"/>
      <c r="B136" s="4"/>
      <c r="C136" s="39"/>
      <c r="K136" s="23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</row>
    <row r="137" customFormat="false" ht="27" hidden="false" customHeight="true" outlineLevel="0" collapsed="false">
      <c r="A137" s="4"/>
      <c r="B137" s="4"/>
      <c r="C137" s="39"/>
      <c r="K137" s="23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</row>
    <row r="138" customFormat="false" ht="27" hidden="false" customHeight="true" outlineLevel="0" collapsed="false">
      <c r="A138" s="4"/>
      <c r="B138" s="4"/>
      <c r="C138" s="39"/>
      <c r="K138" s="23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</row>
    <row r="139" customFormat="false" ht="27" hidden="false" customHeight="true" outlineLevel="0" collapsed="false">
      <c r="A139" s="4"/>
      <c r="B139" s="4"/>
      <c r="C139" s="39"/>
      <c r="K139" s="23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</row>
    <row r="140" customFormat="false" ht="27" hidden="false" customHeight="true" outlineLevel="0" collapsed="false">
      <c r="A140" s="4"/>
      <c r="B140" s="4"/>
      <c r="C140" s="39"/>
      <c r="K140" s="23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</row>
    <row r="141" customFormat="false" ht="27" hidden="false" customHeight="true" outlineLevel="0" collapsed="false">
      <c r="A141" s="4"/>
      <c r="B141" s="4"/>
      <c r="C141" s="39"/>
      <c r="K141" s="23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</row>
    <row r="142" customFormat="false" ht="27" hidden="false" customHeight="true" outlineLevel="0" collapsed="false">
      <c r="A142" s="4"/>
      <c r="B142" s="4"/>
      <c r="C142" s="39"/>
      <c r="K142" s="23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</row>
    <row r="143" customFormat="false" ht="27" hidden="false" customHeight="true" outlineLevel="0" collapsed="false">
      <c r="A143" s="4"/>
      <c r="B143" s="4"/>
      <c r="C143" s="39"/>
      <c r="K143" s="23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</row>
    <row r="144" customFormat="false" ht="27" hidden="false" customHeight="true" outlineLevel="0" collapsed="false">
      <c r="A144" s="4"/>
      <c r="B144" s="4"/>
      <c r="C144" s="39"/>
      <c r="K144" s="23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</row>
    <row r="145" customFormat="false" ht="27" hidden="false" customHeight="true" outlineLevel="0" collapsed="false">
      <c r="A145" s="4"/>
      <c r="B145" s="4"/>
      <c r="C145" s="39"/>
      <c r="K145" s="23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</row>
    <row r="146" customFormat="false" ht="27" hidden="false" customHeight="true" outlineLevel="0" collapsed="false">
      <c r="A146" s="4"/>
      <c r="B146" s="4"/>
      <c r="C146" s="39"/>
      <c r="K146" s="23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</row>
    <row r="147" customFormat="false" ht="27" hidden="false" customHeight="true" outlineLevel="0" collapsed="false">
      <c r="A147" s="4"/>
      <c r="B147" s="4"/>
      <c r="C147" s="39"/>
      <c r="K147" s="23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</row>
    <row r="148" customFormat="false" ht="27" hidden="false" customHeight="true" outlineLevel="0" collapsed="false">
      <c r="A148" s="4"/>
      <c r="B148" s="4"/>
      <c r="C148" s="39"/>
      <c r="K148" s="23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</row>
    <row r="149" customFormat="false" ht="27" hidden="false" customHeight="true" outlineLevel="0" collapsed="false">
      <c r="A149" s="4"/>
      <c r="B149" s="4"/>
      <c r="C149" s="4"/>
      <c r="K149" s="23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</row>
    <row r="150" customFormat="false" ht="27" hidden="false" customHeight="true" outlineLevel="0" collapsed="false">
      <c r="A150" s="4"/>
      <c r="B150" s="4"/>
      <c r="C150" s="4"/>
      <c r="K150" s="23"/>
      <c r="L150" s="4"/>
      <c r="M150" s="4"/>
      <c r="N150" s="4"/>
      <c r="O150" s="4"/>
      <c r="P150" s="2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</row>
    <row r="151" customFormat="false" ht="27" hidden="false" customHeight="true" outlineLevel="0" collapsed="false">
      <c r="A151" s="4"/>
      <c r="B151" s="4"/>
      <c r="C151" s="4"/>
      <c r="K151" s="23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</row>
    <row r="152" customFormat="false" ht="27" hidden="false" customHeight="true" outlineLevel="0" collapsed="false">
      <c r="A152" s="4"/>
      <c r="B152" s="4"/>
      <c r="C152" s="4"/>
      <c r="K152" s="23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</row>
    <row r="153" customFormat="false" ht="27" hidden="false" customHeight="true" outlineLevel="0" collapsed="false">
      <c r="A153" s="4"/>
      <c r="B153" s="4"/>
      <c r="C153" s="4"/>
      <c r="K153" s="23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</row>
    <row r="154" customFormat="false" ht="27" hidden="false" customHeight="true" outlineLevel="0" collapsed="false">
      <c r="A154" s="4"/>
      <c r="B154" s="4"/>
      <c r="C154" s="4"/>
      <c r="K154" s="23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</row>
    <row r="155" customFormat="false" ht="27" hidden="false" customHeight="true" outlineLevel="0" collapsed="false">
      <c r="A155" s="4"/>
      <c r="B155" s="4"/>
      <c r="C155" s="4"/>
      <c r="K155" s="23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</row>
    <row r="156" customFormat="false" ht="27" hidden="false" customHeight="true" outlineLevel="0" collapsed="false">
      <c r="A156" s="4"/>
      <c r="B156" s="4"/>
      <c r="C156" s="4"/>
      <c r="K156" s="23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</row>
    <row r="157" customFormat="false" ht="27" hidden="false" customHeight="true" outlineLevel="0" collapsed="false">
      <c r="A157" s="4"/>
      <c r="B157" s="4"/>
      <c r="C157" s="4"/>
      <c r="K157" s="23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</row>
    <row r="158" customFormat="false" ht="27" hidden="false" customHeight="true" outlineLevel="0" collapsed="false">
      <c r="A158" s="4"/>
      <c r="B158" s="4"/>
      <c r="C158" s="4"/>
      <c r="K158" s="23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</row>
    <row r="159" customFormat="false" ht="27" hidden="false" customHeight="true" outlineLevel="0" collapsed="false">
      <c r="A159" s="4"/>
      <c r="B159" s="4"/>
      <c r="C159" s="4"/>
      <c r="K159" s="23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</row>
    <row r="160" customFormat="false" ht="27" hidden="false" customHeight="true" outlineLevel="0" collapsed="false">
      <c r="A160" s="4"/>
      <c r="B160" s="4"/>
      <c r="C160" s="4"/>
      <c r="K160" s="23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</row>
    <row r="161" customFormat="false" ht="27" hidden="false" customHeight="true" outlineLevel="0" collapsed="false">
      <c r="A161" s="4"/>
      <c r="B161" s="4"/>
      <c r="C161" s="4"/>
      <c r="K161" s="23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</row>
    <row r="162" customFormat="false" ht="27" hidden="false" customHeight="true" outlineLevel="0" collapsed="false">
      <c r="A162" s="4"/>
      <c r="B162" s="4"/>
      <c r="C162" s="4"/>
      <c r="K162" s="23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</row>
    <row r="163" customFormat="false" ht="27" hidden="false" customHeight="true" outlineLevel="0" collapsed="false">
      <c r="A163" s="4"/>
      <c r="B163" s="4"/>
      <c r="C163" s="4"/>
      <c r="K163" s="23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</row>
    <row r="164" customFormat="false" ht="27" hidden="false" customHeight="true" outlineLevel="0" collapsed="false">
      <c r="A164" s="4"/>
      <c r="B164" s="4"/>
      <c r="C164" s="4"/>
      <c r="K164" s="23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</row>
    <row r="165" customFormat="false" ht="27" hidden="false" customHeight="true" outlineLevel="0" collapsed="false">
      <c r="A165" s="4"/>
      <c r="B165" s="4"/>
      <c r="C165" s="4"/>
      <c r="K165" s="23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</row>
    <row r="166" customFormat="false" ht="27" hidden="false" customHeight="true" outlineLevel="0" collapsed="false">
      <c r="A166" s="4"/>
      <c r="B166" s="4"/>
      <c r="C166" s="4"/>
      <c r="K166" s="23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</row>
    <row r="167" customFormat="false" ht="27" hidden="false" customHeight="true" outlineLevel="0" collapsed="false">
      <c r="A167" s="4"/>
      <c r="B167" s="4"/>
      <c r="C167" s="4"/>
      <c r="K167" s="23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</row>
    <row r="168" customFormat="false" ht="27" hidden="false" customHeight="true" outlineLevel="0" collapsed="false">
      <c r="A168" s="4"/>
      <c r="B168" s="4"/>
      <c r="C168" s="4"/>
      <c r="K168" s="23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</row>
    <row r="169" customFormat="false" ht="27" hidden="false" customHeight="true" outlineLevel="0" collapsed="false">
      <c r="A169" s="4"/>
      <c r="B169" s="4"/>
      <c r="C169" s="4"/>
      <c r="K169" s="23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</row>
    <row r="170" customFormat="false" ht="27" hidden="false" customHeight="true" outlineLevel="0" collapsed="false">
      <c r="A170" s="4"/>
      <c r="B170" s="4"/>
      <c r="C170" s="4"/>
      <c r="K170" s="23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</row>
    <row r="171" customFormat="false" ht="27" hidden="false" customHeight="true" outlineLevel="0" collapsed="false">
      <c r="A171" s="4"/>
      <c r="B171" s="4"/>
      <c r="C171" s="4"/>
      <c r="K171" s="23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</row>
    <row r="172" customFormat="false" ht="27" hidden="false" customHeight="true" outlineLevel="0" collapsed="false">
      <c r="A172" s="4"/>
      <c r="B172" s="4"/>
      <c r="C172" s="4"/>
      <c r="K172" s="23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</row>
    <row r="173" customFormat="false" ht="27" hidden="false" customHeight="true" outlineLevel="0" collapsed="false">
      <c r="A173" s="4"/>
      <c r="B173" s="4"/>
      <c r="C173" s="4"/>
      <c r="K173" s="23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</row>
    <row r="174" customFormat="false" ht="27" hidden="false" customHeight="true" outlineLevel="0" collapsed="false">
      <c r="A174" s="4"/>
      <c r="B174" s="4"/>
      <c r="C174" s="4"/>
      <c r="K174" s="23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</row>
    <row r="175" customFormat="false" ht="27" hidden="false" customHeight="true" outlineLevel="0" collapsed="false">
      <c r="A175" s="4"/>
      <c r="B175" s="4"/>
      <c r="C175" s="4"/>
      <c r="K175" s="23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</row>
    <row r="176" customFormat="false" ht="27" hidden="false" customHeight="true" outlineLevel="0" collapsed="false">
      <c r="A176" s="4"/>
      <c r="B176" s="4"/>
      <c r="C176" s="4"/>
      <c r="K176" s="23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</row>
    <row r="177" customFormat="false" ht="27" hidden="false" customHeight="true" outlineLevel="0" collapsed="false">
      <c r="A177" s="4"/>
      <c r="B177" s="4"/>
      <c r="C177" s="4"/>
      <c r="K177" s="23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</row>
    <row r="178" customFormat="false" ht="27" hidden="false" customHeight="true" outlineLevel="0" collapsed="false">
      <c r="A178" s="4"/>
      <c r="B178" s="4"/>
      <c r="C178" s="4"/>
      <c r="K178" s="23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</row>
    <row r="179" customFormat="false" ht="27" hidden="false" customHeight="true" outlineLevel="0" collapsed="false">
      <c r="A179" s="4"/>
      <c r="B179" s="4"/>
      <c r="C179" s="4"/>
      <c r="K179" s="23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</row>
    <row r="180" customFormat="false" ht="27" hidden="false" customHeight="true" outlineLevel="0" collapsed="false">
      <c r="A180" s="4"/>
      <c r="B180" s="4"/>
      <c r="C180" s="4"/>
      <c r="K180" s="23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</row>
    <row r="181" customFormat="false" ht="27" hidden="false" customHeight="true" outlineLevel="0" collapsed="false">
      <c r="A181" s="4"/>
      <c r="B181" s="4"/>
      <c r="C181" s="4"/>
      <c r="K181" s="23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</row>
    <row r="182" customFormat="false" ht="27" hidden="false" customHeight="true" outlineLevel="0" collapsed="false">
      <c r="A182" s="4"/>
      <c r="B182" s="4"/>
      <c r="C182" s="4"/>
      <c r="K182" s="23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</row>
    <row r="183" customFormat="false" ht="27" hidden="false" customHeight="true" outlineLevel="0" collapsed="false">
      <c r="A183" s="4"/>
      <c r="B183" s="4"/>
      <c r="C183" s="4"/>
      <c r="K183" s="23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</row>
    <row r="184" customFormat="false" ht="27" hidden="false" customHeight="true" outlineLevel="0" collapsed="false">
      <c r="A184" s="4"/>
      <c r="B184" s="4"/>
      <c r="C184" s="4"/>
      <c r="K184" s="23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</row>
    <row r="185" customFormat="false" ht="27" hidden="false" customHeight="true" outlineLevel="0" collapsed="false">
      <c r="A185" s="4"/>
      <c r="B185" s="4"/>
      <c r="C185" s="4"/>
      <c r="K185" s="23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</row>
    <row r="186" customFormat="false" ht="27" hidden="false" customHeight="true" outlineLevel="0" collapsed="false">
      <c r="A186" s="4"/>
      <c r="B186" s="4"/>
      <c r="C186" s="4"/>
      <c r="K186" s="23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</row>
    <row r="187" customFormat="false" ht="27" hidden="false" customHeight="true" outlineLevel="0" collapsed="false">
      <c r="A187" s="4"/>
      <c r="B187" s="4"/>
      <c r="C187" s="4"/>
      <c r="K187" s="23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</row>
    <row r="188" customFormat="false" ht="27" hidden="false" customHeight="true" outlineLevel="0" collapsed="false">
      <c r="A188" s="4"/>
      <c r="B188" s="4"/>
      <c r="C188" s="4"/>
      <c r="K188" s="23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</row>
    <row r="189" customFormat="false" ht="27" hidden="false" customHeight="true" outlineLevel="0" collapsed="false">
      <c r="A189" s="4"/>
      <c r="B189" s="4"/>
      <c r="C189" s="4"/>
      <c r="K189" s="23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</row>
    <row r="190" customFormat="false" ht="27" hidden="false" customHeight="true" outlineLevel="0" collapsed="false">
      <c r="A190" s="4"/>
      <c r="B190" s="4"/>
      <c r="C190" s="4"/>
      <c r="K190" s="23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</row>
    <row r="191" customFormat="false" ht="27" hidden="false" customHeight="true" outlineLevel="0" collapsed="false">
      <c r="A191" s="4"/>
      <c r="B191" s="4"/>
      <c r="C191" s="4"/>
      <c r="K191" s="23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</row>
    <row r="192" customFormat="false" ht="27" hidden="false" customHeight="true" outlineLevel="0" collapsed="false">
      <c r="A192" s="4"/>
      <c r="B192" s="4"/>
      <c r="C192" s="4"/>
      <c r="K192" s="23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</row>
    <row r="193" customFormat="false" ht="27" hidden="false" customHeight="true" outlineLevel="0" collapsed="false">
      <c r="A193" s="4"/>
      <c r="B193" s="4"/>
      <c r="C193" s="4"/>
      <c r="K193" s="23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</row>
    <row r="194" customFormat="false" ht="27" hidden="false" customHeight="true" outlineLevel="0" collapsed="false">
      <c r="A194" s="4"/>
      <c r="B194" s="4"/>
      <c r="C194" s="4"/>
      <c r="K194" s="23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</row>
    <row r="195" customFormat="false" ht="27" hidden="false" customHeight="true" outlineLevel="0" collapsed="false">
      <c r="A195" s="4"/>
      <c r="B195" s="4"/>
      <c r="C195" s="4"/>
      <c r="K195" s="23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</row>
    <row r="196" customFormat="false" ht="27" hidden="false" customHeight="true" outlineLevel="0" collapsed="false">
      <c r="A196" s="4"/>
      <c r="B196" s="4"/>
      <c r="C196" s="4"/>
      <c r="K196" s="23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</row>
    <row r="197" customFormat="false" ht="27" hidden="false" customHeight="true" outlineLevel="0" collapsed="false">
      <c r="A197" s="4"/>
      <c r="B197" s="4"/>
      <c r="C197" s="4"/>
      <c r="K197" s="23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</row>
    <row r="198" customFormat="false" ht="27" hidden="false" customHeight="true" outlineLevel="0" collapsed="false">
      <c r="A198" s="4"/>
      <c r="B198" s="4"/>
      <c r="C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</row>
    <row r="199" customFormat="false" ht="27" hidden="false" customHeight="true" outlineLevel="0" collapsed="false">
      <c r="A199" s="4"/>
      <c r="B199" s="4"/>
      <c r="C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</row>
    <row r="200" customFormat="false" ht="27" hidden="false" customHeight="true" outlineLevel="0" collapsed="false">
      <c r="A200" s="4"/>
      <c r="B200" s="4"/>
      <c r="C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</row>
    <row r="201" customFormat="false" ht="27" hidden="false" customHeight="true" outlineLevel="0" collapsed="false">
      <c r="A201" s="4"/>
      <c r="B201" s="4"/>
      <c r="C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</row>
    <row r="202" customFormat="false" ht="27" hidden="false" customHeight="true" outlineLevel="0" collapsed="false">
      <c r="A202" s="4"/>
      <c r="B202" s="4"/>
      <c r="C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</row>
    <row r="203" customFormat="false" ht="27" hidden="false" customHeight="true" outlineLevel="0" collapsed="false">
      <c r="A203" s="4"/>
      <c r="B203" s="4"/>
      <c r="C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</row>
    <row r="204" customFormat="false" ht="27" hidden="false" customHeight="true" outlineLevel="0" collapsed="false">
      <c r="A204" s="4"/>
      <c r="B204" s="4"/>
      <c r="C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</row>
    <row r="205" customFormat="false" ht="27" hidden="false" customHeight="true" outlineLevel="0" collapsed="false">
      <c r="A205" s="4"/>
      <c r="B205" s="4"/>
      <c r="C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</row>
    <row r="206" customFormat="false" ht="27" hidden="false" customHeight="true" outlineLevel="0" collapsed="false">
      <c r="A206" s="4"/>
      <c r="B206" s="4"/>
      <c r="C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</row>
    <row r="207" customFormat="false" ht="27" hidden="false" customHeight="true" outlineLevel="0" collapsed="false">
      <c r="A207" s="4"/>
      <c r="B207" s="4"/>
      <c r="C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</row>
    <row r="208" customFormat="false" ht="27" hidden="false" customHeight="true" outlineLevel="0" collapsed="false">
      <c r="A208" s="4"/>
      <c r="B208" s="4"/>
      <c r="C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</row>
    <row r="209" customFormat="false" ht="27" hidden="false" customHeight="true" outlineLevel="0" collapsed="false">
      <c r="A209" s="4"/>
      <c r="B209" s="4"/>
      <c r="C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</row>
    <row r="210" customFormat="false" ht="27" hidden="false" customHeight="true" outlineLevel="0" collapsed="false">
      <c r="A210" s="4"/>
      <c r="B210" s="4"/>
      <c r="C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</row>
    <row r="211" customFormat="false" ht="27" hidden="false" customHeight="true" outlineLevel="0" collapsed="false">
      <c r="A211" s="4"/>
      <c r="B211" s="4"/>
      <c r="C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</row>
    <row r="212" customFormat="false" ht="27" hidden="false" customHeight="true" outlineLevel="0" collapsed="false">
      <c r="A212" s="4"/>
      <c r="B212" s="4"/>
      <c r="C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</row>
    <row r="213" customFormat="false" ht="27" hidden="false" customHeight="true" outlineLevel="0" collapsed="false">
      <c r="A213" s="4"/>
      <c r="B213" s="4"/>
      <c r="C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</row>
    <row r="214" customFormat="false" ht="27" hidden="false" customHeight="true" outlineLevel="0" collapsed="false">
      <c r="A214" s="4"/>
      <c r="B214" s="4"/>
      <c r="C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</row>
    <row r="215" customFormat="false" ht="27" hidden="false" customHeight="true" outlineLevel="0" collapsed="false">
      <c r="A215" s="4"/>
      <c r="B215" s="4"/>
      <c r="C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</row>
    <row r="216" customFormat="false" ht="27" hidden="false" customHeight="true" outlineLevel="0" collapsed="false">
      <c r="A216" s="4"/>
      <c r="B216" s="4"/>
      <c r="C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</row>
    <row r="217" customFormat="false" ht="27" hidden="false" customHeight="true" outlineLevel="0" collapsed="false">
      <c r="A217" s="4"/>
      <c r="B217" s="4"/>
      <c r="C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</row>
    <row r="218" customFormat="false" ht="27" hidden="false" customHeight="true" outlineLevel="0" collapsed="false">
      <c r="A218" s="4"/>
      <c r="B218" s="4"/>
      <c r="C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</row>
    <row r="219" customFormat="false" ht="27" hidden="false" customHeight="true" outlineLevel="0" collapsed="false">
      <c r="A219" s="4"/>
      <c r="B219" s="4"/>
      <c r="C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</row>
    <row r="220" customFormat="false" ht="27" hidden="false" customHeight="true" outlineLevel="0" collapsed="false">
      <c r="A220" s="4"/>
      <c r="B220" s="4"/>
      <c r="C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</row>
    <row r="221" customFormat="false" ht="27" hidden="false" customHeight="true" outlineLevel="0" collapsed="false">
      <c r="A221" s="4"/>
      <c r="B221" s="4"/>
      <c r="C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</row>
    <row r="222" customFormat="false" ht="27" hidden="false" customHeight="true" outlineLevel="0" collapsed="false">
      <c r="A222" s="4"/>
      <c r="B222" s="4"/>
      <c r="C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</row>
    <row r="223" customFormat="false" ht="27" hidden="false" customHeight="true" outlineLevel="0" collapsed="false">
      <c r="A223" s="4"/>
      <c r="B223" s="4"/>
      <c r="C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</row>
    <row r="224" customFormat="false" ht="27" hidden="false" customHeight="true" outlineLevel="0" collapsed="false">
      <c r="A224" s="4"/>
      <c r="B224" s="4"/>
      <c r="C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</row>
    <row r="225" customFormat="false" ht="27" hidden="false" customHeight="true" outlineLevel="0" collapsed="false">
      <c r="A225" s="4"/>
      <c r="B225" s="4"/>
      <c r="C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</row>
    <row r="226" customFormat="false" ht="27" hidden="false" customHeight="true" outlineLevel="0" collapsed="false">
      <c r="A226" s="4"/>
      <c r="B226" s="4"/>
      <c r="C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</row>
    <row r="227" customFormat="false" ht="27" hidden="false" customHeight="true" outlineLevel="0" collapsed="false">
      <c r="A227" s="4"/>
      <c r="B227" s="4"/>
      <c r="C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</row>
    <row r="228" customFormat="false" ht="27" hidden="false" customHeight="true" outlineLevel="0" collapsed="false">
      <c r="A228" s="4"/>
      <c r="B228" s="4"/>
      <c r="C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</row>
    <row r="229" customFormat="false" ht="27" hidden="false" customHeight="true" outlineLevel="0" collapsed="false">
      <c r="A229" s="4"/>
      <c r="B229" s="4"/>
      <c r="C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</row>
    <row r="230" customFormat="false" ht="27" hidden="false" customHeight="true" outlineLevel="0" collapsed="false">
      <c r="A230" s="4"/>
      <c r="B230" s="4"/>
      <c r="C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</row>
    <row r="231" customFormat="false" ht="27" hidden="false" customHeight="true" outlineLevel="0" collapsed="false">
      <c r="A231" s="4"/>
      <c r="B231" s="4"/>
      <c r="C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</row>
    <row r="232" customFormat="false" ht="27" hidden="false" customHeight="true" outlineLevel="0" collapsed="false">
      <c r="A232" s="4"/>
      <c r="B232" s="4"/>
      <c r="C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</row>
    <row r="233" customFormat="false" ht="27" hidden="false" customHeight="true" outlineLevel="0" collapsed="false">
      <c r="A233" s="4"/>
      <c r="B233" s="4"/>
      <c r="C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</row>
    <row r="234" customFormat="false" ht="27" hidden="false" customHeight="true" outlineLevel="0" collapsed="false">
      <c r="A234" s="4"/>
      <c r="B234" s="4"/>
      <c r="C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</row>
    <row r="235" customFormat="false" ht="27" hidden="false" customHeight="true" outlineLevel="0" collapsed="false">
      <c r="A235" s="4"/>
      <c r="B235" s="4"/>
      <c r="C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</row>
    <row r="236" customFormat="false" ht="27" hidden="false" customHeight="true" outlineLevel="0" collapsed="false">
      <c r="A236" s="4"/>
      <c r="B236" s="4"/>
      <c r="C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</row>
    <row r="237" customFormat="false" ht="27" hidden="false" customHeight="true" outlineLevel="0" collapsed="false">
      <c r="A237" s="4"/>
      <c r="B237" s="4"/>
      <c r="C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</row>
    <row r="238" customFormat="false" ht="27" hidden="false" customHeight="true" outlineLevel="0" collapsed="false">
      <c r="A238" s="4"/>
      <c r="B238" s="4"/>
      <c r="C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</row>
    <row r="239" customFormat="false" ht="27" hidden="false" customHeight="true" outlineLevel="0" collapsed="false">
      <c r="A239" s="4"/>
      <c r="B239" s="4"/>
      <c r="C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</row>
    <row r="240" customFormat="false" ht="27" hidden="false" customHeight="true" outlineLevel="0" collapsed="false">
      <c r="A240" s="4"/>
      <c r="B240" s="4"/>
      <c r="C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</row>
    <row r="241" customFormat="false" ht="27" hidden="false" customHeight="true" outlineLevel="0" collapsed="false">
      <c r="A241" s="4"/>
      <c r="B241" s="4"/>
      <c r="C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</row>
    <row r="242" customFormat="false" ht="27" hidden="false" customHeight="true" outlineLevel="0" collapsed="false">
      <c r="A242" s="4"/>
      <c r="B242" s="4"/>
      <c r="C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</row>
    <row r="243" customFormat="false" ht="27" hidden="false" customHeight="true" outlineLevel="0" collapsed="false">
      <c r="A243" s="4"/>
      <c r="B243" s="4"/>
      <c r="C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</row>
    <row r="244" customFormat="false" ht="27" hidden="false" customHeight="true" outlineLevel="0" collapsed="false">
      <c r="A244" s="4"/>
      <c r="B244" s="4"/>
      <c r="C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</row>
    <row r="245" customFormat="false" ht="27" hidden="false" customHeight="true" outlineLevel="0" collapsed="false">
      <c r="A245" s="4"/>
      <c r="B245" s="4"/>
      <c r="C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</row>
    <row r="246" customFormat="false" ht="27" hidden="false" customHeight="true" outlineLevel="0" collapsed="false">
      <c r="A246" s="4"/>
      <c r="B246" s="4"/>
      <c r="C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</row>
    <row r="247" customFormat="false" ht="27" hidden="false" customHeight="true" outlineLevel="0" collapsed="false">
      <c r="A247" s="4"/>
      <c r="B247" s="4"/>
      <c r="C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</row>
    <row r="248" customFormat="false" ht="27" hidden="false" customHeight="true" outlineLevel="0" collapsed="false">
      <c r="A248" s="4"/>
      <c r="B248" s="4"/>
      <c r="C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</row>
    <row r="249" customFormat="false" ht="27" hidden="false" customHeight="true" outlineLevel="0" collapsed="false">
      <c r="A249" s="4"/>
      <c r="B249" s="4"/>
      <c r="C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</row>
    <row r="250" customFormat="false" ht="27" hidden="false" customHeight="true" outlineLevel="0" collapsed="false">
      <c r="A250" s="4"/>
      <c r="B250" s="4"/>
      <c r="C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</row>
    <row r="251" customFormat="false" ht="27" hidden="false" customHeight="true" outlineLevel="0" collapsed="false">
      <c r="A251" s="4"/>
      <c r="B251" s="4"/>
      <c r="C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</row>
    <row r="252" customFormat="false" ht="27" hidden="false" customHeight="true" outlineLevel="0" collapsed="false">
      <c r="A252" s="4"/>
      <c r="B252" s="4"/>
      <c r="C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</row>
    <row r="253" customFormat="false" ht="27" hidden="false" customHeight="true" outlineLevel="0" collapsed="false">
      <c r="A253" s="4"/>
      <c r="B253" s="4"/>
      <c r="C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</row>
    <row r="254" customFormat="false" ht="27" hidden="false" customHeight="true" outlineLevel="0" collapsed="false">
      <c r="A254" s="4"/>
      <c r="B254" s="4"/>
      <c r="C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</row>
    <row r="255" customFormat="false" ht="27" hidden="false" customHeight="true" outlineLevel="0" collapsed="false">
      <c r="A255" s="4"/>
      <c r="B255" s="4"/>
      <c r="C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</row>
    <row r="256" customFormat="false" ht="27" hidden="false" customHeight="true" outlineLevel="0" collapsed="false">
      <c r="A256" s="4"/>
      <c r="B256" s="4"/>
      <c r="C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</row>
    <row r="257" customFormat="false" ht="27" hidden="false" customHeight="true" outlineLevel="0" collapsed="false">
      <c r="A257" s="4"/>
      <c r="B257" s="4"/>
      <c r="C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</row>
    <row r="258" customFormat="false" ht="27" hidden="false" customHeight="true" outlineLevel="0" collapsed="false">
      <c r="A258" s="4"/>
      <c r="B258" s="4"/>
      <c r="C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</row>
    <row r="259" customFormat="false" ht="27" hidden="false" customHeight="true" outlineLevel="0" collapsed="false">
      <c r="A259" s="4"/>
      <c r="B259" s="4"/>
      <c r="C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</row>
    <row r="260" customFormat="false" ht="27" hidden="false" customHeight="true" outlineLevel="0" collapsed="false">
      <c r="A260" s="4"/>
      <c r="B260" s="4"/>
      <c r="C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</row>
    <row r="261" customFormat="false" ht="27" hidden="false" customHeight="true" outlineLevel="0" collapsed="false">
      <c r="A261" s="4"/>
      <c r="B261" s="4"/>
      <c r="C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</row>
    <row r="262" customFormat="false" ht="27" hidden="false" customHeight="true" outlineLevel="0" collapsed="false">
      <c r="A262" s="4"/>
      <c r="B262" s="4"/>
      <c r="C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</row>
    <row r="263" customFormat="false" ht="27" hidden="false" customHeight="true" outlineLevel="0" collapsed="false">
      <c r="A263" s="4"/>
      <c r="B263" s="4"/>
      <c r="C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</row>
    <row r="264" customFormat="false" ht="27" hidden="false" customHeight="true" outlineLevel="0" collapsed="false">
      <c r="A264" s="4"/>
      <c r="B264" s="4"/>
      <c r="C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</row>
    <row r="265" customFormat="false" ht="27" hidden="false" customHeight="true" outlineLevel="0" collapsed="false">
      <c r="A265" s="4"/>
      <c r="B265" s="4"/>
      <c r="C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</row>
    <row r="266" customFormat="false" ht="27" hidden="false" customHeight="true" outlineLevel="0" collapsed="false">
      <c r="A266" s="4"/>
      <c r="B266" s="4"/>
      <c r="C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</row>
    <row r="267" customFormat="false" ht="27" hidden="false" customHeight="true" outlineLevel="0" collapsed="false">
      <c r="A267" s="4"/>
      <c r="B267" s="4"/>
      <c r="C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</row>
    <row r="268" customFormat="false" ht="27" hidden="false" customHeight="true" outlineLevel="0" collapsed="false">
      <c r="A268" s="4"/>
      <c r="B268" s="4"/>
      <c r="C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</row>
    <row r="269" customFormat="false" ht="27" hidden="false" customHeight="true" outlineLevel="0" collapsed="false">
      <c r="A269" s="4"/>
      <c r="B269" s="4"/>
      <c r="C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</row>
    <row r="270" customFormat="false" ht="27" hidden="false" customHeight="true" outlineLevel="0" collapsed="false">
      <c r="A270" s="4"/>
      <c r="B270" s="4"/>
      <c r="C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</row>
    <row r="271" customFormat="false" ht="27" hidden="false" customHeight="true" outlineLevel="0" collapsed="false">
      <c r="A271" s="4"/>
      <c r="B271" s="4"/>
      <c r="C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</row>
    <row r="272" customFormat="false" ht="27" hidden="false" customHeight="true" outlineLevel="0" collapsed="false">
      <c r="A272" s="4"/>
      <c r="B272" s="4"/>
      <c r="C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</row>
    <row r="273" customFormat="false" ht="27" hidden="false" customHeight="true" outlineLevel="0" collapsed="false">
      <c r="A273" s="4"/>
      <c r="B273" s="4"/>
      <c r="C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</row>
    <row r="274" customFormat="false" ht="27" hidden="false" customHeight="true" outlineLevel="0" collapsed="false">
      <c r="A274" s="4"/>
      <c r="B274" s="4"/>
      <c r="C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</row>
    <row r="275" customFormat="false" ht="27" hidden="false" customHeight="true" outlineLevel="0" collapsed="false">
      <c r="A275" s="4"/>
      <c r="B275" s="4"/>
      <c r="C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</row>
    <row r="276" customFormat="false" ht="27" hidden="false" customHeight="true" outlineLevel="0" collapsed="false">
      <c r="A276" s="4"/>
      <c r="B276" s="4"/>
      <c r="C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</row>
    <row r="277" customFormat="false" ht="27" hidden="false" customHeight="true" outlineLevel="0" collapsed="false">
      <c r="A277" s="4"/>
      <c r="B277" s="4"/>
      <c r="C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</row>
    <row r="278" customFormat="false" ht="27" hidden="false" customHeight="true" outlineLevel="0" collapsed="false">
      <c r="A278" s="4"/>
      <c r="B278" s="4"/>
      <c r="C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</row>
    <row r="279" customFormat="false" ht="27" hidden="false" customHeight="true" outlineLevel="0" collapsed="false">
      <c r="A279" s="4"/>
      <c r="B279" s="4"/>
      <c r="C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</row>
    <row r="280" customFormat="false" ht="27" hidden="false" customHeight="true" outlineLevel="0" collapsed="false">
      <c r="A280" s="4"/>
      <c r="B280" s="4"/>
      <c r="C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</row>
    <row r="281" customFormat="false" ht="27" hidden="false" customHeight="true" outlineLevel="0" collapsed="false">
      <c r="A281" s="4"/>
      <c r="B281" s="4"/>
      <c r="C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</row>
    <row r="282" customFormat="false" ht="27" hidden="false" customHeight="true" outlineLevel="0" collapsed="false">
      <c r="A282" s="4"/>
      <c r="B282" s="4"/>
      <c r="C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</row>
    <row r="283" customFormat="false" ht="27" hidden="false" customHeight="true" outlineLevel="0" collapsed="false">
      <c r="A283" s="4"/>
      <c r="B283" s="4"/>
      <c r="C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</row>
    <row r="284" customFormat="false" ht="27" hidden="false" customHeight="true" outlineLevel="0" collapsed="false">
      <c r="A284" s="4"/>
      <c r="B284" s="4"/>
      <c r="C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</row>
    <row r="285" customFormat="false" ht="27" hidden="false" customHeight="true" outlineLevel="0" collapsed="false">
      <c r="A285" s="4"/>
      <c r="B285" s="4"/>
      <c r="C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</row>
    <row r="286" customFormat="false" ht="27" hidden="false" customHeight="true" outlineLevel="0" collapsed="false">
      <c r="A286" s="4"/>
      <c r="B286" s="4"/>
      <c r="C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</row>
    <row r="287" customFormat="false" ht="27" hidden="false" customHeight="true" outlineLevel="0" collapsed="false">
      <c r="A287" s="4"/>
      <c r="B287" s="4"/>
      <c r="C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</row>
    <row r="288" customFormat="false" ht="27" hidden="false" customHeight="true" outlineLevel="0" collapsed="false">
      <c r="A288" s="4"/>
      <c r="B288" s="4"/>
      <c r="C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</row>
    <row r="289" customFormat="false" ht="27" hidden="false" customHeight="true" outlineLevel="0" collapsed="false">
      <c r="A289" s="4"/>
      <c r="B289" s="4"/>
      <c r="C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</row>
    <row r="290" customFormat="false" ht="27" hidden="false" customHeight="true" outlineLevel="0" collapsed="false">
      <c r="A290" s="4"/>
      <c r="B290" s="4"/>
      <c r="C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</row>
    <row r="291" customFormat="false" ht="27" hidden="false" customHeight="true" outlineLevel="0" collapsed="false">
      <c r="A291" s="4"/>
      <c r="B291" s="4"/>
      <c r="C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</row>
    <row r="292" customFormat="false" ht="27" hidden="false" customHeight="true" outlineLevel="0" collapsed="false">
      <c r="A292" s="4"/>
      <c r="B292" s="4"/>
      <c r="C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</row>
    <row r="293" customFormat="false" ht="27" hidden="false" customHeight="true" outlineLevel="0" collapsed="false">
      <c r="A293" s="4"/>
      <c r="B293" s="4"/>
      <c r="C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</row>
    <row r="294" customFormat="false" ht="27" hidden="false" customHeight="true" outlineLevel="0" collapsed="false">
      <c r="A294" s="4"/>
      <c r="B294" s="4"/>
      <c r="C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</row>
    <row r="295" customFormat="false" ht="27" hidden="false" customHeight="true" outlineLevel="0" collapsed="false">
      <c r="A295" s="4"/>
      <c r="B295" s="4"/>
      <c r="C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</row>
    <row r="296" customFormat="false" ht="27" hidden="false" customHeight="true" outlineLevel="0" collapsed="false">
      <c r="A296" s="4"/>
      <c r="B296" s="4"/>
      <c r="C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</row>
    <row r="297" customFormat="false" ht="27" hidden="false" customHeight="true" outlineLevel="0" collapsed="false">
      <c r="A297" s="4"/>
      <c r="B297" s="4"/>
      <c r="C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</row>
    <row r="298" customFormat="false" ht="27" hidden="false" customHeight="true" outlineLevel="0" collapsed="false">
      <c r="A298" s="4"/>
      <c r="B298" s="4"/>
      <c r="C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</row>
    <row r="299" customFormat="false" ht="27" hidden="false" customHeight="true" outlineLevel="0" collapsed="false">
      <c r="A299" s="4"/>
      <c r="B299" s="4"/>
      <c r="C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</row>
    <row r="300" customFormat="false" ht="27" hidden="false" customHeight="true" outlineLevel="0" collapsed="false">
      <c r="A300" s="4"/>
      <c r="B300" s="4"/>
      <c r="C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</row>
    <row r="301" customFormat="false" ht="27" hidden="false" customHeight="true" outlineLevel="0" collapsed="false">
      <c r="A301" s="4"/>
      <c r="B301" s="4"/>
      <c r="C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</row>
    <row r="302" customFormat="false" ht="27" hidden="false" customHeight="true" outlineLevel="0" collapsed="false">
      <c r="A302" s="4"/>
      <c r="B302" s="4"/>
      <c r="C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</row>
    <row r="303" customFormat="false" ht="27" hidden="false" customHeight="true" outlineLevel="0" collapsed="false">
      <c r="A303" s="4"/>
      <c r="B303" s="4"/>
      <c r="C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</row>
    <row r="304" customFormat="false" ht="27" hidden="false" customHeight="true" outlineLevel="0" collapsed="false">
      <c r="A304" s="4"/>
      <c r="B304" s="4"/>
      <c r="C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</row>
    <row r="305" customFormat="false" ht="27" hidden="false" customHeight="true" outlineLevel="0" collapsed="false">
      <c r="A305" s="4"/>
      <c r="B305" s="4"/>
      <c r="C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</row>
    <row r="306" customFormat="false" ht="27" hidden="false" customHeight="true" outlineLevel="0" collapsed="false">
      <c r="A306" s="4"/>
      <c r="B306" s="4"/>
      <c r="C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</row>
    <row r="307" customFormat="false" ht="27" hidden="false" customHeight="true" outlineLevel="0" collapsed="false">
      <c r="A307" s="4"/>
      <c r="B307" s="4"/>
      <c r="C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</row>
    <row r="308" customFormat="false" ht="27" hidden="false" customHeight="true" outlineLevel="0" collapsed="false">
      <c r="A308" s="4"/>
      <c r="B308" s="4"/>
      <c r="C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</row>
    <row r="309" customFormat="false" ht="27" hidden="false" customHeight="true" outlineLevel="0" collapsed="false">
      <c r="A309" s="4"/>
      <c r="B309" s="4"/>
      <c r="C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</row>
    <row r="310" customFormat="false" ht="27" hidden="false" customHeight="true" outlineLevel="0" collapsed="false">
      <c r="A310" s="4"/>
      <c r="B310" s="4"/>
      <c r="C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</row>
    <row r="311" customFormat="false" ht="27" hidden="false" customHeight="true" outlineLevel="0" collapsed="false">
      <c r="A311" s="4"/>
      <c r="B311" s="4"/>
      <c r="C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</row>
    <row r="312" customFormat="false" ht="27" hidden="false" customHeight="true" outlineLevel="0" collapsed="false">
      <c r="A312" s="4"/>
      <c r="B312" s="4"/>
      <c r="C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</row>
    <row r="313" customFormat="false" ht="27" hidden="false" customHeight="true" outlineLevel="0" collapsed="false">
      <c r="A313" s="4"/>
      <c r="B313" s="4"/>
      <c r="C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</row>
    <row r="314" customFormat="false" ht="27" hidden="false" customHeight="true" outlineLevel="0" collapsed="false">
      <c r="A314" s="4"/>
      <c r="B314" s="4"/>
      <c r="C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</row>
    <row r="315" customFormat="false" ht="27" hidden="false" customHeight="true" outlineLevel="0" collapsed="false">
      <c r="A315" s="4"/>
      <c r="B315" s="4"/>
      <c r="C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</row>
    <row r="316" customFormat="false" ht="27" hidden="false" customHeight="true" outlineLevel="0" collapsed="false">
      <c r="A316" s="4"/>
      <c r="B316" s="4"/>
      <c r="C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</row>
    <row r="317" customFormat="false" ht="27" hidden="false" customHeight="true" outlineLevel="0" collapsed="false">
      <c r="A317" s="4"/>
      <c r="B317" s="4"/>
      <c r="C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</row>
    <row r="318" customFormat="false" ht="27" hidden="false" customHeight="true" outlineLevel="0" collapsed="false">
      <c r="A318" s="4"/>
      <c r="B318" s="4"/>
      <c r="C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</row>
    <row r="319" customFormat="false" ht="27" hidden="false" customHeight="true" outlineLevel="0" collapsed="false">
      <c r="A319" s="4"/>
      <c r="B319" s="4"/>
      <c r="C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</row>
    <row r="320" customFormat="false" ht="27" hidden="false" customHeight="true" outlineLevel="0" collapsed="false">
      <c r="A320" s="4"/>
      <c r="B320" s="4"/>
      <c r="C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</row>
    <row r="321" customFormat="false" ht="27" hidden="false" customHeight="true" outlineLevel="0" collapsed="false">
      <c r="A321" s="4"/>
      <c r="B321" s="4"/>
      <c r="C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</row>
    <row r="322" customFormat="false" ht="27" hidden="false" customHeight="true" outlineLevel="0" collapsed="false">
      <c r="A322" s="4"/>
      <c r="B322" s="4"/>
      <c r="C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</row>
    <row r="323" customFormat="false" ht="27" hidden="false" customHeight="true" outlineLevel="0" collapsed="false">
      <c r="A323" s="4"/>
      <c r="B323" s="4"/>
      <c r="C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</row>
    <row r="324" customFormat="false" ht="27" hidden="false" customHeight="true" outlineLevel="0" collapsed="false">
      <c r="A324" s="4"/>
      <c r="B324" s="4"/>
      <c r="C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</row>
    <row r="325" customFormat="false" ht="27" hidden="false" customHeight="true" outlineLevel="0" collapsed="false">
      <c r="A325" s="4"/>
      <c r="B325" s="4"/>
      <c r="C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</row>
    <row r="326" customFormat="false" ht="27" hidden="false" customHeight="true" outlineLevel="0" collapsed="false">
      <c r="A326" s="4"/>
      <c r="B326" s="4"/>
      <c r="C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</row>
    <row r="327" customFormat="false" ht="27" hidden="false" customHeight="true" outlineLevel="0" collapsed="false">
      <c r="A327" s="4"/>
      <c r="B327" s="4"/>
      <c r="C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</row>
    <row r="328" customFormat="false" ht="27" hidden="false" customHeight="true" outlineLevel="0" collapsed="false">
      <c r="A328" s="4"/>
      <c r="B328" s="4"/>
      <c r="C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</row>
    <row r="329" customFormat="false" ht="27" hidden="false" customHeight="true" outlineLevel="0" collapsed="false">
      <c r="A329" s="4"/>
      <c r="B329" s="4"/>
      <c r="C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</row>
    <row r="330" customFormat="false" ht="27" hidden="false" customHeight="true" outlineLevel="0" collapsed="false">
      <c r="A330" s="4"/>
      <c r="B330" s="4"/>
      <c r="C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</row>
    <row r="331" customFormat="false" ht="27" hidden="false" customHeight="true" outlineLevel="0" collapsed="false">
      <c r="A331" s="4"/>
      <c r="B331" s="4"/>
      <c r="C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</row>
    <row r="332" customFormat="false" ht="27" hidden="false" customHeight="true" outlineLevel="0" collapsed="false">
      <c r="A332" s="4"/>
      <c r="B332" s="4"/>
      <c r="C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</row>
    <row r="333" customFormat="false" ht="27" hidden="false" customHeight="true" outlineLevel="0" collapsed="false">
      <c r="A333" s="4"/>
      <c r="B333" s="4"/>
      <c r="C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</row>
    <row r="334" customFormat="false" ht="27" hidden="false" customHeight="true" outlineLevel="0" collapsed="false">
      <c r="A334" s="4"/>
      <c r="B334" s="4"/>
      <c r="C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</row>
    <row r="335" customFormat="false" ht="27" hidden="false" customHeight="true" outlineLevel="0" collapsed="false">
      <c r="A335" s="4"/>
      <c r="B335" s="4"/>
      <c r="C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</row>
    <row r="336" customFormat="false" ht="27" hidden="false" customHeight="true" outlineLevel="0" collapsed="false">
      <c r="A336" s="4"/>
      <c r="B336" s="4"/>
      <c r="C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</row>
    <row r="337" customFormat="false" ht="27" hidden="false" customHeight="true" outlineLevel="0" collapsed="false">
      <c r="A337" s="4"/>
      <c r="B337" s="4"/>
      <c r="C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</row>
    <row r="338" customFormat="false" ht="27" hidden="false" customHeight="true" outlineLevel="0" collapsed="false">
      <c r="A338" s="4"/>
      <c r="B338" s="4"/>
      <c r="C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</row>
    <row r="339" customFormat="false" ht="27" hidden="false" customHeight="true" outlineLevel="0" collapsed="false">
      <c r="A339" s="4"/>
      <c r="B339" s="4"/>
      <c r="C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</row>
    <row r="340" customFormat="false" ht="27" hidden="false" customHeight="true" outlineLevel="0" collapsed="false">
      <c r="A340" s="4"/>
      <c r="B340" s="4"/>
      <c r="C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</row>
    <row r="341" customFormat="false" ht="27" hidden="false" customHeight="true" outlineLevel="0" collapsed="false">
      <c r="A341" s="4"/>
      <c r="B341" s="4"/>
      <c r="C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</row>
    <row r="342" customFormat="false" ht="27" hidden="false" customHeight="true" outlineLevel="0" collapsed="false">
      <c r="A342" s="4"/>
      <c r="B342" s="4"/>
      <c r="C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</row>
    <row r="343" customFormat="false" ht="27" hidden="false" customHeight="true" outlineLevel="0" collapsed="false">
      <c r="A343" s="4"/>
      <c r="B343" s="4"/>
      <c r="C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</row>
    <row r="344" customFormat="false" ht="27" hidden="false" customHeight="true" outlineLevel="0" collapsed="false">
      <c r="A344" s="4"/>
      <c r="B344" s="4"/>
      <c r="C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</row>
    <row r="345" customFormat="false" ht="27" hidden="false" customHeight="true" outlineLevel="0" collapsed="false">
      <c r="A345" s="4"/>
      <c r="B345" s="4"/>
      <c r="C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</row>
    <row r="346" customFormat="false" ht="27" hidden="false" customHeight="true" outlineLevel="0" collapsed="false">
      <c r="A346" s="4"/>
      <c r="B346" s="4"/>
      <c r="C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</row>
    <row r="347" customFormat="false" ht="27" hidden="false" customHeight="true" outlineLevel="0" collapsed="false">
      <c r="A347" s="4"/>
      <c r="B347" s="4"/>
      <c r="C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</row>
    <row r="348" customFormat="false" ht="27" hidden="false" customHeight="true" outlineLevel="0" collapsed="false">
      <c r="A348" s="4"/>
      <c r="B348" s="4"/>
      <c r="C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</row>
    <row r="349" customFormat="false" ht="27" hidden="false" customHeight="true" outlineLevel="0" collapsed="false">
      <c r="A349" s="4"/>
      <c r="B349" s="4"/>
      <c r="C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</row>
    <row r="350" customFormat="false" ht="27" hidden="false" customHeight="true" outlineLevel="0" collapsed="false">
      <c r="A350" s="4"/>
      <c r="B350" s="4"/>
      <c r="C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</row>
    <row r="351" customFormat="false" ht="27" hidden="false" customHeight="true" outlineLevel="0" collapsed="false">
      <c r="A351" s="4"/>
      <c r="B351" s="4"/>
      <c r="C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</row>
    <row r="352" customFormat="false" ht="27" hidden="false" customHeight="true" outlineLevel="0" collapsed="false">
      <c r="A352" s="4"/>
      <c r="B352" s="4"/>
      <c r="C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</row>
    <row r="353" customFormat="false" ht="27" hidden="false" customHeight="true" outlineLevel="0" collapsed="false">
      <c r="A353" s="4"/>
      <c r="B353" s="4"/>
      <c r="C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</row>
    <row r="354" customFormat="false" ht="27" hidden="false" customHeight="true" outlineLevel="0" collapsed="false">
      <c r="A354" s="4"/>
      <c r="B354" s="4"/>
      <c r="C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</row>
    <row r="355" customFormat="false" ht="27" hidden="false" customHeight="true" outlineLevel="0" collapsed="false">
      <c r="A355" s="4"/>
      <c r="B355" s="4"/>
      <c r="C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</row>
    <row r="356" customFormat="false" ht="27" hidden="false" customHeight="true" outlineLevel="0" collapsed="false">
      <c r="A356" s="4"/>
      <c r="B356" s="4"/>
      <c r="C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</row>
    <row r="357" customFormat="false" ht="27" hidden="false" customHeight="true" outlineLevel="0" collapsed="false">
      <c r="A357" s="4"/>
      <c r="B357" s="4"/>
      <c r="C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</row>
    <row r="358" customFormat="false" ht="27" hidden="false" customHeight="true" outlineLevel="0" collapsed="false">
      <c r="A358" s="4"/>
      <c r="B358" s="4"/>
      <c r="C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</row>
    <row r="359" customFormat="false" ht="27" hidden="false" customHeight="true" outlineLevel="0" collapsed="false">
      <c r="A359" s="4"/>
      <c r="B359" s="4"/>
      <c r="C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</row>
    <row r="360" customFormat="false" ht="27" hidden="false" customHeight="true" outlineLevel="0" collapsed="false">
      <c r="A360" s="4"/>
      <c r="B360" s="4"/>
      <c r="C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</row>
    <row r="361" customFormat="false" ht="27" hidden="false" customHeight="true" outlineLevel="0" collapsed="false">
      <c r="A361" s="4"/>
      <c r="B361" s="4"/>
      <c r="C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</row>
    <row r="362" customFormat="false" ht="27" hidden="false" customHeight="true" outlineLevel="0" collapsed="false">
      <c r="A362" s="4"/>
      <c r="B362" s="4"/>
      <c r="C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</row>
    <row r="363" customFormat="false" ht="27" hidden="false" customHeight="true" outlineLevel="0" collapsed="false">
      <c r="A363" s="4"/>
      <c r="B363" s="4"/>
      <c r="C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</row>
    <row r="364" customFormat="false" ht="27" hidden="false" customHeight="true" outlineLevel="0" collapsed="false">
      <c r="A364" s="4"/>
      <c r="B364" s="4"/>
      <c r="C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</row>
    <row r="365" customFormat="false" ht="27" hidden="false" customHeight="true" outlineLevel="0" collapsed="false">
      <c r="A365" s="4"/>
      <c r="B365" s="4"/>
      <c r="C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</row>
    <row r="366" customFormat="false" ht="27" hidden="false" customHeight="true" outlineLevel="0" collapsed="false">
      <c r="A366" s="4"/>
      <c r="B366" s="4"/>
      <c r="C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</row>
    <row r="367" customFormat="false" ht="27" hidden="false" customHeight="true" outlineLevel="0" collapsed="false">
      <c r="A367" s="4"/>
      <c r="B367" s="4"/>
      <c r="C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</row>
    <row r="368" customFormat="false" ht="27" hidden="false" customHeight="true" outlineLevel="0" collapsed="false">
      <c r="A368" s="4"/>
      <c r="B368" s="4"/>
      <c r="C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</row>
    <row r="369" customFormat="false" ht="27" hidden="false" customHeight="true" outlineLevel="0" collapsed="false">
      <c r="A369" s="4"/>
      <c r="B369" s="4"/>
      <c r="C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</row>
    <row r="370" customFormat="false" ht="27" hidden="false" customHeight="true" outlineLevel="0" collapsed="false">
      <c r="A370" s="4"/>
      <c r="B370" s="4"/>
      <c r="C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</row>
    <row r="371" customFormat="false" ht="27" hidden="false" customHeight="true" outlineLevel="0" collapsed="false">
      <c r="A371" s="4"/>
      <c r="B371" s="4"/>
      <c r="C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</row>
    <row r="372" customFormat="false" ht="27" hidden="false" customHeight="true" outlineLevel="0" collapsed="false">
      <c r="A372" s="4"/>
      <c r="B372" s="4"/>
      <c r="C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</row>
    <row r="373" customFormat="false" ht="27" hidden="false" customHeight="true" outlineLevel="0" collapsed="false">
      <c r="A373" s="4"/>
      <c r="B373" s="4"/>
      <c r="C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</row>
    <row r="374" customFormat="false" ht="27" hidden="false" customHeight="true" outlineLevel="0" collapsed="false">
      <c r="A374" s="4"/>
      <c r="B374" s="4"/>
      <c r="C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</row>
    <row r="375" customFormat="false" ht="27" hidden="false" customHeight="true" outlineLevel="0" collapsed="false">
      <c r="A375" s="4"/>
      <c r="B375" s="4"/>
      <c r="C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</row>
    <row r="376" customFormat="false" ht="27" hidden="false" customHeight="true" outlineLevel="0" collapsed="false">
      <c r="A376" s="4"/>
      <c r="B376" s="4"/>
      <c r="C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</row>
    <row r="377" customFormat="false" ht="27" hidden="false" customHeight="true" outlineLevel="0" collapsed="false">
      <c r="A377" s="4"/>
      <c r="B377" s="4"/>
      <c r="C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</row>
    <row r="378" customFormat="false" ht="27" hidden="false" customHeight="true" outlineLevel="0" collapsed="false">
      <c r="A378" s="4"/>
      <c r="B378" s="4"/>
      <c r="C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</row>
    <row r="379" customFormat="false" ht="27" hidden="false" customHeight="true" outlineLevel="0" collapsed="false">
      <c r="A379" s="4"/>
      <c r="B379" s="4"/>
      <c r="C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</row>
    <row r="380" customFormat="false" ht="27" hidden="false" customHeight="true" outlineLevel="0" collapsed="false">
      <c r="A380" s="4"/>
      <c r="B380" s="4"/>
      <c r="C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</row>
    <row r="381" customFormat="false" ht="27" hidden="false" customHeight="true" outlineLevel="0" collapsed="false">
      <c r="A381" s="4"/>
      <c r="B381" s="4"/>
      <c r="C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</row>
    <row r="382" customFormat="false" ht="27" hidden="false" customHeight="true" outlineLevel="0" collapsed="false">
      <c r="A382" s="4"/>
      <c r="B382" s="4"/>
      <c r="C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</row>
    <row r="383" customFormat="false" ht="27" hidden="false" customHeight="true" outlineLevel="0" collapsed="false">
      <c r="A383" s="4"/>
      <c r="B383" s="4"/>
      <c r="C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</row>
    <row r="384" customFormat="false" ht="27" hidden="false" customHeight="true" outlineLevel="0" collapsed="false">
      <c r="A384" s="4"/>
      <c r="B384" s="4"/>
      <c r="C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</row>
    <row r="385" customFormat="false" ht="27" hidden="false" customHeight="true" outlineLevel="0" collapsed="false">
      <c r="A385" s="4"/>
      <c r="B385" s="4"/>
      <c r="C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</row>
    <row r="386" customFormat="false" ht="27" hidden="false" customHeight="true" outlineLevel="0" collapsed="false">
      <c r="A386" s="4"/>
      <c r="B386" s="4"/>
      <c r="C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</row>
    <row r="387" customFormat="false" ht="27" hidden="false" customHeight="true" outlineLevel="0" collapsed="false">
      <c r="A387" s="4"/>
      <c r="B387" s="4"/>
      <c r="C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</row>
    <row r="388" customFormat="false" ht="27" hidden="false" customHeight="true" outlineLevel="0" collapsed="false">
      <c r="A388" s="4"/>
      <c r="B388" s="4"/>
      <c r="C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</row>
    <row r="389" customFormat="false" ht="27" hidden="false" customHeight="true" outlineLevel="0" collapsed="false">
      <c r="A389" s="4"/>
      <c r="B389" s="4"/>
      <c r="C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</row>
    <row r="390" customFormat="false" ht="27" hidden="false" customHeight="true" outlineLevel="0" collapsed="false">
      <c r="A390" s="4"/>
      <c r="B390" s="4"/>
      <c r="C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</row>
    <row r="391" customFormat="false" ht="27" hidden="false" customHeight="true" outlineLevel="0" collapsed="false">
      <c r="A391" s="4"/>
      <c r="B391" s="4"/>
      <c r="C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</row>
    <row r="392" customFormat="false" ht="27" hidden="false" customHeight="true" outlineLevel="0" collapsed="false">
      <c r="A392" s="4"/>
      <c r="B392" s="4"/>
      <c r="C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</row>
    <row r="393" customFormat="false" ht="27" hidden="false" customHeight="true" outlineLevel="0" collapsed="false">
      <c r="A393" s="4"/>
      <c r="B393" s="4"/>
      <c r="C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</row>
    <row r="394" customFormat="false" ht="27" hidden="false" customHeight="true" outlineLevel="0" collapsed="false">
      <c r="A394" s="4"/>
      <c r="B394" s="4"/>
      <c r="C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</row>
    <row r="395" customFormat="false" ht="27" hidden="false" customHeight="true" outlineLevel="0" collapsed="false">
      <c r="A395" s="4"/>
      <c r="B395" s="4"/>
      <c r="C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</row>
    <row r="396" customFormat="false" ht="27" hidden="false" customHeight="true" outlineLevel="0" collapsed="false">
      <c r="A396" s="4"/>
      <c r="B396" s="4"/>
      <c r="C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</row>
    <row r="397" customFormat="false" ht="27" hidden="false" customHeight="true" outlineLevel="0" collapsed="false">
      <c r="A397" s="4"/>
      <c r="B397" s="4"/>
      <c r="C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</row>
    <row r="398" customFormat="false" ht="27" hidden="false" customHeight="true" outlineLevel="0" collapsed="false">
      <c r="A398" s="4"/>
      <c r="B398" s="4"/>
      <c r="C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</row>
    <row r="399" customFormat="false" ht="27" hidden="false" customHeight="true" outlineLevel="0" collapsed="false">
      <c r="A399" s="4"/>
      <c r="B399" s="4"/>
      <c r="C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</row>
    <row r="400" customFormat="false" ht="27" hidden="false" customHeight="true" outlineLevel="0" collapsed="false">
      <c r="A400" s="4"/>
      <c r="B400" s="4"/>
      <c r="C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</row>
    <row r="401" customFormat="false" ht="27" hidden="false" customHeight="true" outlineLevel="0" collapsed="false">
      <c r="A401" s="4"/>
      <c r="B401" s="4"/>
      <c r="C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</row>
    <row r="402" customFormat="false" ht="27" hidden="false" customHeight="true" outlineLevel="0" collapsed="false">
      <c r="A402" s="4"/>
      <c r="B402" s="4"/>
      <c r="C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</row>
    <row r="403" customFormat="false" ht="27" hidden="false" customHeight="true" outlineLevel="0" collapsed="false">
      <c r="A403" s="4"/>
      <c r="B403" s="4"/>
      <c r="C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</row>
    <row r="404" customFormat="false" ht="27" hidden="false" customHeight="true" outlineLevel="0" collapsed="false">
      <c r="A404" s="4"/>
      <c r="B404" s="4"/>
      <c r="C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</row>
    <row r="405" customFormat="false" ht="27" hidden="false" customHeight="true" outlineLevel="0" collapsed="false">
      <c r="A405" s="4"/>
      <c r="B405" s="4"/>
      <c r="C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</row>
    <row r="406" customFormat="false" ht="27" hidden="false" customHeight="true" outlineLevel="0" collapsed="false">
      <c r="A406" s="4"/>
      <c r="B406" s="4"/>
      <c r="C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</row>
    <row r="407" customFormat="false" ht="27" hidden="false" customHeight="true" outlineLevel="0" collapsed="false">
      <c r="A407" s="4"/>
      <c r="B407" s="4"/>
      <c r="C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</row>
    <row r="408" customFormat="false" ht="27" hidden="false" customHeight="true" outlineLevel="0" collapsed="false">
      <c r="A408" s="4"/>
      <c r="B408" s="4"/>
      <c r="C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</row>
    <row r="409" customFormat="false" ht="27" hidden="false" customHeight="true" outlineLevel="0" collapsed="false">
      <c r="A409" s="4"/>
      <c r="B409" s="4"/>
      <c r="C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</row>
    <row r="410" customFormat="false" ht="27" hidden="false" customHeight="true" outlineLevel="0" collapsed="false">
      <c r="A410" s="4"/>
      <c r="B410" s="4"/>
      <c r="C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</row>
    <row r="411" customFormat="false" ht="27" hidden="false" customHeight="true" outlineLevel="0" collapsed="false">
      <c r="A411" s="4"/>
      <c r="B411" s="4"/>
      <c r="C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</row>
    <row r="412" customFormat="false" ht="27" hidden="false" customHeight="true" outlineLevel="0" collapsed="false">
      <c r="A412" s="4"/>
      <c r="B412" s="4"/>
      <c r="C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</row>
    <row r="413" customFormat="false" ht="27" hidden="false" customHeight="true" outlineLevel="0" collapsed="false">
      <c r="A413" s="4"/>
      <c r="B413" s="4"/>
      <c r="C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</row>
    <row r="414" customFormat="false" ht="27" hidden="false" customHeight="true" outlineLevel="0" collapsed="false">
      <c r="A414" s="4"/>
      <c r="B414" s="4"/>
      <c r="C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</row>
    <row r="415" customFormat="false" ht="27" hidden="false" customHeight="true" outlineLevel="0" collapsed="false">
      <c r="A415" s="4"/>
      <c r="B415" s="4"/>
      <c r="C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</row>
    <row r="416" customFormat="false" ht="27" hidden="false" customHeight="true" outlineLevel="0" collapsed="false">
      <c r="A416" s="4"/>
      <c r="B416" s="4"/>
      <c r="C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</row>
    <row r="417" customFormat="false" ht="27" hidden="false" customHeight="true" outlineLevel="0" collapsed="false">
      <c r="A417" s="4"/>
      <c r="B417" s="4"/>
      <c r="C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</row>
    <row r="418" customFormat="false" ht="27" hidden="false" customHeight="true" outlineLevel="0" collapsed="false">
      <c r="A418" s="4"/>
      <c r="B418" s="4"/>
      <c r="C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</row>
    <row r="419" customFormat="false" ht="27" hidden="false" customHeight="true" outlineLevel="0" collapsed="false">
      <c r="A419" s="4"/>
      <c r="B419" s="4"/>
      <c r="C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</row>
    <row r="420" customFormat="false" ht="27" hidden="false" customHeight="true" outlineLevel="0" collapsed="false">
      <c r="A420" s="4"/>
      <c r="B420" s="4"/>
      <c r="C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</row>
    <row r="421" customFormat="false" ht="27" hidden="false" customHeight="true" outlineLevel="0" collapsed="false">
      <c r="A421" s="4"/>
      <c r="B421" s="4"/>
      <c r="C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</row>
    <row r="422" customFormat="false" ht="27" hidden="false" customHeight="true" outlineLevel="0" collapsed="false">
      <c r="A422" s="4"/>
      <c r="B422" s="4"/>
      <c r="C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</row>
    <row r="423" customFormat="false" ht="27" hidden="false" customHeight="true" outlineLevel="0" collapsed="false">
      <c r="A423" s="4"/>
      <c r="B423" s="4"/>
      <c r="C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</row>
    <row r="424" customFormat="false" ht="27" hidden="false" customHeight="true" outlineLevel="0" collapsed="false">
      <c r="A424" s="4"/>
      <c r="B424" s="4"/>
      <c r="C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</row>
    <row r="425" customFormat="false" ht="27" hidden="false" customHeight="true" outlineLevel="0" collapsed="false">
      <c r="A425" s="4"/>
      <c r="B425" s="4"/>
      <c r="C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</row>
    <row r="426" customFormat="false" ht="27" hidden="false" customHeight="true" outlineLevel="0" collapsed="false">
      <c r="A426" s="4"/>
      <c r="B426" s="4"/>
      <c r="C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</row>
    <row r="427" customFormat="false" ht="27" hidden="false" customHeight="true" outlineLevel="0" collapsed="false">
      <c r="A427" s="4"/>
      <c r="B427" s="4"/>
      <c r="C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</row>
    <row r="428" customFormat="false" ht="27" hidden="false" customHeight="true" outlineLevel="0" collapsed="false">
      <c r="A428" s="4"/>
      <c r="B428" s="4"/>
      <c r="C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</row>
    <row r="429" customFormat="false" ht="27" hidden="false" customHeight="true" outlineLevel="0" collapsed="false">
      <c r="A429" s="4"/>
      <c r="B429" s="4"/>
      <c r="C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</row>
    <row r="430" customFormat="false" ht="27" hidden="false" customHeight="true" outlineLevel="0" collapsed="false">
      <c r="A430" s="4"/>
      <c r="B430" s="4"/>
      <c r="C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</row>
    <row r="431" customFormat="false" ht="27" hidden="false" customHeight="true" outlineLevel="0" collapsed="false">
      <c r="A431" s="4"/>
      <c r="B431" s="4"/>
      <c r="C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</row>
    <row r="432" customFormat="false" ht="27" hidden="false" customHeight="true" outlineLevel="0" collapsed="false">
      <c r="A432" s="4"/>
      <c r="B432" s="4"/>
      <c r="C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</row>
    <row r="433" customFormat="false" ht="27" hidden="false" customHeight="true" outlineLevel="0" collapsed="false">
      <c r="A433" s="4"/>
      <c r="B433" s="4"/>
      <c r="C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</row>
    <row r="434" customFormat="false" ht="27" hidden="false" customHeight="true" outlineLevel="0" collapsed="false">
      <c r="A434" s="4"/>
      <c r="B434" s="4"/>
      <c r="C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</row>
    <row r="435" customFormat="false" ht="27" hidden="false" customHeight="true" outlineLevel="0" collapsed="false">
      <c r="A435" s="4"/>
      <c r="B435" s="4"/>
      <c r="C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</row>
    <row r="436" customFormat="false" ht="27" hidden="false" customHeight="true" outlineLevel="0" collapsed="false">
      <c r="A436" s="4"/>
      <c r="B436" s="4"/>
      <c r="C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</row>
    <row r="437" customFormat="false" ht="27" hidden="false" customHeight="true" outlineLevel="0" collapsed="false">
      <c r="A437" s="4"/>
      <c r="B437" s="4"/>
      <c r="C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</row>
    <row r="438" customFormat="false" ht="27" hidden="false" customHeight="true" outlineLevel="0" collapsed="false">
      <c r="A438" s="4"/>
      <c r="B438" s="4"/>
      <c r="C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</row>
    <row r="439" customFormat="false" ht="27" hidden="false" customHeight="true" outlineLevel="0" collapsed="false">
      <c r="A439" s="4"/>
      <c r="B439" s="4"/>
      <c r="C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</row>
    <row r="440" customFormat="false" ht="27" hidden="false" customHeight="true" outlineLevel="0" collapsed="false">
      <c r="A440" s="4"/>
      <c r="B440" s="4"/>
      <c r="C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</row>
    <row r="441" customFormat="false" ht="27" hidden="false" customHeight="true" outlineLevel="0" collapsed="false">
      <c r="A441" s="4"/>
      <c r="B441" s="4"/>
      <c r="C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</row>
    <row r="442" customFormat="false" ht="27" hidden="false" customHeight="true" outlineLevel="0" collapsed="false">
      <c r="A442" s="4"/>
      <c r="B442" s="4"/>
      <c r="C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</row>
    <row r="443" customFormat="false" ht="27" hidden="false" customHeight="true" outlineLevel="0" collapsed="false">
      <c r="A443" s="4"/>
      <c r="B443" s="4"/>
      <c r="C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</row>
    <row r="444" customFormat="false" ht="27" hidden="false" customHeight="true" outlineLevel="0" collapsed="false">
      <c r="A444" s="4"/>
      <c r="B444" s="4"/>
      <c r="C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</row>
    <row r="445" customFormat="false" ht="27" hidden="false" customHeight="true" outlineLevel="0" collapsed="false">
      <c r="A445" s="4"/>
      <c r="B445" s="4"/>
      <c r="C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</row>
    <row r="446" customFormat="false" ht="27" hidden="false" customHeight="true" outlineLevel="0" collapsed="false">
      <c r="A446" s="4"/>
      <c r="B446" s="4"/>
      <c r="C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</row>
    <row r="447" customFormat="false" ht="27" hidden="false" customHeight="true" outlineLevel="0" collapsed="false">
      <c r="A447" s="4"/>
      <c r="B447" s="4"/>
      <c r="C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</row>
    <row r="448" customFormat="false" ht="27" hidden="false" customHeight="true" outlineLevel="0" collapsed="false">
      <c r="A448" s="4"/>
      <c r="B448" s="4"/>
      <c r="C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</row>
    <row r="449" customFormat="false" ht="27" hidden="false" customHeight="true" outlineLevel="0" collapsed="false">
      <c r="A449" s="4"/>
      <c r="B449" s="4"/>
      <c r="C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</row>
    <row r="450" customFormat="false" ht="27" hidden="false" customHeight="true" outlineLevel="0" collapsed="false">
      <c r="A450" s="4"/>
      <c r="B450" s="4"/>
      <c r="C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</row>
    <row r="451" customFormat="false" ht="27" hidden="false" customHeight="true" outlineLevel="0" collapsed="false">
      <c r="A451" s="4"/>
      <c r="B451" s="4"/>
      <c r="C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</row>
    <row r="452" customFormat="false" ht="27" hidden="false" customHeight="true" outlineLevel="0" collapsed="false">
      <c r="A452" s="4"/>
      <c r="B452" s="4"/>
      <c r="C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</row>
    <row r="453" customFormat="false" ht="27" hidden="false" customHeight="true" outlineLevel="0" collapsed="false">
      <c r="A453" s="4"/>
      <c r="B453" s="4"/>
      <c r="C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</row>
    <row r="454" customFormat="false" ht="27" hidden="false" customHeight="true" outlineLevel="0" collapsed="false">
      <c r="A454" s="4"/>
      <c r="B454" s="4"/>
      <c r="C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</row>
    <row r="455" customFormat="false" ht="27" hidden="false" customHeight="true" outlineLevel="0" collapsed="false">
      <c r="A455" s="4"/>
      <c r="B455" s="4"/>
      <c r="C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</row>
    <row r="456" customFormat="false" ht="12.75" hidden="false" customHeight="false" outlineLevel="0" collapsed="false">
      <c r="A456" s="4"/>
      <c r="B456" s="4"/>
      <c r="C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</row>
    <row r="457" customFormat="false" ht="12.75" hidden="false" customHeight="false" outlineLevel="0" collapsed="false">
      <c r="A457" s="4"/>
      <c r="B457" s="4"/>
      <c r="C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</row>
    <row r="458" customFormat="false" ht="12.75" hidden="false" customHeight="false" outlineLevel="0" collapsed="false">
      <c r="A458" s="4"/>
      <c r="B458" s="4"/>
      <c r="C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</row>
    <row r="459" customFormat="false" ht="12.75" hidden="false" customHeight="false" outlineLevel="0" collapsed="false">
      <c r="A459" s="4"/>
      <c r="B459" s="4"/>
      <c r="C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</row>
    <row r="460" customFormat="false" ht="12.75" hidden="false" customHeight="false" outlineLevel="0" collapsed="false">
      <c r="A460" s="4"/>
      <c r="B460" s="4"/>
      <c r="C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</row>
    <row r="461" customFormat="false" ht="12.75" hidden="false" customHeight="false" outlineLevel="0" collapsed="false">
      <c r="A461" s="4"/>
      <c r="B461" s="4"/>
      <c r="C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</row>
    <row r="462" customFormat="false" ht="12.75" hidden="false" customHeight="false" outlineLevel="0" collapsed="false">
      <c r="A462" s="4"/>
      <c r="B462" s="4"/>
      <c r="C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</row>
    <row r="463" customFormat="false" ht="12.75" hidden="false" customHeight="false" outlineLevel="0" collapsed="false">
      <c r="A463" s="4"/>
      <c r="B463" s="4"/>
      <c r="C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</row>
    <row r="464" customFormat="false" ht="12.75" hidden="false" customHeight="false" outlineLevel="0" collapsed="false">
      <c r="A464" s="4"/>
      <c r="B464" s="4"/>
      <c r="C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</row>
    <row r="465" customFormat="false" ht="12.75" hidden="false" customHeight="false" outlineLevel="0" collapsed="false">
      <c r="A465" s="4"/>
      <c r="B465" s="4"/>
      <c r="C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</row>
    <row r="466" customFormat="false" ht="12.75" hidden="false" customHeight="false" outlineLevel="0" collapsed="false">
      <c r="A466" s="4"/>
      <c r="B466" s="4"/>
      <c r="C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</row>
    <row r="467" customFormat="false" ht="12.75" hidden="false" customHeight="false" outlineLevel="0" collapsed="false">
      <c r="A467" s="4"/>
      <c r="B467" s="4"/>
      <c r="C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</row>
    <row r="468" customFormat="false" ht="12.75" hidden="false" customHeight="false" outlineLevel="0" collapsed="false">
      <c r="A468" s="4"/>
      <c r="B468" s="4"/>
      <c r="C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</row>
    <row r="469" customFormat="false" ht="12.75" hidden="false" customHeight="false" outlineLevel="0" collapsed="false">
      <c r="A469" s="4"/>
      <c r="B469" s="4"/>
      <c r="C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</row>
    <row r="470" customFormat="false" ht="12.75" hidden="false" customHeight="false" outlineLevel="0" collapsed="false">
      <c r="A470" s="4"/>
      <c r="B470" s="4"/>
      <c r="C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</row>
    <row r="471" customFormat="false" ht="12.75" hidden="false" customHeight="false" outlineLevel="0" collapsed="false">
      <c r="A471" s="4"/>
      <c r="B471" s="4"/>
      <c r="C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</row>
    <row r="472" customFormat="false" ht="12.75" hidden="false" customHeight="false" outlineLevel="0" collapsed="false">
      <c r="A472" s="4"/>
      <c r="B472" s="4"/>
      <c r="C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</row>
    <row r="473" customFormat="false" ht="12.75" hidden="false" customHeight="false" outlineLevel="0" collapsed="false">
      <c r="A473" s="4"/>
      <c r="B473" s="4"/>
      <c r="C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</row>
    <row r="474" customFormat="false" ht="12.75" hidden="false" customHeight="false" outlineLevel="0" collapsed="false">
      <c r="A474" s="4"/>
      <c r="B474" s="4"/>
      <c r="C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</row>
    <row r="475" customFormat="false" ht="12.75" hidden="false" customHeight="false" outlineLevel="0" collapsed="false">
      <c r="A475" s="4"/>
      <c r="B475" s="4"/>
      <c r="C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</row>
    <row r="476" customFormat="false" ht="12.75" hidden="false" customHeight="false" outlineLevel="0" collapsed="false">
      <c r="A476" s="4"/>
      <c r="B476" s="4"/>
      <c r="C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</row>
    <row r="477" customFormat="false" ht="12.75" hidden="false" customHeight="false" outlineLevel="0" collapsed="false">
      <c r="A477" s="4"/>
      <c r="B477" s="4"/>
      <c r="C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</row>
    <row r="478" customFormat="false" ht="12.75" hidden="false" customHeight="false" outlineLevel="0" collapsed="false">
      <c r="A478" s="4"/>
      <c r="B478" s="4"/>
      <c r="C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</row>
    <row r="479" customFormat="false" ht="12.75" hidden="false" customHeight="false" outlineLevel="0" collapsed="false">
      <c r="A479" s="4"/>
      <c r="B479" s="4"/>
      <c r="C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</row>
    <row r="480" customFormat="false" ht="12.75" hidden="false" customHeight="false" outlineLevel="0" collapsed="false">
      <c r="A480" s="4"/>
      <c r="B480" s="4"/>
      <c r="C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</row>
    <row r="481" customFormat="false" ht="12.75" hidden="false" customHeight="false" outlineLevel="0" collapsed="false">
      <c r="A481" s="4"/>
      <c r="B481" s="4"/>
      <c r="C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</row>
    <row r="482" customFormat="false" ht="12.75" hidden="false" customHeight="false" outlineLevel="0" collapsed="false">
      <c r="A482" s="4"/>
      <c r="B482" s="4"/>
      <c r="C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</row>
    <row r="483" customFormat="false" ht="12.75" hidden="false" customHeight="false" outlineLevel="0" collapsed="false">
      <c r="A483" s="4"/>
      <c r="B483" s="4"/>
      <c r="C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</row>
    <row r="484" customFormat="false" ht="12.75" hidden="false" customHeight="false" outlineLevel="0" collapsed="false">
      <c r="A484" s="4"/>
      <c r="B484" s="4"/>
      <c r="C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</row>
    <row r="485" customFormat="false" ht="12.75" hidden="false" customHeight="false" outlineLevel="0" collapsed="false">
      <c r="A485" s="4"/>
      <c r="B485" s="4"/>
      <c r="C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</row>
    <row r="486" customFormat="false" ht="12.75" hidden="false" customHeight="false" outlineLevel="0" collapsed="false">
      <c r="A486" s="4"/>
      <c r="B486" s="4"/>
      <c r="C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</row>
    <row r="487" customFormat="false" ht="12.75" hidden="false" customHeight="false" outlineLevel="0" collapsed="false">
      <c r="A487" s="4"/>
      <c r="B487" s="4"/>
      <c r="C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</row>
    <row r="488" customFormat="false" ht="12.75" hidden="false" customHeight="false" outlineLevel="0" collapsed="false">
      <c r="A488" s="4"/>
      <c r="B488" s="4"/>
      <c r="C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</row>
    <row r="489" customFormat="false" ht="12.75" hidden="false" customHeight="false" outlineLevel="0" collapsed="false">
      <c r="A489" s="4"/>
      <c r="B489" s="4"/>
      <c r="C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</row>
    <row r="490" customFormat="false" ht="12.75" hidden="false" customHeight="false" outlineLevel="0" collapsed="false">
      <c r="A490" s="4"/>
      <c r="B490" s="4"/>
      <c r="C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</row>
    <row r="491" customFormat="false" ht="12.75" hidden="false" customHeight="false" outlineLevel="0" collapsed="false">
      <c r="A491" s="4"/>
      <c r="B491" s="4"/>
      <c r="C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</row>
    <row r="492" customFormat="false" ht="12.75" hidden="false" customHeight="false" outlineLevel="0" collapsed="false">
      <c r="A492" s="4"/>
      <c r="B492" s="4"/>
      <c r="C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</row>
    <row r="493" customFormat="false" ht="12.75" hidden="false" customHeight="false" outlineLevel="0" collapsed="false">
      <c r="A493" s="4"/>
      <c r="B493" s="4"/>
      <c r="C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</row>
    <row r="494" customFormat="false" ht="12.75" hidden="false" customHeight="false" outlineLevel="0" collapsed="false">
      <c r="A494" s="4"/>
      <c r="B494" s="4"/>
      <c r="C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</row>
    <row r="495" customFormat="false" ht="12.75" hidden="false" customHeight="false" outlineLevel="0" collapsed="false">
      <c r="A495" s="4"/>
      <c r="B495" s="4"/>
      <c r="C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</row>
    <row r="496" customFormat="false" ht="12.75" hidden="false" customHeight="false" outlineLevel="0" collapsed="false">
      <c r="A496" s="4"/>
      <c r="B496" s="4"/>
      <c r="C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</row>
    <row r="497" customFormat="false" ht="12.75" hidden="false" customHeight="false" outlineLevel="0" collapsed="false">
      <c r="A497" s="4"/>
      <c r="B497" s="4"/>
      <c r="C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</row>
    <row r="498" customFormat="false" ht="12.75" hidden="false" customHeight="false" outlineLevel="0" collapsed="false">
      <c r="A498" s="4"/>
      <c r="B498" s="4"/>
      <c r="C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</row>
    <row r="499" customFormat="false" ht="12.75" hidden="false" customHeight="false" outlineLevel="0" collapsed="false">
      <c r="A499" s="4"/>
      <c r="B499" s="4"/>
      <c r="C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</row>
    <row r="500" customFormat="false" ht="12.75" hidden="false" customHeight="false" outlineLevel="0" collapsed="false">
      <c r="A500" s="4"/>
      <c r="B500" s="4"/>
      <c r="C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</row>
    <row r="501" customFormat="false" ht="12.75" hidden="false" customHeight="false" outlineLevel="0" collapsed="false">
      <c r="A501" s="4"/>
      <c r="B501" s="4"/>
      <c r="C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</row>
    <row r="502" customFormat="false" ht="12.75" hidden="false" customHeight="false" outlineLevel="0" collapsed="false">
      <c r="A502" s="4"/>
      <c r="B502" s="4"/>
      <c r="C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</row>
    <row r="503" customFormat="false" ht="12.75" hidden="false" customHeight="false" outlineLevel="0" collapsed="false">
      <c r="A503" s="4"/>
      <c r="B503" s="4"/>
      <c r="C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</row>
    <row r="504" customFormat="false" ht="12.75" hidden="false" customHeight="false" outlineLevel="0" collapsed="false">
      <c r="A504" s="4"/>
      <c r="B504" s="4"/>
      <c r="C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</row>
    <row r="505" customFormat="false" ht="12.75" hidden="false" customHeight="false" outlineLevel="0" collapsed="false">
      <c r="A505" s="4"/>
      <c r="B505" s="4"/>
      <c r="C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</row>
    <row r="506" customFormat="false" ht="12.75" hidden="false" customHeight="false" outlineLevel="0" collapsed="false">
      <c r="A506" s="4"/>
      <c r="B506" s="4"/>
      <c r="C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</row>
    <row r="507" customFormat="false" ht="12.75" hidden="false" customHeight="false" outlineLevel="0" collapsed="false">
      <c r="A507" s="4"/>
      <c r="B507" s="4"/>
      <c r="C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</row>
    <row r="508" customFormat="false" ht="12.75" hidden="false" customHeight="false" outlineLevel="0" collapsed="false">
      <c r="A508" s="4"/>
      <c r="B508" s="4"/>
      <c r="C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</row>
    <row r="509" customFormat="false" ht="12.75" hidden="false" customHeight="false" outlineLevel="0" collapsed="false">
      <c r="A509" s="4"/>
      <c r="B509" s="4"/>
      <c r="C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</row>
    <row r="510" customFormat="false" ht="12.75" hidden="false" customHeight="false" outlineLevel="0" collapsed="false">
      <c r="A510" s="4"/>
      <c r="B510" s="4"/>
      <c r="C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</row>
    <row r="511" customFormat="false" ht="12.75" hidden="false" customHeight="false" outlineLevel="0" collapsed="false">
      <c r="A511" s="4"/>
      <c r="B511" s="4"/>
      <c r="C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</row>
    <row r="512" customFormat="false" ht="12.75" hidden="false" customHeight="false" outlineLevel="0" collapsed="false">
      <c r="A512" s="4"/>
      <c r="B512" s="4"/>
      <c r="C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</row>
    <row r="513" customFormat="false" ht="12.75" hidden="false" customHeight="false" outlineLevel="0" collapsed="false">
      <c r="A513" s="4"/>
      <c r="B513" s="4"/>
      <c r="C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</row>
    <row r="514" customFormat="false" ht="12.75" hidden="false" customHeight="false" outlineLevel="0" collapsed="false">
      <c r="A514" s="4"/>
      <c r="B514" s="4"/>
      <c r="C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</row>
    <row r="515" customFormat="false" ht="12.75" hidden="false" customHeight="false" outlineLevel="0" collapsed="false">
      <c r="A515" s="4"/>
      <c r="B515" s="4"/>
      <c r="C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</row>
    <row r="516" customFormat="false" ht="12.75" hidden="false" customHeight="false" outlineLevel="0" collapsed="false">
      <c r="A516" s="4"/>
      <c r="B516" s="4"/>
      <c r="C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</row>
    <row r="517" customFormat="false" ht="12.75" hidden="false" customHeight="false" outlineLevel="0" collapsed="false">
      <c r="A517" s="4"/>
      <c r="B517" s="4"/>
      <c r="C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</row>
    <row r="518" customFormat="false" ht="12.75" hidden="false" customHeight="false" outlineLevel="0" collapsed="false">
      <c r="A518" s="4"/>
      <c r="B518" s="4"/>
      <c r="C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</row>
    <row r="519" customFormat="false" ht="12.75" hidden="false" customHeight="false" outlineLevel="0" collapsed="false">
      <c r="A519" s="4"/>
      <c r="B519" s="4"/>
      <c r="C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</row>
    <row r="520" customFormat="false" ht="12.75" hidden="false" customHeight="false" outlineLevel="0" collapsed="false">
      <c r="A520" s="4"/>
      <c r="B520" s="4"/>
      <c r="C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</row>
    <row r="521" customFormat="false" ht="12.75" hidden="false" customHeight="false" outlineLevel="0" collapsed="false">
      <c r="A521" s="4"/>
      <c r="B521" s="4"/>
      <c r="C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</row>
    <row r="522" customFormat="false" ht="12.75" hidden="false" customHeight="false" outlineLevel="0" collapsed="false">
      <c r="A522" s="4"/>
      <c r="B522" s="4"/>
      <c r="C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</row>
    <row r="523" customFormat="false" ht="12.75" hidden="false" customHeight="false" outlineLevel="0" collapsed="false">
      <c r="A523" s="4"/>
      <c r="B523" s="4"/>
      <c r="C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</row>
    <row r="524" customFormat="false" ht="12.75" hidden="false" customHeight="false" outlineLevel="0" collapsed="false">
      <c r="A524" s="4"/>
      <c r="B524" s="4"/>
      <c r="C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</row>
    <row r="525" customFormat="false" ht="12.75" hidden="false" customHeight="false" outlineLevel="0" collapsed="false">
      <c r="A525" s="4"/>
      <c r="B525" s="4"/>
      <c r="C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</row>
    <row r="526" customFormat="false" ht="12.75" hidden="false" customHeight="false" outlineLevel="0" collapsed="false">
      <c r="A526" s="4"/>
      <c r="B526" s="4"/>
      <c r="C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</row>
    <row r="527" customFormat="false" ht="12.75" hidden="false" customHeight="false" outlineLevel="0" collapsed="false">
      <c r="A527" s="4"/>
      <c r="B527" s="4"/>
      <c r="C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</row>
    <row r="528" customFormat="false" ht="12.75" hidden="false" customHeight="false" outlineLevel="0" collapsed="false">
      <c r="A528" s="4"/>
      <c r="B528" s="4"/>
      <c r="C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</row>
    <row r="529" customFormat="false" ht="12.75" hidden="false" customHeight="false" outlineLevel="0" collapsed="false">
      <c r="A529" s="4"/>
      <c r="B529" s="4"/>
      <c r="C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</row>
    <row r="530" customFormat="false" ht="12.75" hidden="false" customHeight="false" outlineLevel="0" collapsed="false">
      <c r="A530" s="4"/>
      <c r="B530" s="4"/>
      <c r="C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</row>
    <row r="531" customFormat="false" ht="12.75" hidden="false" customHeight="false" outlineLevel="0" collapsed="false">
      <c r="A531" s="4"/>
      <c r="B531" s="4"/>
      <c r="C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</row>
    <row r="532" customFormat="false" ht="12.75" hidden="false" customHeight="false" outlineLevel="0" collapsed="false">
      <c r="A532" s="4"/>
      <c r="B532" s="4"/>
      <c r="C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</row>
    <row r="533" customFormat="false" ht="12.75" hidden="false" customHeight="false" outlineLevel="0" collapsed="false">
      <c r="A533" s="4"/>
      <c r="B533" s="4"/>
      <c r="C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</row>
    <row r="534" customFormat="false" ht="12.75" hidden="false" customHeight="false" outlineLevel="0" collapsed="false">
      <c r="A534" s="4"/>
      <c r="B534" s="4"/>
      <c r="C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</row>
    <row r="535" customFormat="false" ht="12.75" hidden="false" customHeight="false" outlineLevel="0" collapsed="false">
      <c r="A535" s="4"/>
      <c r="B535" s="4"/>
      <c r="C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</row>
    <row r="536" customFormat="false" ht="12.75" hidden="false" customHeight="false" outlineLevel="0" collapsed="false">
      <c r="A536" s="4"/>
      <c r="B536" s="4"/>
      <c r="C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</row>
    <row r="537" customFormat="false" ht="12.75" hidden="false" customHeight="false" outlineLevel="0" collapsed="false">
      <c r="A537" s="4"/>
      <c r="B537" s="4"/>
      <c r="C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</row>
    <row r="538" customFormat="false" ht="12.75" hidden="false" customHeight="false" outlineLevel="0" collapsed="false">
      <c r="A538" s="4"/>
      <c r="B538" s="4"/>
      <c r="C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</row>
    <row r="539" customFormat="false" ht="12.75" hidden="false" customHeight="false" outlineLevel="0" collapsed="false">
      <c r="A539" s="4"/>
      <c r="B539" s="4"/>
      <c r="C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</row>
    <row r="540" customFormat="false" ht="12.75" hidden="false" customHeight="false" outlineLevel="0" collapsed="false">
      <c r="A540" s="4"/>
      <c r="B540" s="4"/>
      <c r="C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</row>
    <row r="541" customFormat="false" ht="12.75" hidden="false" customHeight="false" outlineLevel="0" collapsed="false">
      <c r="A541" s="4"/>
      <c r="B541" s="4"/>
      <c r="C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</row>
    <row r="542" customFormat="false" ht="12.75" hidden="false" customHeight="false" outlineLevel="0" collapsed="false">
      <c r="A542" s="4"/>
      <c r="B542" s="4"/>
      <c r="C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</row>
    <row r="543" customFormat="false" ht="12.75" hidden="false" customHeight="false" outlineLevel="0" collapsed="false">
      <c r="A543" s="4"/>
      <c r="B543" s="4"/>
      <c r="C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</row>
    <row r="544" customFormat="false" ht="12.75" hidden="false" customHeight="false" outlineLevel="0" collapsed="false">
      <c r="A544" s="4"/>
      <c r="B544" s="4"/>
      <c r="C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</row>
    <row r="545" customFormat="false" ht="12.75" hidden="false" customHeight="false" outlineLevel="0" collapsed="false">
      <c r="A545" s="4"/>
      <c r="B545" s="4"/>
      <c r="C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</row>
    <row r="546" customFormat="false" ht="12.75" hidden="false" customHeight="false" outlineLevel="0" collapsed="false">
      <c r="A546" s="4"/>
      <c r="B546" s="4"/>
      <c r="C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</row>
    <row r="547" customFormat="false" ht="12.75" hidden="false" customHeight="false" outlineLevel="0" collapsed="false">
      <c r="A547" s="4"/>
      <c r="B547" s="4"/>
      <c r="C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</row>
    <row r="548" customFormat="false" ht="12.75" hidden="false" customHeight="false" outlineLevel="0" collapsed="false">
      <c r="A548" s="4"/>
      <c r="B548" s="4"/>
      <c r="C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</row>
    <row r="549" customFormat="false" ht="12.75" hidden="false" customHeight="false" outlineLevel="0" collapsed="false">
      <c r="A549" s="4"/>
      <c r="B549" s="4"/>
      <c r="C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</row>
    <row r="550" customFormat="false" ht="12.75" hidden="false" customHeight="false" outlineLevel="0" collapsed="false">
      <c r="A550" s="4"/>
      <c r="B550" s="4"/>
      <c r="C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</row>
    <row r="551" customFormat="false" ht="12.75" hidden="false" customHeight="false" outlineLevel="0" collapsed="false">
      <c r="A551" s="4"/>
      <c r="B551" s="4"/>
      <c r="C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</row>
    <row r="552" customFormat="false" ht="12.75" hidden="false" customHeight="false" outlineLevel="0" collapsed="false">
      <c r="A552" s="4"/>
      <c r="B552" s="4"/>
      <c r="C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</row>
    <row r="553" customFormat="false" ht="12.75" hidden="false" customHeight="false" outlineLevel="0" collapsed="false">
      <c r="A553" s="4"/>
      <c r="B553" s="4"/>
      <c r="C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</row>
    <row r="554" customFormat="false" ht="12.75" hidden="false" customHeight="false" outlineLevel="0" collapsed="false">
      <c r="A554" s="4"/>
      <c r="B554" s="4"/>
      <c r="C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</row>
    <row r="555" customFormat="false" ht="12.75" hidden="false" customHeight="false" outlineLevel="0" collapsed="false">
      <c r="A555" s="4"/>
      <c r="B555" s="4"/>
      <c r="C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</row>
    <row r="556" customFormat="false" ht="12.75" hidden="false" customHeight="false" outlineLevel="0" collapsed="false">
      <c r="A556" s="4"/>
      <c r="B556" s="4"/>
      <c r="C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</row>
    <row r="557" customFormat="false" ht="12.75" hidden="false" customHeight="false" outlineLevel="0" collapsed="false">
      <c r="A557" s="4"/>
      <c r="B557" s="4"/>
      <c r="C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</row>
    <row r="558" customFormat="false" ht="12.75" hidden="false" customHeight="false" outlineLevel="0" collapsed="false">
      <c r="A558" s="4"/>
      <c r="B558" s="4"/>
      <c r="C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</row>
    <row r="559" customFormat="false" ht="12.75" hidden="false" customHeight="false" outlineLevel="0" collapsed="false">
      <c r="A559" s="4"/>
      <c r="B559" s="4"/>
      <c r="C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</row>
    <row r="560" customFormat="false" ht="12.75" hidden="false" customHeight="false" outlineLevel="0" collapsed="false">
      <c r="A560" s="4"/>
      <c r="B560" s="4"/>
      <c r="C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</row>
    <row r="561" customFormat="false" ht="12.75" hidden="false" customHeight="false" outlineLevel="0" collapsed="false">
      <c r="A561" s="4"/>
      <c r="B561" s="4"/>
      <c r="C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</row>
    <row r="562" customFormat="false" ht="12.75" hidden="false" customHeight="false" outlineLevel="0" collapsed="false">
      <c r="A562" s="4"/>
      <c r="B562" s="4"/>
      <c r="C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</row>
    <row r="563" customFormat="false" ht="12.75" hidden="false" customHeight="false" outlineLevel="0" collapsed="false">
      <c r="A563" s="4"/>
      <c r="B563" s="4"/>
      <c r="C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</row>
    <row r="564" customFormat="false" ht="12.75" hidden="false" customHeight="false" outlineLevel="0" collapsed="false">
      <c r="A564" s="4"/>
      <c r="B564" s="4"/>
      <c r="C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</row>
    <row r="565" customFormat="false" ht="12.75" hidden="false" customHeight="false" outlineLevel="0" collapsed="false">
      <c r="A565" s="4"/>
      <c r="B565" s="4"/>
      <c r="C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</row>
    <row r="566" customFormat="false" ht="12.75" hidden="false" customHeight="false" outlineLevel="0" collapsed="false">
      <c r="A566" s="4"/>
      <c r="B566" s="4"/>
      <c r="C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</row>
    <row r="567" customFormat="false" ht="12.75" hidden="false" customHeight="false" outlineLevel="0" collapsed="false">
      <c r="A567" s="4"/>
      <c r="B567" s="4"/>
      <c r="C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</row>
    <row r="568" customFormat="false" ht="12.75" hidden="false" customHeight="false" outlineLevel="0" collapsed="false">
      <c r="A568" s="4"/>
      <c r="B568" s="4"/>
      <c r="C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</row>
    <row r="569" customFormat="false" ht="12.75" hidden="false" customHeight="false" outlineLevel="0" collapsed="false">
      <c r="A569" s="4"/>
      <c r="B569" s="4"/>
      <c r="C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</row>
    <row r="570" customFormat="false" ht="12.75" hidden="false" customHeight="false" outlineLevel="0" collapsed="false">
      <c r="A570" s="4"/>
      <c r="B570" s="4"/>
      <c r="C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</row>
    <row r="571" customFormat="false" ht="12.75" hidden="false" customHeight="false" outlineLevel="0" collapsed="false">
      <c r="A571" s="4"/>
      <c r="B571" s="4"/>
      <c r="C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</row>
    <row r="572" customFormat="false" ht="12.75" hidden="false" customHeight="false" outlineLevel="0" collapsed="false">
      <c r="A572" s="4"/>
      <c r="B572" s="4"/>
      <c r="C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</row>
    <row r="573" customFormat="false" ht="12.75" hidden="false" customHeight="false" outlineLevel="0" collapsed="false">
      <c r="A573" s="4"/>
      <c r="B573" s="4"/>
      <c r="C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</row>
    <row r="574" customFormat="false" ht="12.75" hidden="false" customHeight="false" outlineLevel="0" collapsed="false">
      <c r="A574" s="4"/>
      <c r="B574" s="4"/>
      <c r="C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</row>
    <row r="575" customFormat="false" ht="12.75" hidden="false" customHeight="false" outlineLevel="0" collapsed="false">
      <c r="A575" s="4"/>
      <c r="B575" s="4"/>
      <c r="C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</row>
    <row r="576" customFormat="false" ht="12.75" hidden="false" customHeight="false" outlineLevel="0" collapsed="false">
      <c r="A576" s="4"/>
      <c r="B576" s="4"/>
      <c r="C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</row>
    <row r="577" customFormat="false" ht="12.75" hidden="false" customHeight="false" outlineLevel="0" collapsed="false">
      <c r="A577" s="4"/>
      <c r="B577" s="4"/>
      <c r="C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</row>
    <row r="578" customFormat="false" ht="12.75" hidden="false" customHeight="false" outlineLevel="0" collapsed="false">
      <c r="A578" s="4"/>
      <c r="B578" s="4"/>
      <c r="C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</row>
    <row r="579" customFormat="false" ht="12.75" hidden="false" customHeight="false" outlineLevel="0" collapsed="false">
      <c r="A579" s="4"/>
      <c r="B579" s="4"/>
      <c r="C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</row>
    <row r="580" customFormat="false" ht="12.75" hidden="false" customHeight="false" outlineLevel="0" collapsed="false">
      <c r="A580" s="4"/>
      <c r="B580" s="4"/>
      <c r="C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</row>
    <row r="581" customFormat="false" ht="12.75" hidden="false" customHeight="false" outlineLevel="0" collapsed="false">
      <c r="A581" s="4"/>
      <c r="B581" s="4"/>
      <c r="C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</row>
    <row r="582" customFormat="false" ht="12.75" hidden="false" customHeight="false" outlineLevel="0" collapsed="false">
      <c r="A582" s="4"/>
      <c r="B582" s="4"/>
      <c r="C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</row>
    <row r="583" customFormat="false" ht="12.75" hidden="false" customHeight="false" outlineLevel="0" collapsed="false">
      <c r="A583" s="4"/>
      <c r="B583" s="4"/>
      <c r="C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</row>
    <row r="584" customFormat="false" ht="12.75" hidden="false" customHeight="false" outlineLevel="0" collapsed="false">
      <c r="A584" s="4"/>
      <c r="B584" s="4"/>
      <c r="C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</row>
    <row r="585" customFormat="false" ht="12.75" hidden="false" customHeight="false" outlineLevel="0" collapsed="false">
      <c r="A585" s="4"/>
      <c r="B585" s="4"/>
      <c r="C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</row>
    <row r="586" customFormat="false" ht="12.75" hidden="false" customHeight="false" outlineLevel="0" collapsed="false">
      <c r="A586" s="4"/>
      <c r="B586" s="4"/>
      <c r="C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</row>
    <row r="587" customFormat="false" ht="12.75" hidden="false" customHeight="false" outlineLevel="0" collapsed="false">
      <c r="A587" s="4"/>
      <c r="B587" s="4"/>
      <c r="C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</row>
    <row r="588" customFormat="false" ht="12.75" hidden="false" customHeight="false" outlineLevel="0" collapsed="false">
      <c r="A588" s="4"/>
      <c r="B588" s="4"/>
      <c r="C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</row>
    <row r="589" customFormat="false" ht="12.75" hidden="false" customHeight="false" outlineLevel="0" collapsed="false">
      <c r="A589" s="4"/>
      <c r="B589" s="4"/>
      <c r="C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</row>
    <row r="590" customFormat="false" ht="12.75" hidden="false" customHeight="false" outlineLevel="0" collapsed="false">
      <c r="A590" s="4"/>
      <c r="B590" s="4"/>
      <c r="C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</row>
    <row r="591" customFormat="false" ht="12.75" hidden="false" customHeight="false" outlineLevel="0" collapsed="false">
      <c r="A591" s="4"/>
      <c r="B591" s="4"/>
      <c r="C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</row>
    <row r="592" customFormat="false" ht="12.75" hidden="false" customHeight="false" outlineLevel="0" collapsed="false">
      <c r="A592" s="4"/>
      <c r="B592" s="4"/>
      <c r="C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</row>
    <row r="593" customFormat="false" ht="12.75" hidden="false" customHeight="false" outlineLevel="0" collapsed="false">
      <c r="A593" s="4"/>
      <c r="B593" s="4"/>
      <c r="C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</row>
    <row r="594" customFormat="false" ht="12.75" hidden="false" customHeight="false" outlineLevel="0" collapsed="false">
      <c r="A594" s="4"/>
      <c r="B594" s="4"/>
      <c r="C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</row>
    <row r="595" customFormat="false" ht="12.75" hidden="false" customHeight="false" outlineLevel="0" collapsed="false">
      <c r="A595" s="4"/>
      <c r="B595" s="4"/>
      <c r="C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</row>
    <row r="596" customFormat="false" ht="12.75" hidden="false" customHeight="false" outlineLevel="0" collapsed="false">
      <c r="A596" s="4"/>
      <c r="B596" s="4"/>
      <c r="C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</row>
    <row r="597" customFormat="false" ht="12.75" hidden="false" customHeight="false" outlineLevel="0" collapsed="false">
      <c r="A597" s="4"/>
      <c r="B597" s="4"/>
      <c r="C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</row>
    <row r="598" customFormat="false" ht="12.75" hidden="false" customHeight="false" outlineLevel="0" collapsed="false">
      <c r="A598" s="4"/>
      <c r="B598" s="4"/>
      <c r="C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</row>
    <row r="599" customFormat="false" ht="12.75" hidden="false" customHeight="false" outlineLevel="0" collapsed="false">
      <c r="A599" s="4"/>
      <c r="B599" s="4"/>
      <c r="C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</row>
    <row r="600" customFormat="false" ht="12.75" hidden="false" customHeight="false" outlineLevel="0" collapsed="false">
      <c r="A600" s="4"/>
      <c r="B600" s="4"/>
      <c r="C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</row>
    <row r="601" customFormat="false" ht="12.75" hidden="false" customHeight="false" outlineLevel="0" collapsed="false">
      <c r="A601" s="4"/>
      <c r="B601" s="4"/>
      <c r="C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</row>
    <row r="602" customFormat="false" ht="12.75" hidden="false" customHeight="false" outlineLevel="0" collapsed="false">
      <c r="A602" s="4"/>
      <c r="B602" s="4"/>
      <c r="C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</row>
    <row r="603" customFormat="false" ht="12.75" hidden="false" customHeight="false" outlineLevel="0" collapsed="false">
      <c r="A603" s="4"/>
      <c r="B603" s="4"/>
      <c r="C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</row>
    <row r="604" customFormat="false" ht="12.75" hidden="false" customHeight="false" outlineLevel="0" collapsed="false">
      <c r="A604" s="4"/>
      <c r="B604" s="4"/>
      <c r="C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</row>
    <row r="605" customFormat="false" ht="12.75" hidden="false" customHeight="false" outlineLevel="0" collapsed="false">
      <c r="A605" s="4"/>
      <c r="B605" s="4"/>
      <c r="C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</row>
    <row r="606" customFormat="false" ht="12.75" hidden="false" customHeight="false" outlineLevel="0" collapsed="false">
      <c r="A606" s="4"/>
      <c r="B606" s="4"/>
      <c r="C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</row>
    <row r="607" customFormat="false" ht="12.75" hidden="false" customHeight="false" outlineLevel="0" collapsed="false">
      <c r="A607" s="4"/>
      <c r="B607" s="4"/>
      <c r="C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</row>
    <row r="608" customFormat="false" ht="12.75" hidden="false" customHeight="false" outlineLevel="0" collapsed="false">
      <c r="A608" s="4"/>
      <c r="B608" s="4"/>
      <c r="C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</row>
    <row r="609" customFormat="false" ht="12.75" hidden="false" customHeight="false" outlineLevel="0" collapsed="false">
      <c r="A609" s="4"/>
      <c r="B609" s="4"/>
      <c r="C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</row>
    <row r="610" customFormat="false" ht="12.75" hidden="false" customHeight="false" outlineLevel="0" collapsed="false">
      <c r="A610" s="4"/>
      <c r="B610" s="4"/>
      <c r="C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</row>
    <row r="611" customFormat="false" ht="12.75" hidden="false" customHeight="false" outlineLevel="0" collapsed="false">
      <c r="A611" s="4"/>
      <c r="B611" s="4"/>
      <c r="C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</row>
    <row r="612" customFormat="false" ht="12.75" hidden="false" customHeight="false" outlineLevel="0" collapsed="false">
      <c r="A612" s="4"/>
      <c r="B612" s="4"/>
      <c r="C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</row>
    <row r="613" customFormat="false" ht="12.75" hidden="false" customHeight="false" outlineLevel="0" collapsed="false">
      <c r="A613" s="4"/>
      <c r="B613" s="4"/>
      <c r="C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</row>
    <row r="614" customFormat="false" ht="12.75" hidden="false" customHeight="false" outlineLevel="0" collapsed="false">
      <c r="A614" s="4"/>
      <c r="B614" s="4"/>
      <c r="C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</row>
    <row r="615" customFormat="false" ht="12.75" hidden="false" customHeight="false" outlineLevel="0" collapsed="false">
      <c r="A615" s="4"/>
      <c r="B615" s="4"/>
      <c r="C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</row>
    <row r="616" customFormat="false" ht="12.75" hidden="false" customHeight="false" outlineLevel="0" collapsed="false">
      <c r="A616" s="4"/>
      <c r="B616" s="4"/>
      <c r="C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</row>
    <row r="617" customFormat="false" ht="12.75" hidden="false" customHeight="false" outlineLevel="0" collapsed="false">
      <c r="A617" s="4"/>
      <c r="B617" s="4"/>
      <c r="C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</row>
    <row r="618" customFormat="false" ht="12.75" hidden="false" customHeight="false" outlineLevel="0" collapsed="false">
      <c r="A618" s="4"/>
      <c r="B618" s="4"/>
      <c r="C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</row>
    <row r="619" customFormat="false" ht="12.75" hidden="false" customHeight="false" outlineLevel="0" collapsed="false">
      <c r="A619" s="4"/>
      <c r="B619" s="4"/>
      <c r="C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</row>
    <row r="620" customFormat="false" ht="12.75" hidden="false" customHeight="false" outlineLevel="0" collapsed="false">
      <c r="A620" s="4"/>
      <c r="B620" s="4"/>
      <c r="C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</row>
    <row r="621" customFormat="false" ht="12.75" hidden="false" customHeight="false" outlineLevel="0" collapsed="false">
      <c r="A621" s="4"/>
      <c r="B621" s="4"/>
      <c r="C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</row>
    <row r="622" customFormat="false" ht="12.75" hidden="false" customHeight="false" outlineLevel="0" collapsed="false">
      <c r="A622" s="4"/>
      <c r="B622" s="4"/>
      <c r="C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</row>
    <row r="623" customFormat="false" ht="12.75" hidden="false" customHeight="false" outlineLevel="0" collapsed="false">
      <c r="A623" s="4"/>
      <c r="B623" s="4"/>
      <c r="C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</row>
    <row r="624" customFormat="false" ht="12.75" hidden="false" customHeight="false" outlineLevel="0" collapsed="false">
      <c r="A624" s="4"/>
      <c r="B624" s="4"/>
      <c r="C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</row>
    <row r="625" customFormat="false" ht="12.75" hidden="false" customHeight="false" outlineLevel="0" collapsed="false">
      <c r="A625" s="4"/>
      <c r="B625" s="4"/>
      <c r="C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</row>
    <row r="626" customFormat="false" ht="12.75" hidden="false" customHeight="false" outlineLevel="0" collapsed="false">
      <c r="A626" s="4"/>
      <c r="B626" s="4"/>
      <c r="C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</row>
    <row r="627" customFormat="false" ht="12.75" hidden="false" customHeight="false" outlineLevel="0" collapsed="false">
      <c r="A627" s="4"/>
      <c r="B627" s="4"/>
      <c r="C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</row>
    <row r="628" customFormat="false" ht="12.75" hidden="false" customHeight="false" outlineLevel="0" collapsed="false">
      <c r="A628" s="4"/>
      <c r="B628" s="4"/>
      <c r="C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</row>
    <row r="629" customFormat="false" ht="12.75" hidden="false" customHeight="false" outlineLevel="0" collapsed="false">
      <c r="A629" s="4"/>
      <c r="B629" s="4"/>
      <c r="C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</row>
    <row r="630" customFormat="false" ht="12.75" hidden="false" customHeight="false" outlineLevel="0" collapsed="false">
      <c r="A630" s="4"/>
      <c r="B630" s="4"/>
      <c r="C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</row>
    <row r="631" customFormat="false" ht="12.75" hidden="false" customHeight="false" outlineLevel="0" collapsed="false">
      <c r="A631" s="4"/>
      <c r="B631" s="4"/>
      <c r="C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</row>
    <row r="632" customFormat="false" ht="12.75" hidden="false" customHeight="false" outlineLevel="0" collapsed="false">
      <c r="A632" s="4"/>
      <c r="B632" s="4"/>
      <c r="C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</row>
    <row r="633" customFormat="false" ht="12.75" hidden="false" customHeight="false" outlineLevel="0" collapsed="false">
      <c r="A633" s="4"/>
      <c r="B633" s="4"/>
      <c r="C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</row>
    <row r="634" customFormat="false" ht="12.75" hidden="false" customHeight="false" outlineLevel="0" collapsed="false">
      <c r="A634" s="4"/>
      <c r="B634" s="4"/>
      <c r="C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</row>
    <row r="635" customFormat="false" ht="12.75" hidden="false" customHeight="false" outlineLevel="0" collapsed="false">
      <c r="A635" s="4"/>
      <c r="B635" s="4"/>
      <c r="C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</row>
    <row r="636" customFormat="false" ht="12.75" hidden="false" customHeight="false" outlineLevel="0" collapsed="false">
      <c r="A636" s="4"/>
      <c r="B636" s="4"/>
      <c r="C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</row>
    <row r="637" customFormat="false" ht="12.75" hidden="false" customHeight="false" outlineLevel="0" collapsed="false">
      <c r="A637" s="4"/>
      <c r="B637" s="4"/>
      <c r="C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</row>
    <row r="638" customFormat="false" ht="12.75" hidden="false" customHeight="false" outlineLevel="0" collapsed="false">
      <c r="A638" s="4"/>
      <c r="B638" s="4"/>
      <c r="C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</row>
    <row r="639" customFormat="false" ht="12.75" hidden="false" customHeight="false" outlineLevel="0" collapsed="false">
      <c r="A639" s="4"/>
      <c r="B639" s="4"/>
      <c r="C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</row>
    <row r="640" customFormat="false" ht="12.75" hidden="false" customHeight="false" outlineLevel="0" collapsed="false">
      <c r="A640" s="4"/>
      <c r="B640" s="4"/>
      <c r="C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</row>
    <row r="641" customFormat="false" ht="12.75" hidden="false" customHeight="false" outlineLevel="0" collapsed="false">
      <c r="A641" s="4"/>
      <c r="B641" s="4"/>
      <c r="C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</row>
    <row r="642" customFormat="false" ht="12.75" hidden="false" customHeight="false" outlineLevel="0" collapsed="false">
      <c r="A642" s="4"/>
      <c r="B642" s="4"/>
      <c r="C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</row>
    <row r="643" customFormat="false" ht="12.75" hidden="false" customHeight="false" outlineLevel="0" collapsed="false">
      <c r="A643" s="4"/>
      <c r="B643" s="4"/>
      <c r="C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</row>
    <row r="644" customFormat="false" ht="12.75" hidden="false" customHeight="false" outlineLevel="0" collapsed="false">
      <c r="A644" s="4"/>
      <c r="B644" s="4"/>
      <c r="C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</row>
    <row r="645" customFormat="false" ht="12.75" hidden="false" customHeight="false" outlineLevel="0" collapsed="false">
      <c r="A645" s="4"/>
      <c r="B645" s="4"/>
      <c r="C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</row>
    <row r="646" customFormat="false" ht="12.75" hidden="false" customHeight="false" outlineLevel="0" collapsed="false">
      <c r="A646" s="4"/>
      <c r="B646" s="4"/>
      <c r="C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</row>
    <row r="647" customFormat="false" ht="12.75" hidden="false" customHeight="false" outlineLevel="0" collapsed="false">
      <c r="A647" s="4"/>
      <c r="B647" s="4"/>
      <c r="C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</row>
    <row r="648" customFormat="false" ht="12.75" hidden="false" customHeight="false" outlineLevel="0" collapsed="false">
      <c r="A648" s="4"/>
      <c r="B648" s="4"/>
      <c r="C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</row>
    <row r="649" customFormat="false" ht="12.75" hidden="false" customHeight="false" outlineLevel="0" collapsed="false">
      <c r="A649" s="4"/>
      <c r="B649" s="4"/>
      <c r="C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</row>
    <row r="650" customFormat="false" ht="12.75" hidden="false" customHeight="false" outlineLevel="0" collapsed="false">
      <c r="A650" s="4"/>
      <c r="B650" s="4"/>
      <c r="C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</row>
    <row r="651" customFormat="false" ht="12.75" hidden="false" customHeight="false" outlineLevel="0" collapsed="false">
      <c r="A651" s="4"/>
      <c r="B651" s="4"/>
      <c r="C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</row>
    <row r="652" customFormat="false" ht="12.75" hidden="false" customHeight="false" outlineLevel="0" collapsed="false">
      <c r="A652" s="4"/>
      <c r="B652" s="4"/>
      <c r="C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</row>
    <row r="653" customFormat="false" ht="12.75" hidden="false" customHeight="false" outlineLevel="0" collapsed="false">
      <c r="A653" s="4"/>
      <c r="B653" s="4"/>
      <c r="C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</row>
    <row r="654" customFormat="false" ht="12.75" hidden="false" customHeight="false" outlineLevel="0" collapsed="false">
      <c r="A654" s="4"/>
      <c r="B654" s="4"/>
      <c r="C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</row>
    <row r="655" customFormat="false" ht="12.75" hidden="false" customHeight="false" outlineLevel="0" collapsed="false">
      <c r="A655" s="4"/>
      <c r="B655" s="4"/>
      <c r="C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</row>
    <row r="656" customFormat="false" ht="12.75" hidden="false" customHeight="false" outlineLevel="0" collapsed="false">
      <c r="A656" s="4"/>
      <c r="B656" s="4"/>
      <c r="C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</row>
    <row r="657" customFormat="false" ht="12.75" hidden="false" customHeight="false" outlineLevel="0" collapsed="false">
      <c r="A657" s="4"/>
      <c r="B657" s="4"/>
      <c r="C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</row>
    <row r="658" customFormat="false" ht="12.75" hidden="false" customHeight="false" outlineLevel="0" collapsed="false">
      <c r="A658" s="4"/>
      <c r="B658" s="4"/>
      <c r="C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</row>
    <row r="659" customFormat="false" ht="12.75" hidden="false" customHeight="false" outlineLevel="0" collapsed="false">
      <c r="A659" s="4"/>
      <c r="B659" s="4"/>
      <c r="C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</row>
    <row r="660" customFormat="false" ht="12.75" hidden="false" customHeight="false" outlineLevel="0" collapsed="false">
      <c r="A660" s="4"/>
      <c r="B660" s="4"/>
      <c r="C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</row>
    <row r="661" customFormat="false" ht="12.75" hidden="false" customHeight="false" outlineLevel="0" collapsed="false">
      <c r="A661" s="4"/>
      <c r="B661" s="4"/>
      <c r="C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</row>
    <row r="662" customFormat="false" ht="12.75" hidden="false" customHeight="false" outlineLevel="0" collapsed="false">
      <c r="A662" s="4"/>
      <c r="B662" s="4"/>
      <c r="C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</row>
    <row r="663" customFormat="false" ht="12.75" hidden="false" customHeight="false" outlineLevel="0" collapsed="false">
      <c r="A663" s="4"/>
      <c r="B663" s="4"/>
      <c r="C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</row>
    <row r="664" customFormat="false" ht="12.75" hidden="false" customHeight="false" outlineLevel="0" collapsed="false">
      <c r="A664" s="4"/>
      <c r="B664" s="4"/>
      <c r="C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</row>
    <row r="665" customFormat="false" ht="12.75" hidden="false" customHeight="false" outlineLevel="0" collapsed="false">
      <c r="A665" s="4"/>
      <c r="B665" s="4"/>
      <c r="C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</row>
    <row r="666" customFormat="false" ht="12.75" hidden="false" customHeight="false" outlineLevel="0" collapsed="false">
      <c r="A666" s="4"/>
      <c r="B666" s="4"/>
      <c r="C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</row>
    <row r="667" customFormat="false" ht="12.75" hidden="false" customHeight="false" outlineLevel="0" collapsed="false">
      <c r="A667" s="4"/>
      <c r="B667" s="4"/>
      <c r="C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</row>
    <row r="668" customFormat="false" ht="12.75" hidden="false" customHeight="false" outlineLevel="0" collapsed="false">
      <c r="A668" s="4"/>
      <c r="B668" s="4"/>
      <c r="C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</row>
    <row r="669" customFormat="false" ht="12.75" hidden="false" customHeight="false" outlineLevel="0" collapsed="false">
      <c r="A669" s="4"/>
      <c r="B669" s="4"/>
      <c r="C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</row>
    <row r="670" customFormat="false" ht="12.75" hidden="false" customHeight="false" outlineLevel="0" collapsed="false">
      <c r="A670" s="4"/>
      <c r="B670" s="4"/>
      <c r="C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</row>
    <row r="671" customFormat="false" ht="12.75" hidden="false" customHeight="false" outlineLevel="0" collapsed="false">
      <c r="A671" s="4"/>
      <c r="B671" s="4"/>
      <c r="C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</row>
    <row r="672" customFormat="false" ht="12.75" hidden="false" customHeight="false" outlineLevel="0" collapsed="false">
      <c r="A672" s="4"/>
      <c r="B672" s="4"/>
      <c r="C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</row>
    <row r="673" customFormat="false" ht="12.75" hidden="false" customHeight="false" outlineLevel="0" collapsed="false">
      <c r="A673" s="4"/>
      <c r="B673" s="4"/>
      <c r="C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</row>
    <row r="674" customFormat="false" ht="12.75" hidden="false" customHeight="false" outlineLevel="0" collapsed="false">
      <c r="A674" s="4"/>
      <c r="B674" s="4"/>
      <c r="C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</row>
    <row r="675" customFormat="false" ht="12.75" hidden="false" customHeight="false" outlineLevel="0" collapsed="false">
      <c r="A675" s="4"/>
      <c r="B675" s="4"/>
      <c r="C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</row>
    <row r="676" customFormat="false" ht="12.75" hidden="false" customHeight="false" outlineLevel="0" collapsed="false">
      <c r="A676" s="4"/>
      <c r="B676" s="4"/>
      <c r="C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</row>
    <row r="677" customFormat="false" ht="12.75" hidden="false" customHeight="false" outlineLevel="0" collapsed="false">
      <c r="A677" s="4"/>
      <c r="B677" s="4"/>
      <c r="C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</row>
    <row r="678" customFormat="false" ht="12.75" hidden="false" customHeight="false" outlineLevel="0" collapsed="false">
      <c r="A678" s="4"/>
      <c r="B678" s="4"/>
      <c r="C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</row>
    <row r="679" customFormat="false" ht="12.75" hidden="false" customHeight="false" outlineLevel="0" collapsed="false">
      <c r="A679" s="4"/>
      <c r="B679" s="4"/>
      <c r="C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</row>
    <row r="680" customFormat="false" ht="12.75" hidden="false" customHeight="false" outlineLevel="0" collapsed="false">
      <c r="A680" s="4"/>
      <c r="B680" s="4"/>
      <c r="C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</row>
    <row r="681" customFormat="false" ht="12.75" hidden="false" customHeight="false" outlineLevel="0" collapsed="false">
      <c r="A681" s="4"/>
      <c r="B681" s="4"/>
      <c r="C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</row>
    <row r="682" customFormat="false" ht="12.75" hidden="false" customHeight="false" outlineLevel="0" collapsed="false">
      <c r="A682" s="4"/>
      <c r="B682" s="4"/>
      <c r="C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</row>
    <row r="683" customFormat="false" ht="12.75" hidden="false" customHeight="false" outlineLevel="0" collapsed="false">
      <c r="A683" s="4"/>
      <c r="B683" s="4"/>
      <c r="C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</row>
    <row r="684" customFormat="false" ht="12.75" hidden="false" customHeight="false" outlineLevel="0" collapsed="false">
      <c r="A684" s="4"/>
      <c r="B684" s="4"/>
      <c r="C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</row>
    <row r="685" customFormat="false" ht="12.75" hidden="false" customHeight="false" outlineLevel="0" collapsed="false">
      <c r="A685" s="4"/>
      <c r="B685" s="4"/>
      <c r="C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</row>
    <row r="686" customFormat="false" ht="12.75" hidden="false" customHeight="false" outlineLevel="0" collapsed="false">
      <c r="A686" s="4"/>
      <c r="B686" s="4"/>
      <c r="C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</row>
    <row r="687" customFormat="false" ht="12.75" hidden="false" customHeight="false" outlineLevel="0" collapsed="false">
      <c r="A687" s="4"/>
      <c r="B687" s="4"/>
      <c r="C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</row>
    <row r="688" customFormat="false" ht="12.75" hidden="false" customHeight="false" outlineLevel="0" collapsed="false">
      <c r="A688" s="4"/>
      <c r="B688" s="4"/>
      <c r="C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</row>
    <row r="689" customFormat="false" ht="12.75" hidden="false" customHeight="false" outlineLevel="0" collapsed="false">
      <c r="A689" s="4"/>
      <c r="B689" s="4"/>
      <c r="C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</row>
    <row r="690" customFormat="false" ht="12.75" hidden="false" customHeight="false" outlineLevel="0" collapsed="false">
      <c r="A690" s="4"/>
      <c r="B690" s="4"/>
      <c r="C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</row>
    <row r="691" customFormat="false" ht="12.75" hidden="false" customHeight="false" outlineLevel="0" collapsed="false">
      <c r="A691" s="4"/>
      <c r="B691" s="4"/>
      <c r="C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</row>
    <row r="692" customFormat="false" ht="12.75" hidden="false" customHeight="false" outlineLevel="0" collapsed="false">
      <c r="A692" s="4"/>
      <c r="B692" s="4"/>
      <c r="C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</row>
    <row r="693" customFormat="false" ht="12.75" hidden="false" customHeight="false" outlineLevel="0" collapsed="false">
      <c r="A693" s="4"/>
      <c r="B693" s="4"/>
      <c r="C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</row>
    <row r="694" customFormat="false" ht="12.75" hidden="false" customHeight="false" outlineLevel="0" collapsed="false">
      <c r="A694" s="4"/>
      <c r="B694" s="4"/>
      <c r="C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</row>
    <row r="695" customFormat="false" ht="12.75" hidden="false" customHeight="false" outlineLevel="0" collapsed="false">
      <c r="A695" s="4"/>
      <c r="B695" s="4"/>
      <c r="C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</row>
    <row r="696" customFormat="false" ht="12.75" hidden="false" customHeight="false" outlineLevel="0" collapsed="false">
      <c r="A696" s="4"/>
      <c r="B696" s="4"/>
      <c r="C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</row>
    <row r="697" customFormat="false" ht="12.75" hidden="false" customHeight="false" outlineLevel="0" collapsed="false">
      <c r="A697" s="4"/>
      <c r="B697" s="4"/>
      <c r="C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</row>
    <row r="698" customFormat="false" ht="12.75" hidden="false" customHeight="false" outlineLevel="0" collapsed="false">
      <c r="A698" s="4"/>
      <c r="B698" s="4"/>
      <c r="C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</row>
    <row r="699" customFormat="false" ht="12.75" hidden="false" customHeight="false" outlineLevel="0" collapsed="false">
      <c r="A699" s="4"/>
      <c r="B699" s="4"/>
      <c r="C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</row>
    <row r="700" customFormat="false" ht="12.75" hidden="false" customHeight="false" outlineLevel="0" collapsed="false">
      <c r="A700" s="4"/>
      <c r="B700" s="4"/>
      <c r="C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</row>
    <row r="701" customFormat="false" ht="12.75" hidden="false" customHeight="false" outlineLevel="0" collapsed="false">
      <c r="A701" s="4"/>
      <c r="B701" s="4"/>
      <c r="C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</row>
    <row r="702" customFormat="false" ht="12.75" hidden="false" customHeight="false" outlineLevel="0" collapsed="false">
      <c r="A702" s="4"/>
      <c r="B702" s="4"/>
      <c r="C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</row>
    <row r="703" customFormat="false" ht="12.75" hidden="false" customHeight="false" outlineLevel="0" collapsed="false">
      <c r="A703" s="4"/>
      <c r="B703" s="4"/>
      <c r="C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</row>
    <row r="704" customFormat="false" ht="12.75" hidden="false" customHeight="false" outlineLevel="0" collapsed="false">
      <c r="A704" s="4"/>
      <c r="B704" s="4"/>
      <c r="C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</row>
    <row r="705" customFormat="false" ht="12.75" hidden="false" customHeight="false" outlineLevel="0" collapsed="false">
      <c r="A705" s="4"/>
      <c r="B705" s="4"/>
      <c r="C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</row>
    <row r="706" customFormat="false" ht="12.75" hidden="false" customHeight="false" outlineLevel="0" collapsed="false">
      <c r="A706" s="4"/>
      <c r="B706" s="4"/>
      <c r="C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</row>
    <row r="707" customFormat="false" ht="12.75" hidden="false" customHeight="false" outlineLevel="0" collapsed="false">
      <c r="A707" s="4"/>
      <c r="B707" s="4"/>
      <c r="C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</row>
    <row r="708" customFormat="false" ht="12.75" hidden="false" customHeight="false" outlineLevel="0" collapsed="false">
      <c r="A708" s="4"/>
      <c r="B708" s="4"/>
      <c r="C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</row>
    <row r="709" customFormat="false" ht="12.75" hidden="false" customHeight="false" outlineLevel="0" collapsed="false">
      <c r="A709" s="4"/>
      <c r="B709" s="4"/>
      <c r="C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</row>
    <row r="710" customFormat="false" ht="12.75" hidden="false" customHeight="false" outlineLevel="0" collapsed="false">
      <c r="A710" s="4"/>
      <c r="B710" s="4"/>
      <c r="C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</row>
    <row r="711" customFormat="false" ht="12.75" hidden="false" customHeight="false" outlineLevel="0" collapsed="false">
      <c r="A711" s="4"/>
      <c r="B711" s="4"/>
      <c r="C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</row>
    <row r="712" customFormat="false" ht="12.75" hidden="false" customHeight="false" outlineLevel="0" collapsed="false">
      <c r="A712" s="4"/>
      <c r="B712" s="4"/>
      <c r="C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</row>
    <row r="713" customFormat="false" ht="12.75" hidden="false" customHeight="false" outlineLevel="0" collapsed="false">
      <c r="A713" s="4"/>
      <c r="B713" s="4"/>
      <c r="C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</row>
    <row r="714" customFormat="false" ht="12.75" hidden="false" customHeight="false" outlineLevel="0" collapsed="false">
      <c r="A714" s="4"/>
      <c r="B714" s="4"/>
      <c r="C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</row>
    <row r="715" customFormat="false" ht="12.75" hidden="false" customHeight="false" outlineLevel="0" collapsed="false">
      <c r="A715" s="4"/>
      <c r="B715" s="4"/>
      <c r="C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</row>
    <row r="716" customFormat="false" ht="12.75" hidden="false" customHeight="false" outlineLevel="0" collapsed="false">
      <c r="A716" s="4"/>
      <c r="B716" s="4"/>
      <c r="C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</row>
    <row r="717" customFormat="false" ht="12.75" hidden="false" customHeight="false" outlineLevel="0" collapsed="false">
      <c r="A717" s="4"/>
      <c r="B717" s="4"/>
      <c r="C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</row>
    <row r="718" customFormat="false" ht="12.75" hidden="false" customHeight="false" outlineLevel="0" collapsed="false">
      <c r="A718" s="4"/>
      <c r="B718" s="4"/>
      <c r="C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</row>
    <row r="719" customFormat="false" ht="12.75" hidden="false" customHeight="false" outlineLevel="0" collapsed="false">
      <c r="A719" s="4"/>
      <c r="B719" s="4"/>
      <c r="C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</row>
    <row r="720" customFormat="false" ht="12.75" hidden="false" customHeight="false" outlineLevel="0" collapsed="false">
      <c r="A720" s="4"/>
      <c r="B720" s="4"/>
      <c r="C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</row>
    <row r="721" customFormat="false" ht="12.75" hidden="false" customHeight="false" outlineLevel="0" collapsed="false">
      <c r="A721" s="4"/>
      <c r="B721" s="4"/>
      <c r="C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</row>
    <row r="722" customFormat="false" ht="12.75" hidden="false" customHeight="false" outlineLevel="0" collapsed="false">
      <c r="A722" s="4"/>
      <c r="B722" s="4"/>
      <c r="C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</row>
    <row r="723" customFormat="false" ht="12.75" hidden="false" customHeight="false" outlineLevel="0" collapsed="false">
      <c r="A723" s="4"/>
      <c r="B723" s="4"/>
      <c r="C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</row>
    <row r="724" customFormat="false" ht="12.75" hidden="false" customHeight="false" outlineLevel="0" collapsed="false">
      <c r="A724" s="4"/>
      <c r="B724" s="4"/>
      <c r="C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</row>
    <row r="725" customFormat="false" ht="12.75" hidden="false" customHeight="false" outlineLevel="0" collapsed="false">
      <c r="A725" s="4"/>
      <c r="B725" s="4"/>
      <c r="C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</row>
    <row r="726" customFormat="false" ht="12.75" hidden="false" customHeight="false" outlineLevel="0" collapsed="false">
      <c r="A726" s="4"/>
      <c r="B726" s="4"/>
      <c r="C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</row>
    <row r="727" customFormat="false" ht="12.75" hidden="false" customHeight="false" outlineLevel="0" collapsed="false">
      <c r="A727" s="4"/>
      <c r="B727" s="4"/>
      <c r="C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</row>
    <row r="728" customFormat="false" ht="12.75" hidden="false" customHeight="false" outlineLevel="0" collapsed="false">
      <c r="A728" s="4"/>
      <c r="B728" s="4"/>
      <c r="C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</row>
    <row r="729" customFormat="false" ht="12.75" hidden="false" customHeight="false" outlineLevel="0" collapsed="false">
      <c r="A729" s="4"/>
      <c r="B729" s="4"/>
      <c r="C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</row>
    <row r="730" customFormat="false" ht="12.75" hidden="false" customHeight="false" outlineLevel="0" collapsed="false">
      <c r="A730" s="4"/>
      <c r="B730" s="4"/>
      <c r="C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</row>
    <row r="731" customFormat="false" ht="12.75" hidden="false" customHeight="false" outlineLevel="0" collapsed="false">
      <c r="A731" s="4"/>
      <c r="B731" s="4"/>
      <c r="C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</row>
    <row r="732" customFormat="false" ht="12.75" hidden="false" customHeight="false" outlineLevel="0" collapsed="false">
      <c r="A732" s="4"/>
      <c r="B732" s="4"/>
      <c r="C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</row>
    <row r="733" customFormat="false" ht="12.75" hidden="false" customHeight="false" outlineLevel="0" collapsed="false">
      <c r="A733" s="4"/>
      <c r="B733" s="4"/>
      <c r="C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</row>
    <row r="734" customFormat="false" ht="12.75" hidden="false" customHeight="false" outlineLevel="0" collapsed="false">
      <c r="A734" s="4"/>
      <c r="B734" s="4"/>
      <c r="C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</row>
    <row r="735" customFormat="false" ht="12.75" hidden="false" customHeight="false" outlineLevel="0" collapsed="false">
      <c r="A735" s="4"/>
      <c r="B735" s="4"/>
      <c r="C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</row>
    <row r="736" customFormat="false" ht="12.75" hidden="false" customHeight="false" outlineLevel="0" collapsed="false">
      <c r="A736" s="4"/>
      <c r="B736" s="4"/>
      <c r="C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</row>
    <row r="737" customFormat="false" ht="12.75" hidden="false" customHeight="false" outlineLevel="0" collapsed="false">
      <c r="A737" s="4"/>
      <c r="B737" s="4"/>
      <c r="C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</row>
    <row r="738" customFormat="false" ht="12.75" hidden="false" customHeight="false" outlineLevel="0" collapsed="false">
      <c r="A738" s="4"/>
      <c r="B738" s="4"/>
      <c r="C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</row>
    <row r="739" customFormat="false" ht="12.75" hidden="false" customHeight="false" outlineLevel="0" collapsed="false">
      <c r="A739" s="4"/>
      <c r="B739" s="4"/>
      <c r="C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</row>
    <row r="740" customFormat="false" ht="12.75" hidden="false" customHeight="false" outlineLevel="0" collapsed="false">
      <c r="A740" s="4"/>
      <c r="B740" s="4"/>
      <c r="C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</row>
    <row r="741" customFormat="false" ht="12.75" hidden="false" customHeight="false" outlineLevel="0" collapsed="false">
      <c r="A741" s="4"/>
      <c r="B741" s="4"/>
      <c r="C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</row>
    <row r="742" customFormat="false" ht="12.75" hidden="false" customHeight="false" outlineLevel="0" collapsed="false">
      <c r="A742" s="4"/>
      <c r="B742" s="4"/>
      <c r="C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</row>
    <row r="743" customFormat="false" ht="12.75" hidden="false" customHeight="false" outlineLevel="0" collapsed="false">
      <c r="A743" s="4"/>
      <c r="B743" s="4"/>
      <c r="C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</row>
    <row r="744" customFormat="false" ht="12.75" hidden="false" customHeight="false" outlineLevel="0" collapsed="false">
      <c r="A744" s="4"/>
      <c r="B744" s="4"/>
      <c r="C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</row>
    <row r="745" customFormat="false" ht="12.75" hidden="false" customHeight="false" outlineLevel="0" collapsed="false">
      <c r="A745" s="4"/>
      <c r="B745" s="4"/>
      <c r="C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</row>
    <row r="746" customFormat="false" ht="12.75" hidden="false" customHeight="false" outlineLevel="0" collapsed="false">
      <c r="A746" s="4"/>
      <c r="B746" s="4"/>
      <c r="C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</row>
    <row r="747" customFormat="false" ht="12.75" hidden="false" customHeight="false" outlineLevel="0" collapsed="false">
      <c r="A747" s="4"/>
      <c r="B747" s="4"/>
      <c r="C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</row>
    <row r="748" customFormat="false" ht="12.75" hidden="false" customHeight="false" outlineLevel="0" collapsed="false">
      <c r="A748" s="4"/>
      <c r="B748" s="4"/>
      <c r="C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</row>
    <row r="749" customFormat="false" ht="12.75" hidden="false" customHeight="false" outlineLevel="0" collapsed="false">
      <c r="A749" s="4"/>
      <c r="B749" s="4"/>
      <c r="C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</row>
    <row r="750" customFormat="false" ht="12.75" hidden="false" customHeight="false" outlineLevel="0" collapsed="false">
      <c r="A750" s="4"/>
      <c r="B750" s="4"/>
      <c r="C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</row>
    <row r="751" customFormat="false" ht="12.75" hidden="false" customHeight="false" outlineLevel="0" collapsed="false">
      <c r="A751" s="4"/>
      <c r="B751" s="4"/>
      <c r="C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</row>
    <row r="752" customFormat="false" ht="12.75" hidden="false" customHeight="false" outlineLevel="0" collapsed="false">
      <c r="A752" s="4"/>
      <c r="B752" s="4"/>
      <c r="C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</row>
    <row r="753" customFormat="false" ht="12.75" hidden="false" customHeight="false" outlineLevel="0" collapsed="false">
      <c r="A753" s="4"/>
      <c r="B753" s="4"/>
      <c r="C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</row>
    <row r="754" customFormat="false" ht="12.75" hidden="false" customHeight="false" outlineLevel="0" collapsed="false">
      <c r="A754" s="4"/>
      <c r="B754" s="4"/>
      <c r="C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</row>
    <row r="755" customFormat="false" ht="12.75" hidden="false" customHeight="false" outlineLevel="0" collapsed="false">
      <c r="A755" s="4"/>
      <c r="B755" s="4"/>
      <c r="C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</row>
    <row r="756" customFormat="false" ht="12.75" hidden="false" customHeight="false" outlineLevel="0" collapsed="false">
      <c r="A756" s="4"/>
      <c r="B756" s="4"/>
      <c r="C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</row>
    <row r="757" customFormat="false" ht="12.75" hidden="false" customHeight="false" outlineLevel="0" collapsed="false">
      <c r="A757" s="4"/>
      <c r="B757" s="4"/>
      <c r="C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</row>
    <row r="758" customFormat="false" ht="12.75" hidden="false" customHeight="false" outlineLevel="0" collapsed="false">
      <c r="A758" s="4"/>
      <c r="B758" s="4"/>
      <c r="C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</row>
    <row r="759" customFormat="false" ht="12.75" hidden="false" customHeight="false" outlineLevel="0" collapsed="false">
      <c r="A759" s="4"/>
      <c r="B759" s="4"/>
      <c r="C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</row>
    <row r="760" customFormat="false" ht="12.75" hidden="false" customHeight="false" outlineLevel="0" collapsed="false">
      <c r="A760" s="4"/>
      <c r="B760" s="4"/>
      <c r="C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</row>
    <row r="761" customFormat="false" ht="12.75" hidden="false" customHeight="false" outlineLevel="0" collapsed="false">
      <c r="A761" s="4"/>
      <c r="B761" s="4"/>
      <c r="C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</row>
    <row r="762" customFormat="false" ht="12.75" hidden="false" customHeight="false" outlineLevel="0" collapsed="false">
      <c r="A762" s="4"/>
      <c r="B762" s="4"/>
      <c r="C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</row>
    <row r="763" customFormat="false" ht="12.75" hidden="false" customHeight="false" outlineLevel="0" collapsed="false">
      <c r="A763" s="4"/>
      <c r="B763" s="4"/>
      <c r="C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</row>
    <row r="764" customFormat="false" ht="12.75" hidden="false" customHeight="false" outlineLevel="0" collapsed="false">
      <c r="A764" s="4"/>
      <c r="B764" s="4"/>
      <c r="C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</row>
    <row r="765" customFormat="false" ht="12.75" hidden="false" customHeight="false" outlineLevel="0" collapsed="false">
      <c r="A765" s="4"/>
      <c r="B765" s="4"/>
      <c r="C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</row>
    <row r="766" customFormat="false" ht="12.75" hidden="false" customHeight="false" outlineLevel="0" collapsed="false">
      <c r="A766" s="4"/>
      <c r="B766" s="4"/>
      <c r="C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</row>
    <row r="767" customFormat="false" ht="12.75" hidden="false" customHeight="false" outlineLevel="0" collapsed="false">
      <c r="A767" s="4"/>
      <c r="B767" s="4"/>
      <c r="C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</row>
    <row r="768" customFormat="false" ht="12.75" hidden="false" customHeight="false" outlineLevel="0" collapsed="false">
      <c r="A768" s="4"/>
      <c r="B768" s="4"/>
      <c r="C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</row>
    <row r="769" customFormat="false" ht="12.75" hidden="false" customHeight="false" outlineLevel="0" collapsed="false">
      <c r="A769" s="4"/>
      <c r="B769" s="4"/>
      <c r="C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</row>
    <row r="770" customFormat="false" ht="12.75" hidden="false" customHeight="false" outlineLevel="0" collapsed="false">
      <c r="A770" s="4"/>
      <c r="B770" s="4"/>
      <c r="C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</row>
    <row r="771" customFormat="false" ht="12.75" hidden="false" customHeight="false" outlineLevel="0" collapsed="false">
      <c r="A771" s="4"/>
      <c r="B771" s="4"/>
      <c r="C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</row>
    <row r="772" customFormat="false" ht="12.75" hidden="false" customHeight="false" outlineLevel="0" collapsed="false">
      <c r="A772" s="4"/>
      <c r="B772" s="4"/>
      <c r="C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</row>
    <row r="773" customFormat="false" ht="12.75" hidden="false" customHeight="false" outlineLevel="0" collapsed="false">
      <c r="A773" s="4"/>
      <c r="B773" s="4"/>
      <c r="C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</row>
    <row r="774" customFormat="false" ht="12.75" hidden="false" customHeight="false" outlineLevel="0" collapsed="false">
      <c r="A774" s="4"/>
      <c r="B774" s="4"/>
      <c r="C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</row>
    <row r="775" customFormat="false" ht="12.75" hidden="false" customHeight="false" outlineLevel="0" collapsed="false">
      <c r="A775" s="4"/>
      <c r="B775" s="4"/>
      <c r="C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</row>
    <row r="776" customFormat="false" ht="12.75" hidden="false" customHeight="false" outlineLevel="0" collapsed="false">
      <c r="A776" s="4"/>
      <c r="B776" s="4"/>
      <c r="C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</row>
    <row r="777" customFormat="false" ht="12.75" hidden="false" customHeight="false" outlineLevel="0" collapsed="false">
      <c r="A777" s="4"/>
      <c r="B777" s="4"/>
      <c r="C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</row>
    <row r="778" customFormat="false" ht="12.75" hidden="false" customHeight="false" outlineLevel="0" collapsed="false">
      <c r="A778" s="4"/>
      <c r="B778" s="4"/>
      <c r="C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</row>
    <row r="779" customFormat="false" ht="12.75" hidden="false" customHeight="false" outlineLevel="0" collapsed="false">
      <c r="A779" s="4"/>
      <c r="B779" s="4"/>
      <c r="C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</row>
    <row r="780" customFormat="false" ht="12.75" hidden="false" customHeight="false" outlineLevel="0" collapsed="false">
      <c r="A780" s="4"/>
      <c r="B780" s="4"/>
      <c r="C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</row>
    <row r="781" customFormat="false" ht="12.75" hidden="false" customHeight="false" outlineLevel="0" collapsed="false">
      <c r="A781" s="4"/>
      <c r="B781" s="4"/>
      <c r="C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</row>
    <row r="782" customFormat="false" ht="12.75" hidden="false" customHeight="false" outlineLevel="0" collapsed="false">
      <c r="A782" s="4"/>
      <c r="B782" s="4"/>
      <c r="C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</row>
    <row r="783" customFormat="false" ht="12.75" hidden="false" customHeight="false" outlineLevel="0" collapsed="false">
      <c r="A783" s="4"/>
      <c r="B783" s="4"/>
      <c r="C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</row>
    <row r="784" customFormat="false" ht="12.75" hidden="false" customHeight="false" outlineLevel="0" collapsed="false">
      <c r="A784" s="4"/>
      <c r="B784" s="4"/>
      <c r="C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</row>
    <row r="785" customFormat="false" ht="12.75" hidden="false" customHeight="false" outlineLevel="0" collapsed="false">
      <c r="A785" s="4"/>
      <c r="B785" s="4"/>
      <c r="C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</row>
    <row r="786" customFormat="false" ht="12.75" hidden="false" customHeight="false" outlineLevel="0" collapsed="false">
      <c r="A786" s="4"/>
      <c r="B786" s="4"/>
      <c r="C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</row>
    <row r="787" customFormat="false" ht="12.75" hidden="false" customHeight="false" outlineLevel="0" collapsed="false">
      <c r="A787" s="4"/>
      <c r="B787" s="4"/>
      <c r="C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</row>
    <row r="788" customFormat="false" ht="12.75" hidden="false" customHeight="false" outlineLevel="0" collapsed="false">
      <c r="A788" s="4"/>
      <c r="B788" s="4"/>
      <c r="C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</row>
    <row r="789" customFormat="false" ht="12.75" hidden="false" customHeight="false" outlineLevel="0" collapsed="false">
      <c r="A789" s="4"/>
      <c r="B789" s="4"/>
      <c r="C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</row>
    <row r="790" customFormat="false" ht="12.75" hidden="false" customHeight="false" outlineLevel="0" collapsed="false">
      <c r="A790" s="4"/>
      <c r="B790" s="4"/>
      <c r="C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</row>
    <row r="791" customFormat="false" ht="12.75" hidden="false" customHeight="false" outlineLevel="0" collapsed="false">
      <c r="A791" s="4"/>
      <c r="B791" s="4"/>
      <c r="C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</row>
    <row r="792" customFormat="false" ht="12.75" hidden="false" customHeight="false" outlineLevel="0" collapsed="false">
      <c r="A792" s="4"/>
      <c r="B792" s="4"/>
      <c r="C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</row>
    <row r="793" customFormat="false" ht="12.75" hidden="false" customHeight="false" outlineLevel="0" collapsed="false">
      <c r="A793" s="4"/>
      <c r="B793" s="4"/>
      <c r="C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</row>
    <row r="794" customFormat="false" ht="12.75" hidden="false" customHeight="false" outlineLevel="0" collapsed="false">
      <c r="A794" s="4"/>
      <c r="B794" s="4"/>
      <c r="C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</row>
    <row r="795" customFormat="false" ht="12.75" hidden="false" customHeight="false" outlineLevel="0" collapsed="false">
      <c r="A795" s="4"/>
      <c r="B795" s="4"/>
      <c r="C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</row>
    <row r="796" customFormat="false" ht="12.75" hidden="false" customHeight="false" outlineLevel="0" collapsed="false">
      <c r="A796" s="4"/>
      <c r="B796" s="4"/>
      <c r="C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</row>
    <row r="797" customFormat="false" ht="12.75" hidden="false" customHeight="false" outlineLevel="0" collapsed="false">
      <c r="A797" s="4"/>
      <c r="B797" s="4"/>
      <c r="C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</row>
    <row r="798" customFormat="false" ht="12.75" hidden="false" customHeight="false" outlineLevel="0" collapsed="false">
      <c r="A798" s="4"/>
      <c r="B798" s="4"/>
      <c r="C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</row>
    <row r="799" customFormat="false" ht="12.75" hidden="false" customHeight="false" outlineLevel="0" collapsed="false">
      <c r="A799" s="4"/>
      <c r="B799" s="4"/>
      <c r="C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</row>
    <row r="800" customFormat="false" ht="12.75" hidden="false" customHeight="false" outlineLevel="0" collapsed="false">
      <c r="A800" s="4"/>
      <c r="B800" s="4"/>
      <c r="C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</row>
    <row r="801" customFormat="false" ht="12.75" hidden="false" customHeight="false" outlineLevel="0" collapsed="false">
      <c r="A801" s="4"/>
      <c r="B801" s="4"/>
      <c r="C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</row>
    <row r="802" customFormat="false" ht="12.75" hidden="false" customHeight="false" outlineLevel="0" collapsed="false">
      <c r="A802" s="4"/>
      <c r="B802" s="4"/>
      <c r="C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</row>
    <row r="803" customFormat="false" ht="12.75" hidden="false" customHeight="false" outlineLevel="0" collapsed="false">
      <c r="A803" s="4"/>
      <c r="B803" s="4"/>
      <c r="C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</row>
    <row r="804" customFormat="false" ht="12.75" hidden="false" customHeight="false" outlineLevel="0" collapsed="false">
      <c r="A804" s="4"/>
      <c r="B804" s="4"/>
      <c r="C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</row>
    <row r="805" customFormat="false" ht="12.75" hidden="false" customHeight="false" outlineLevel="0" collapsed="false">
      <c r="A805" s="4"/>
      <c r="B805" s="4"/>
      <c r="C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</row>
    <row r="806" customFormat="false" ht="12.75" hidden="false" customHeight="false" outlineLevel="0" collapsed="false">
      <c r="A806" s="4"/>
      <c r="B806" s="4"/>
      <c r="C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</row>
    <row r="807" customFormat="false" ht="12.75" hidden="false" customHeight="false" outlineLevel="0" collapsed="false">
      <c r="A807" s="4"/>
      <c r="B807" s="4"/>
      <c r="C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</row>
    <row r="808" customFormat="false" ht="12.75" hidden="false" customHeight="false" outlineLevel="0" collapsed="false">
      <c r="A808" s="4"/>
      <c r="B808" s="4"/>
      <c r="C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</row>
    <row r="809" customFormat="false" ht="12.75" hidden="false" customHeight="false" outlineLevel="0" collapsed="false">
      <c r="A809" s="4"/>
      <c r="B809" s="4"/>
      <c r="C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</row>
    <row r="810" customFormat="false" ht="12.75" hidden="false" customHeight="false" outlineLevel="0" collapsed="false">
      <c r="A810" s="4"/>
      <c r="B810" s="4"/>
      <c r="C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</row>
    <row r="811" customFormat="false" ht="12.75" hidden="false" customHeight="false" outlineLevel="0" collapsed="false">
      <c r="A811" s="4"/>
      <c r="B811" s="4"/>
      <c r="C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</row>
    <row r="812" customFormat="false" ht="12.75" hidden="false" customHeight="false" outlineLevel="0" collapsed="false">
      <c r="A812" s="4"/>
      <c r="B812" s="4"/>
      <c r="C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</row>
    <row r="813" customFormat="false" ht="12.75" hidden="false" customHeight="false" outlineLevel="0" collapsed="false">
      <c r="A813" s="4"/>
      <c r="B813" s="4"/>
      <c r="C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</row>
    <row r="814" customFormat="false" ht="12.75" hidden="false" customHeight="false" outlineLevel="0" collapsed="false">
      <c r="A814" s="4"/>
      <c r="B814" s="4"/>
      <c r="C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</row>
    <row r="815" customFormat="false" ht="12.75" hidden="false" customHeight="false" outlineLevel="0" collapsed="false">
      <c r="A815" s="4"/>
      <c r="B815" s="4"/>
      <c r="C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</row>
    <row r="816" customFormat="false" ht="12.75" hidden="false" customHeight="false" outlineLevel="0" collapsed="false">
      <c r="A816" s="4"/>
      <c r="B816" s="4"/>
      <c r="C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</row>
    <row r="817" customFormat="false" ht="12.75" hidden="false" customHeight="false" outlineLevel="0" collapsed="false">
      <c r="A817" s="4"/>
      <c r="B817" s="4"/>
      <c r="C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</row>
    <row r="818" customFormat="false" ht="12.75" hidden="false" customHeight="false" outlineLevel="0" collapsed="false">
      <c r="A818" s="4"/>
      <c r="B818" s="4"/>
      <c r="C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</row>
    <row r="819" customFormat="false" ht="12.75" hidden="false" customHeight="false" outlineLevel="0" collapsed="false">
      <c r="A819" s="4"/>
      <c r="B819" s="4"/>
      <c r="C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</row>
    <row r="820" customFormat="false" ht="12.75" hidden="false" customHeight="false" outlineLevel="0" collapsed="false">
      <c r="A820" s="4"/>
      <c r="B820" s="4"/>
      <c r="C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</row>
    <row r="821" customFormat="false" ht="12.75" hidden="false" customHeight="false" outlineLevel="0" collapsed="false">
      <c r="A821" s="4"/>
      <c r="B821" s="4"/>
      <c r="C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</row>
    <row r="822" customFormat="false" ht="12.75" hidden="false" customHeight="false" outlineLevel="0" collapsed="false">
      <c r="A822" s="4"/>
      <c r="B822" s="4"/>
      <c r="C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</row>
    <row r="823" customFormat="false" ht="12.75" hidden="false" customHeight="false" outlineLevel="0" collapsed="false">
      <c r="A823" s="4"/>
      <c r="B823" s="4"/>
      <c r="C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</row>
    <row r="824" customFormat="false" ht="12.75" hidden="false" customHeight="false" outlineLevel="0" collapsed="false">
      <c r="A824" s="4"/>
      <c r="B824" s="4"/>
      <c r="C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</row>
    <row r="825" customFormat="false" ht="12.75" hidden="false" customHeight="false" outlineLevel="0" collapsed="false">
      <c r="A825" s="4"/>
      <c r="B825" s="4"/>
      <c r="C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</row>
    <row r="826" customFormat="false" ht="12.75" hidden="false" customHeight="false" outlineLevel="0" collapsed="false">
      <c r="A826" s="4"/>
      <c r="B826" s="4"/>
      <c r="C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</row>
    <row r="827" customFormat="false" ht="12.75" hidden="false" customHeight="false" outlineLevel="0" collapsed="false">
      <c r="A827" s="4"/>
      <c r="B827" s="4"/>
      <c r="C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</row>
    <row r="828" customFormat="false" ht="12.75" hidden="false" customHeight="false" outlineLevel="0" collapsed="false">
      <c r="A828" s="4"/>
      <c r="B828" s="4"/>
      <c r="C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</row>
    <row r="829" customFormat="false" ht="12.75" hidden="false" customHeight="false" outlineLevel="0" collapsed="false">
      <c r="A829" s="4"/>
      <c r="B829" s="4"/>
      <c r="C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</row>
    <row r="830" customFormat="false" ht="12.75" hidden="false" customHeight="false" outlineLevel="0" collapsed="false">
      <c r="A830" s="4"/>
      <c r="B830" s="4"/>
      <c r="C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</row>
    <row r="831" customFormat="false" ht="12.75" hidden="false" customHeight="false" outlineLevel="0" collapsed="false">
      <c r="A831" s="4"/>
      <c r="B831" s="4"/>
      <c r="C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</row>
    <row r="832" customFormat="false" ht="12.75" hidden="false" customHeight="false" outlineLevel="0" collapsed="false">
      <c r="A832" s="4"/>
      <c r="B832" s="4"/>
      <c r="C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</row>
    <row r="833" customFormat="false" ht="12.75" hidden="false" customHeight="false" outlineLevel="0" collapsed="false">
      <c r="A833" s="4"/>
      <c r="B833" s="4"/>
      <c r="C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</row>
    <row r="834" customFormat="false" ht="12.75" hidden="false" customHeight="false" outlineLevel="0" collapsed="false">
      <c r="A834" s="4"/>
      <c r="B834" s="4"/>
      <c r="C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</row>
    <row r="835" customFormat="false" ht="12.75" hidden="false" customHeight="false" outlineLevel="0" collapsed="false">
      <c r="A835" s="4"/>
      <c r="B835" s="4"/>
      <c r="C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</row>
    <row r="836" customFormat="false" ht="12.75" hidden="false" customHeight="false" outlineLevel="0" collapsed="false">
      <c r="A836" s="4"/>
      <c r="B836" s="4"/>
      <c r="C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</row>
    <row r="837" customFormat="false" ht="12.75" hidden="false" customHeight="false" outlineLevel="0" collapsed="false">
      <c r="A837" s="4"/>
      <c r="B837" s="4"/>
      <c r="C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</row>
    <row r="838" customFormat="false" ht="12.75" hidden="false" customHeight="false" outlineLevel="0" collapsed="false">
      <c r="A838" s="4"/>
      <c r="B838" s="4"/>
      <c r="C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</row>
    <row r="839" customFormat="false" ht="12.75" hidden="false" customHeight="false" outlineLevel="0" collapsed="false">
      <c r="A839" s="4"/>
      <c r="B839" s="4"/>
      <c r="C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</row>
    <row r="840" customFormat="false" ht="12.75" hidden="false" customHeight="false" outlineLevel="0" collapsed="false">
      <c r="A840" s="4"/>
      <c r="B840" s="4"/>
      <c r="C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</row>
    <row r="841" customFormat="false" ht="12.75" hidden="false" customHeight="false" outlineLevel="0" collapsed="false">
      <c r="A841" s="4"/>
      <c r="B841" s="4"/>
      <c r="C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</row>
    <row r="842" customFormat="false" ht="12.75" hidden="false" customHeight="false" outlineLevel="0" collapsed="false">
      <c r="A842" s="4"/>
      <c r="B842" s="4"/>
      <c r="C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</row>
    <row r="843" customFormat="false" ht="12.75" hidden="false" customHeight="false" outlineLevel="0" collapsed="false">
      <c r="A843" s="4"/>
      <c r="B843" s="4"/>
      <c r="C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</row>
    <row r="844" customFormat="false" ht="12.75" hidden="false" customHeight="false" outlineLevel="0" collapsed="false">
      <c r="A844" s="4"/>
      <c r="B844" s="4"/>
      <c r="C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</row>
    <row r="845" customFormat="false" ht="12.75" hidden="false" customHeight="false" outlineLevel="0" collapsed="false">
      <c r="A845" s="4"/>
      <c r="B845" s="4"/>
      <c r="C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</row>
    <row r="846" customFormat="false" ht="12.75" hidden="false" customHeight="false" outlineLevel="0" collapsed="false">
      <c r="A846" s="4"/>
      <c r="B846" s="4"/>
      <c r="C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</row>
    <row r="847" customFormat="false" ht="12.75" hidden="false" customHeight="false" outlineLevel="0" collapsed="false">
      <c r="A847" s="4"/>
      <c r="B847" s="4"/>
      <c r="C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</row>
    <row r="848" customFormat="false" ht="12.75" hidden="false" customHeight="false" outlineLevel="0" collapsed="false">
      <c r="A848" s="4"/>
      <c r="B848" s="4"/>
      <c r="C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</row>
    <row r="849" customFormat="false" ht="12.75" hidden="false" customHeight="false" outlineLevel="0" collapsed="false">
      <c r="A849" s="4"/>
      <c r="B849" s="4"/>
      <c r="C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</row>
    <row r="850" customFormat="false" ht="12.75" hidden="false" customHeight="false" outlineLevel="0" collapsed="false">
      <c r="A850" s="4"/>
      <c r="B850" s="4"/>
      <c r="C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</row>
    <row r="851" customFormat="false" ht="12.75" hidden="false" customHeight="false" outlineLevel="0" collapsed="false">
      <c r="A851" s="4"/>
      <c r="B851" s="4"/>
      <c r="C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</row>
    <row r="852" customFormat="false" ht="12.75" hidden="false" customHeight="false" outlineLevel="0" collapsed="false">
      <c r="A852" s="4"/>
      <c r="B852" s="4"/>
      <c r="C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</row>
    <row r="853" customFormat="false" ht="12.75" hidden="false" customHeight="false" outlineLevel="0" collapsed="false">
      <c r="A853" s="4"/>
      <c r="B853" s="4"/>
      <c r="C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</row>
    <row r="854" customFormat="false" ht="12.75" hidden="false" customHeight="false" outlineLevel="0" collapsed="false">
      <c r="A854" s="4"/>
      <c r="B854" s="4"/>
      <c r="C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</row>
    <row r="855" customFormat="false" ht="12.75" hidden="false" customHeight="false" outlineLevel="0" collapsed="false">
      <c r="A855" s="4"/>
      <c r="B855" s="4"/>
      <c r="C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</row>
    <row r="856" customFormat="false" ht="12.75" hidden="false" customHeight="false" outlineLevel="0" collapsed="false">
      <c r="A856" s="4"/>
      <c r="B856" s="4"/>
      <c r="C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</row>
    <row r="857" customFormat="false" ht="12.75" hidden="false" customHeight="false" outlineLevel="0" collapsed="false">
      <c r="A857" s="4"/>
      <c r="B857" s="4"/>
      <c r="C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</row>
    <row r="858" customFormat="false" ht="12.75" hidden="false" customHeight="false" outlineLevel="0" collapsed="false">
      <c r="A858" s="4"/>
      <c r="B858" s="4"/>
      <c r="C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</row>
    <row r="859" customFormat="false" ht="12.75" hidden="false" customHeight="false" outlineLevel="0" collapsed="false">
      <c r="A859" s="4"/>
      <c r="B859" s="4"/>
      <c r="C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</row>
    <row r="860" customFormat="false" ht="12.75" hidden="false" customHeight="false" outlineLevel="0" collapsed="false">
      <c r="A860" s="4"/>
      <c r="B860" s="4"/>
      <c r="C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</row>
    <row r="861" customFormat="false" ht="12.75" hidden="false" customHeight="false" outlineLevel="0" collapsed="false">
      <c r="A861" s="4"/>
      <c r="B861" s="4"/>
      <c r="C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</row>
    <row r="862" customFormat="false" ht="12.75" hidden="false" customHeight="false" outlineLevel="0" collapsed="false">
      <c r="A862" s="4"/>
      <c r="B862" s="4"/>
      <c r="C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</row>
    <row r="863" customFormat="false" ht="12.75" hidden="false" customHeight="false" outlineLevel="0" collapsed="false">
      <c r="A863" s="4"/>
      <c r="B863" s="4"/>
      <c r="C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</row>
    <row r="864" customFormat="false" ht="12.75" hidden="false" customHeight="false" outlineLevel="0" collapsed="false">
      <c r="A864" s="4"/>
      <c r="B864" s="4"/>
      <c r="C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</row>
    <row r="865" customFormat="false" ht="12.75" hidden="false" customHeight="false" outlineLevel="0" collapsed="false">
      <c r="A865" s="4"/>
      <c r="B865" s="4"/>
      <c r="C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</row>
    <row r="866" customFormat="false" ht="12.75" hidden="false" customHeight="false" outlineLevel="0" collapsed="false">
      <c r="A866" s="4"/>
      <c r="B866" s="4"/>
      <c r="C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</row>
    <row r="867" customFormat="false" ht="12.75" hidden="false" customHeight="false" outlineLevel="0" collapsed="false">
      <c r="A867" s="4"/>
      <c r="B867" s="4"/>
      <c r="C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</row>
    <row r="868" customFormat="false" ht="12.75" hidden="false" customHeight="false" outlineLevel="0" collapsed="false">
      <c r="A868" s="4"/>
      <c r="B868" s="4"/>
      <c r="C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</row>
    <row r="869" customFormat="false" ht="12.75" hidden="false" customHeight="false" outlineLevel="0" collapsed="false">
      <c r="A869" s="4"/>
      <c r="B869" s="4"/>
      <c r="C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</row>
    <row r="870" customFormat="false" ht="12.75" hidden="false" customHeight="false" outlineLevel="0" collapsed="false">
      <c r="A870" s="4"/>
      <c r="B870" s="4"/>
      <c r="C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</row>
    <row r="871" customFormat="false" ht="12.75" hidden="false" customHeight="false" outlineLevel="0" collapsed="false">
      <c r="A871" s="4"/>
      <c r="B871" s="4"/>
      <c r="C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</row>
    <row r="872" customFormat="false" ht="12.75" hidden="false" customHeight="false" outlineLevel="0" collapsed="false">
      <c r="A872" s="4"/>
      <c r="B872" s="4"/>
      <c r="C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</row>
    <row r="873" customFormat="false" ht="12.75" hidden="false" customHeight="false" outlineLevel="0" collapsed="false">
      <c r="A873" s="4"/>
      <c r="B873" s="4"/>
      <c r="C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</row>
    <row r="874" customFormat="false" ht="12.75" hidden="false" customHeight="false" outlineLevel="0" collapsed="false">
      <c r="A874" s="4"/>
      <c r="B874" s="4"/>
      <c r="C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</row>
    <row r="875" customFormat="false" ht="12.75" hidden="false" customHeight="false" outlineLevel="0" collapsed="false">
      <c r="A875" s="4"/>
      <c r="B875" s="4"/>
      <c r="C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</row>
    <row r="876" customFormat="false" ht="12.75" hidden="false" customHeight="false" outlineLevel="0" collapsed="false">
      <c r="A876" s="4"/>
      <c r="B876" s="4"/>
      <c r="C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</row>
    <row r="877" customFormat="false" ht="12.75" hidden="false" customHeight="false" outlineLevel="0" collapsed="false">
      <c r="A877" s="4"/>
      <c r="B877" s="4"/>
      <c r="C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</row>
    <row r="878" customFormat="false" ht="12.75" hidden="false" customHeight="false" outlineLevel="0" collapsed="false">
      <c r="A878" s="4"/>
      <c r="B878" s="4"/>
      <c r="C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</row>
    <row r="879" customFormat="false" ht="12.75" hidden="false" customHeight="false" outlineLevel="0" collapsed="false">
      <c r="A879" s="4"/>
      <c r="B879" s="4"/>
      <c r="C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</row>
    <row r="880" customFormat="false" ht="12.75" hidden="false" customHeight="false" outlineLevel="0" collapsed="false">
      <c r="A880" s="4"/>
      <c r="B880" s="4"/>
      <c r="C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</row>
    <row r="881" customFormat="false" ht="12.75" hidden="false" customHeight="false" outlineLevel="0" collapsed="false">
      <c r="A881" s="4"/>
      <c r="B881" s="4"/>
      <c r="C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</row>
    <row r="882" customFormat="false" ht="12.75" hidden="false" customHeight="false" outlineLevel="0" collapsed="false">
      <c r="A882" s="4"/>
      <c r="B882" s="4"/>
      <c r="C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</row>
    <row r="883" customFormat="false" ht="12.75" hidden="false" customHeight="false" outlineLevel="0" collapsed="false">
      <c r="A883" s="4"/>
      <c r="B883" s="4"/>
      <c r="C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</row>
    <row r="884" customFormat="false" ht="12.75" hidden="false" customHeight="false" outlineLevel="0" collapsed="false">
      <c r="A884" s="4"/>
      <c r="B884" s="4"/>
      <c r="C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</row>
    <row r="885" customFormat="false" ht="12.75" hidden="false" customHeight="false" outlineLevel="0" collapsed="false">
      <c r="A885" s="4"/>
      <c r="B885" s="4"/>
      <c r="C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</row>
    <row r="886" customFormat="false" ht="12.75" hidden="false" customHeight="false" outlineLevel="0" collapsed="false">
      <c r="A886" s="4"/>
      <c r="B886" s="4"/>
      <c r="C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</row>
    <row r="887" customFormat="false" ht="12.75" hidden="false" customHeight="false" outlineLevel="0" collapsed="false">
      <c r="A887" s="4"/>
      <c r="B887" s="4"/>
      <c r="C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</row>
    <row r="888" customFormat="false" ht="12.75" hidden="false" customHeight="false" outlineLevel="0" collapsed="false">
      <c r="A888" s="4"/>
      <c r="B888" s="4"/>
      <c r="C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</row>
    <row r="889" customFormat="false" ht="12.75" hidden="false" customHeight="false" outlineLevel="0" collapsed="false">
      <c r="A889" s="4"/>
      <c r="B889" s="4"/>
      <c r="C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</row>
    <row r="890" customFormat="false" ht="12.75" hidden="false" customHeight="false" outlineLevel="0" collapsed="false">
      <c r="A890" s="4"/>
      <c r="B890" s="4"/>
      <c r="C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</row>
    <row r="891" customFormat="false" ht="12.75" hidden="false" customHeight="false" outlineLevel="0" collapsed="false">
      <c r="A891" s="4"/>
      <c r="B891" s="4"/>
      <c r="C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</row>
    <row r="892" customFormat="false" ht="12.75" hidden="false" customHeight="false" outlineLevel="0" collapsed="false">
      <c r="A892" s="4"/>
      <c r="B892" s="4"/>
      <c r="C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</row>
    <row r="893" customFormat="false" ht="12.75" hidden="false" customHeight="false" outlineLevel="0" collapsed="false">
      <c r="A893" s="4"/>
      <c r="B893" s="4"/>
      <c r="C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</row>
    <row r="894" customFormat="false" ht="12.75" hidden="false" customHeight="false" outlineLevel="0" collapsed="false">
      <c r="A894" s="4"/>
      <c r="B894" s="4"/>
      <c r="C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</row>
    <row r="895" customFormat="false" ht="12.75" hidden="false" customHeight="false" outlineLevel="0" collapsed="false">
      <c r="A895" s="4"/>
      <c r="B895" s="4"/>
      <c r="C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</row>
    <row r="896" customFormat="false" ht="12.75" hidden="false" customHeight="false" outlineLevel="0" collapsed="false">
      <c r="A896" s="4"/>
      <c r="B896" s="4"/>
      <c r="C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</row>
    <row r="897" customFormat="false" ht="12.75" hidden="false" customHeight="false" outlineLevel="0" collapsed="false">
      <c r="A897" s="4"/>
      <c r="B897" s="4"/>
      <c r="C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</row>
    <row r="898" customFormat="false" ht="12.75" hidden="false" customHeight="false" outlineLevel="0" collapsed="false">
      <c r="A898" s="4"/>
      <c r="B898" s="4"/>
      <c r="C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</row>
    <row r="899" customFormat="false" ht="12.75" hidden="false" customHeight="false" outlineLevel="0" collapsed="false">
      <c r="A899" s="4"/>
      <c r="B899" s="4"/>
      <c r="C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</row>
    <row r="900" customFormat="false" ht="12.75" hidden="false" customHeight="false" outlineLevel="0" collapsed="false">
      <c r="A900" s="4"/>
      <c r="B900" s="4"/>
      <c r="C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</row>
    <row r="901" customFormat="false" ht="12.75" hidden="false" customHeight="false" outlineLevel="0" collapsed="false">
      <c r="A901" s="4"/>
      <c r="B901" s="4"/>
      <c r="C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</row>
    <row r="902" customFormat="false" ht="12.75" hidden="false" customHeight="false" outlineLevel="0" collapsed="false">
      <c r="A902" s="4"/>
      <c r="B902" s="4"/>
      <c r="C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</row>
    <row r="903" customFormat="false" ht="12.75" hidden="false" customHeight="false" outlineLevel="0" collapsed="false">
      <c r="A903" s="4"/>
      <c r="B903" s="4"/>
      <c r="C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</row>
    <row r="904" customFormat="false" ht="12.75" hidden="false" customHeight="false" outlineLevel="0" collapsed="false">
      <c r="A904" s="4"/>
      <c r="B904" s="4"/>
      <c r="C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</row>
    <row r="905" customFormat="false" ht="12.75" hidden="false" customHeight="false" outlineLevel="0" collapsed="false">
      <c r="A905" s="4"/>
      <c r="B905" s="4"/>
      <c r="C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</row>
    <row r="906" customFormat="false" ht="12.75" hidden="false" customHeight="false" outlineLevel="0" collapsed="false">
      <c r="A906" s="4"/>
      <c r="B906" s="4"/>
      <c r="C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</row>
    <row r="907" customFormat="false" ht="12.75" hidden="false" customHeight="false" outlineLevel="0" collapsed="false">
      <c r="A907" s="4"/>
      <c r="B907" s="4"/>
      <c r="C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</row>
    <row r="908" customFormat="false" ht="12.75" hidden="false" customHeight="false" outlineLevel="0" collapsed="false">
      <c r="A908" s="4"/>
      <c r="B908" s="4"/>
      <c r="C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</row>
    <row r="909" customFormat="false" ht="12.75" hidden="false" customHeight="false" outlineLevel="0" collapsed="false">
      <c r="A909" s="4"/>
      <c r="B909" s="4"/>
      <c r="C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</row>
    <row r="910" customFormat="false" ht="12.75" hidden="false" customHeight="false" outlineLevel="0" collapsed="false">
      <c r="A910" s="4"/>
      <c r="B910" s="4"/>
      <c r="C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</row>
    <row r="911" customFormat="false" ht="12.75" hidden="false" customHeight="false" outlineLevel="0" collapsed="false">
      <c r="A911" s="4"/>
      <c r="B911" s="4"/>
      <c r="C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</row>
    <row r="912" customFormat="false" ht="12.75" hidden="false" customHeight="false" outlineLevel="0" collapsed="false">
      <c r="A912" s="4"/>
      <c r="B912" s="4"/>
      <c r="C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</row>
    <row r="913" customFormat="false" ht="12.75" hidden="false" customHeight="false" outlineLevel="0" collapsed="false">
      <c r="A913" s="4"/>
      <c r="B913" s="4"/>
      <c r="C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</row>
    <row r="914" customFormat="false" ht="12.75" hidden="false" customHeight="false" outlineLevel="0" collapsed="false">
      <c r="A914" s="4"/>
      <c r="B914" s="4"/>
      <c r="C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</row>
    <row r="915" customFormat="false" ht="12.75" hidden="false" customHeight="false" outlineLevel="0" collapsed="false">
      <c r="A915" s="4"/>
      <c r="B915" s="4"/>
      <c r="C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</row>
    <row r="916" customFormat="false" ht="12.75" hidden="false" customHeight="false" outlineLevel="0" collapsed="false">
      <c r="A916" s="4"/>
      <c r="B916" s="4"/>
      <c r="C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</row>
    <row r="917" customFormat="false" ht="12.75" hidden="false" customHeight="false" outlineLevel="0" collapsed="false">
      <c r="A917" s="4"/>
      <c r="B917" s="4"/>
      <c r="C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</row>
    <row r="918" customFormat="false" ht="12.75" hidden="false" customHeight="false" outlineLevel="0" collapsed="false">
      <c r="A918" s="4"/>
      <c r="B918" s="4"/>
      <c r="C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</row>
    <row r="919" customFormat="false" ht="12.75" hidden="false" customHeight="false" outlineLevel="0" collapsed="false">
      <c r="A919" s="4"/>
      <c r="B919" s="4"/>
      <c r="C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</row>
    <row r="920" customFormat="false" ht="12.75" hidden="false" customHeight="false" outlineLevel="0" collapsed="false">
      <c r="A920" s="4"/>
      <c r="B920" s="4"/>
      <c r="C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</row>
    <row r="921" customFormat="false" ht="12.75" hidden="false" customHeight="false" outlineLevel="0" collapsed="false">
      <c r="A921" s="4"/>
      <c r="B921" s="4"/>
      <c r="C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</row>
    <row r="922" customFormat="false" ht="12.75" hidden="false" customHeight="false" outlineLevel="0" collapsed="false">
      <c r="A922" s="4"/>
      <c r="B922" s="4"/>
      <c r="C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</row>
    <row r="923" customFormat="false" ht="12.75" hidden="false" customHeight="false" outlineLevel="0" collapsed="false">
      <c r="A923" s="4"/>
      <c r="B923" s="4"/>
      <c r="C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</row>
    <row r="924" customFormat="false" ht="12.75" hidden="false" customHeight="false" outlineLevel="0" collapsed="false">
      <c r="A924" s="4"/>
      <c r="B924" s="4"/>
      <c r="C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</row>
    <row r="925" customFormat="false" ht="12.75" hidden="false" customHeight="false" outlineLevel="0" collapsed="false">
      <c r="A925" s="4"/>
      <c r="B925" s="4"/>
      <c r="C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</row>
    <row r="926" customFormat="false" ht="12.75" hidden="false" customHeight="false" outlineLevel="0" collapsed="false">
      <c r="A926" s="4"/>
      <c r="B926" s="4"/>
      <c r="C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</row>
    <row r="927" customFormat="false" ht="12.75" hidden="false" customHeight="false" outlineLevel="0" collapsed="false">
      <c r="A927" s="4"/>
      <c r="B927" s="4"/>
      <c r="C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</row>
    <row r="928" customFormat="false" ht="12.75" hidden="false" customHeight="false" outlineLevel="0" collapsed="false">
      <c r="A928" s="4"/>
      <c r="B928" s="4"/>
      <c r="C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</row>
    <row r="929" customFormat="false" ht="12.75" hidden="false" customHeight="false" outlineLevel="0" collapsed="false">
      <c r="A929" s="4"/>
      <c r="B929" s="4"/>
      <c r="C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</row>
    <row r="930" customFormat="false" ht="12.75" hidden="false" customHeight="false" outlineLevel="0" collapsed="false">
      <c r="A930" s="4"/>
      <c r="B930" s="4"/>
      <c r="C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</row>
    <row r="931" customFormat="false" ht="12.75" hidden="false" customHeight="false" outlineLevel="0" collapsed="false">
      <c r="A931" s="4"/>
      <c r="B931" s="4"/>
      <c r="C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</row>
    <row r="932" customFormat="false" ht="12.75" hidden="false" customHeight="false" outlineLevel="0" collapsed="false">
      <c r="A932" s="4"/>
      <c r="B932" s="4"/>
      <c r="C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</row>
    <row r="933" customFormat="false" ht="12.75" hidden="false" customHeight="false" outlineLevel="0" collapsed="false">
      <c r="A933" s="4"/>
      <c r="B933" s="4"/>
      <c r="C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</row>
    <row r="934" customFormat="false" ht="12.75" hidden="false" customHeight="false" outlineLevel="0" collapsed="false">
      <c r="A934" s="4"/>
      <c r="B934" s="4"/>
      <c r="C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</row>
    <row r="935" customFormat="false" ht="12.75" hidden="false" customHeight="false" outlineLevel="0" collapsed="false">
      <c r="A935" s="4"/>
      <c r="B935" s="4"/>
      <c r="C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</row>
    <row r="936" customFormat="false" ht="12.75" hidden="false" customHeight="false" outlineLevel="0" collapsed="false">
      <c r="A936" s="4"/>
      <c r="B936" s="4"/>
      <c r="C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</row>
    <row r="937" customFormat="false" ht="12.75" hidden="false" customHeight="false" outlineLevel="0" collapsed="false">
      <c r="A937" s="4"/>
      <c r="B937" s="4"/>
      <c r="C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</row>
    <row r="938" customFormat="false" ht="12.75" hidden="false" customHeight="false" outlineLevel="0" collapsed="false">
      <c r="A938" s="4"/>
      <c r="B938" s="4"/>
      <c r="C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</row>
    <row r="939" customFormat="false" ht="12.75" hidden="false" customHeight="false" outlineLevel="0" collapsed="false">
      <c r="A939" s="4"/>
      <c r="B939" s="4"/>
      <c r="C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</row>
    <row r="940" customFormat="false" ht="12.75" hidden="false" customHeight="false" outlineLevel="0" collapsed="false">
      <c r="A940" s="4"/>
      <c r="B940" s="4"/>
      <c r="C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</row>
    <row r="941" customFormat="false" ht="12.75" hidden="false" customHeight="false" outlineLevel="0" collapsed="false">
      <c r="A941" s="4"/>
      <c r="B941" s="4"/>
      <c r="C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</row>
    <row r="942" customFormat="false" ht="12.75" hidden="false" customHeight="false" outlineLevel="0" collapsed="false">
      <c r="A942" s="4"/>
      <c r="B942" s="4"/>
      <c r="C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</row>
    <row r="943" customFormat="false" ht="12.75" hidden="false" customHeight="false" outlineLevel="0" collapsed="false">
      <c r="A943" s="4"/>
      <c r="B943" s="4"/>
      <c r="C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</row>
    <row r="944" customFormat="false" ht="12.75" hidden="false" customHeight="false" outlineLevel="0" collapsed="false">
      <c r="A944" s="4"/>
      <c r="B944" s="4"/>
      <c r="C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</row>
    <row r="945" customFormat="false" ht="12.75" hidden="false" customHeight="false" outlineLevel="0" collapsed="false">
      <c r="A945" s="4"/>
      <c r="B945" s="4"/>
      <c r="C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</row>
    <row r="946" customFormat="false" ht="12.75" hidden="false" customHeight="false" outlineLevel="0" collapsed="false">
      <c r="A946" s="4"/>
      <c r="B946" s="4"/>
      <c r="C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</row>
    <row r="947" customFormat="false" ht="12.75" hidden="false" customHeight="false" outlineLevel="0" collapsed="false">
      <c r="A947" s="4"/>
      <c r="B947" s="4"/>
      <c r="C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</row>
    <row r="948" customFormat="false" ht="12.75" hidden="false" customHeight="false" outlineLevel="0" collapsed="false">
      <c r="A948" s="4"/>
      <c r="B948" s="4"/>
      <c r="C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</row>
    <row r="949" customFormat="false" ht="12.75" hidden="false" customHeight="false" outlineLevel="0" collapsed="false">
      <c r="A949" s="4"/>
      <c r="B949" s="4"/>
      <c r="C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</row>
    <row r="950" customFormat="false" ht="12.75" hidden="false" customHeight="false" outlineLevel="0" collapsed="false">
      <c r="A950" s="4"/>
      <c r="B950" s="4"/>
      <c r="C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</row>
    <row r="951" customFormat="false" ht="12.75" hidden="false" customHeight="false" outlineLevel="0" collapsed="false">
      <c r="A951" s="4"/>
      <c r="B951" s="4"/>
      <c r="C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</row>
    <row r="952" customFormat="false" ht="12.75" hidden="false" customHeight="false" outlineLevel="0" collapsed="false">
      <c r="A952" s="4"/>
      <c r="B952" s="4"/>
      <c r="C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</row>
    <row r="953" customFormat="false" ht="12.75" hidden="false" customHeight="false" outlineLevel="0" collapsed="false">
      <c r="A953" s="4"/>
      <c r="B953" s="4"/>
      <c r="C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</row>
    <row r="954" customFormat="false" ht="12.75" hidden="false" customHeight="false" outlineLevel="0" collapsed="false">
      <c r="A954" s="4"/>
      <c r="B954" s="4"/>
      <c r="C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</row>
    <row r="955" customFormat="false" ht="12.75" hidden="false" customHeight="false" outlineLevel="0" collapsed="false">
      <c r="A955" s="4"/>
      <c r="B955" s="4"/>
      <c r="C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</row>
    <row r="956" customFormat="false" ht="12.75" hidden="false" customHeight="false" outlineLevel="0" collapsed="false">
      <c r="A956" s="4"/>
      <c r="B956" s="4"/>
      <c r="C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</row>
    <row r="957" customFormat="false" ht="12.75" hidden="false" customHeight="false" outlineLevel="0" collapsed="false">
      <c r="A957" s="4"/>
      <c r="B957" s="4"/>
      <c r="C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</row>
    <row r="958" customFormat="false" ht="12.75" hidden="false" customHeight="false" outlineLevel="0" collapsed="false">
      <c r="A958" s="4"/>
      <c r="B958" s="4"/>
      <c r="C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</row>
    <row r="959" customFormat="false" ht="12.75" hidden="false" customHeight="false" outlineLevel="0" collapsed="false">
      <c r="A959" s="4"/>
      <c r="B959" s="4"/>
      <c r="C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</row>
    <row r="960" customFormat="false" ht="12.75" hidden="false" customHeight="false" outlineLevel="0" collapsed="false">
      <c r="A960" s="4"/>
      <c r="B960" s="4"/>
      <c r="C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</row>
    <row r="961" customFormat="false" ht="12.75" hidden="false" customHeight="false" outlineLevel="0" collapsed="false">
      <c r="A961" s="4"/>
      <c r="B961" s="4"/>
      <c r="C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</row>
    <row r="962" customFormat="false" ht="12.75" hidden="false" customHeight="false" outlineLevel="0" collapsed="false">
      <c r="A962" s="4"/>
      <c r="B962" s="4"/>
      <c r="C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</row>
    <row r="963" customFormat="false" ht="12.75" hidden="false" customHeight="false" outlineLevel="0" collapsed="false">
      <c r="A963" s="4"/>
      <c r="B963" s="4"/>
      <c r="C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</row>
    <row r="964" customFormat="false" ht="12.75" hidden="false" customHeight="false" outlineLevel="0" collapsed="false">
      <c r="A964" s="4"/>
      <c r="B964" s="4"/>
      <c r="C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</row>
    <row r="965" customFormat="false" ht="12.75" hidden="false" customHeight="false" outlineLevel="0" collapsed="false">
      <c r="A965" s="4"/>
      <c r="B965" s="4"/>
      <c r="C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</row>
    <row r="966" customFormat="false" ht="12.75" hidden="false" customHeight="false" outlineLevel="0" collapsed="false">
      <c r="A966" s="4"/>
      <c r="B966" s="4"/>
      <c r="C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</row>
    <row r="967" customFormat="false" ht="12.75" hidden="false" customHeight="false" outlineLevel="0" collapsed="false">
      <c r="A967" s="4"/>
      <c r="B967" s="4"/>
      <c r="C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</row>
    <row r="968" customFormat="false" ht="12.75" hidden="false" customHeight="false" outlineLevel="0" collapsed="false">
      <c r="A968" s="4"/>
      <c r="B968" s="4"/>
      <c r="C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</row>
    <row r="969" customFormat="false" ht="12.75" hidden="false" customHeight="false" outlineLevel="0" collapsed="false">
      <c r="A969" s="4"/>
      <c r="B969" s="4"/>
      <c r="C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</row>
    <row r="970" customFormat="false" ht="12.75" hidden="false" customHeight="false" outlineLevel="0" collapsed="false">
      <c r="A970" s="4"/>
      <c r="B970" s="4"/>
      <c r="C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</row>
    <row r="971" customFormat="false" ht="12.75" hidden="false" customHeight="false" outlineLevel="0" collapsed="false">
      <c r="A971" s="4"/>
      <c r="B971" s="4"/>
      <c r="C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</row>
    <row r="972" customFormat="false" ht="12.75" hidden="false" customHeight="false" outlineLevel="0" collapsed="false">
      <c r="A972" s="4"/>
      <c r="B972" s="4"/>
      <c r="C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</row>
    <row r="973" customFormat="false" ht="12.75" hidden="false" customHeight="false" outlineLevel="0" collapsed="false">
      <c r="A973" s="4"/>
      <c r="B973" s="4"/>
      <c r="C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</row>
    <row r="974" customFormat="false" ht="12.75" hidden="false" customHeight="false" outlineLevel="0" collapsed="false">
      <c r="A974" s="4"/>
      <c r="B974" s="4"/>
      <c r="C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</row>
    <row r="975" customFormat="false" ht="12.75" hidden="false" customHeight="false" outlineLevel="0" collapsed="false">
      <c r="A975" s="4"/>
      <c r="B975" s="4"/>
      <c r="C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</row>
    <row r="976" customFormat="false" ht="12.75" hidden="false" customHeight="false" outlineLevel="0" collapsed="false">
      <c r="A976" s="4"/>
      <c r="B976" s="4"/>
      <c r="C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</row>
    <row r="977" customFormat="false" ht="12.75" hidden="false" customHeight="false" outlineLevel="0" collapsed="false">
      <c r="A977" s="4"/>
      <c r="B977" s="4"/>
      <c r="C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</row>
    <row r="978" customFormat="false" ht="12.75" hidden="false" customHeight="false" outlineLevel="0" collapsed="false">
      <c r="A978" s="4"/>
      <c r="B978" s="4"/>
      <c r="C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</row>
    <row r="979" customFormat="false" ht="12.75" hidden="false" customHeight="false" outlineLevel="0" collapsed="false">
      <c r="A979" s="4"/>
      <c r="B979" s="4"/>
      <c r="C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</row>
    <row r="980" customFormat="false" ht="12.75" hidden="false" customHeight="false" outlineLevel="0" collapsed="false">
      <c r="A980" s="4"/>
      <c r="B980" s="4"/>
      <c r="C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</row>
    <row r="981" customFormat="false" ht="12.75" hidden="false" customHeight="false" outlineLevel="0" collapsed="false">
      <c r="A981" s="4"/>
      <c r="B981" s="4"/>
      <c r="C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</row>
    <row r="982" customFormat="false" ht="12.75" hidden="false" customHeight="false" outlineLevel="0" collapsed="false">
      <c r="A982" s="4"/>
      <c r="B982" s="4"/>
      <c r="C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</row>
    <row r="983" customFormat="false" ht="12.75" hidden="false" customHeight="false" outlineLevel="0" collapsed="false">
      <c r="A983" s="4"/>
      <c r="B983" s="4"/>
      <c r="C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</row>
    <row r="984" customFormat="false" ht="12.75" hidden="false" customHeight="false" outlineLevel="0" collapsed="false">
      <c r="A984" s="4"/>
      <c r="B984" s="4"/>
      <c r="C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</row>
    <row r="985" customFormat="false" ht="12.75" hidden="false" customHeight="false" outlineLevel="0" collapsed="false">
      <c r="A985" s="4"/>
      <c r="B985" s="4"/>
      <c r="C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</row>
    <row r="986" customFormat="false" ht="12.75" hidden="false" customHeight="false" outlineLevel="0" collapsed="false">
      <c r="A986" s="4"/>
      <c r="B986" s="4"/>
      <c r="C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</row>
    <row r="987" customFormat="false" ht="12.75" hidden="false" customHeight="false" outlineLevel="0" collapsed="false">
      <c r="A987" s="4"/>
      <c r="B987" s="4"/>
      <c r="C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</row>
    <row r="988" customFormat="false" ht="12.75" hidden="false" customHeight="false" outlineLevel="0" collapsed="false">
      <c r="A988" s="4"/>
      <c r="B988" s="4"/>
      <c r="C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</row>
    <row r="989" customFormat="false" ht="12.75" hidden="false" customHeight="false" outlineLevel="0" collapsed="false">
      <c r="A989" s="4"/>
      <c r="B989" s="4"/>
      <c r="C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</row>
    <row r="990" customFormat="false" ht="12.75" hidden="false" customHeight="false" outlineLevel="0" collapsed="false">
      <c r="A990" s="4"/>
      <c r="B990" s="4"/>
      <c r="C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</row>
    <row r="991" customFormat="false" ht="12.75" hidden="false" customHeight="false" outlineLevel="0" collapsed="false">
      <c r="A991" s="4"/>
      <c r="B991" s="4"/>
      <c r="C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</row>
    <row r="992" customFormat="false" ht="12.75" hidden="false" customHeight="false" outlineLevel="0" collapsed="false">
      <c r="A992" s="4"/>
      <c r="B992" s="4"/>
      <c r="C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</row>
    <row r="993" customFormat="false" ht="12.75" hidden="false" customHeight="false" outlineLevel="0" collapsed="false">
      <c r="A993" s="4"/>
      <c r="B993" s="4"/>
      <c r="C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</row>
    <row r="994" customFormat="false" ht="12.75" hidden="false" customHeight="false" outlineLevel="0" collapsed="false">
      <c r="A994" s="4"/>
      <c r="B994" s="4"/>
      <c r="C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</row>
    <row r="995" customFormat="false" ht="12.75" hidden="false" customHeight="false" outlineLevel="0" collapsed="false">
      <c r="A995" s="4"/>
      <c r="B995" s="4"/>
      <c r="C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</row>
    <row r="996" customFormat="false" ht="12.75" hidden="false" customHeight="false" outlineLevel="0" collapsed="false">
      <c r="A996" s="4"/>
      <c r="B996" s="4"/>
      <c r="C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</row>
    <row r="997" customFormat="false" ht="12.75" hidden="false" customHeight="false" outlineLevel="0" collapsed="false">
      <c r="A997" s="4"/>
      <c r="B997" s="4"/>
      <c r="C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</row>
    <row r="998" customFormat="false" ht="12.75" hidden="false" customHeight="false" outlineLevel="0" collapsed="false">
      <c r="A998" s="4"/>
      <c r="B998" s="4"/>
      <c r="C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</row>
    <row r="999" customFormat="false" ht="12.75" hidden="false" customHeight="false" outlineLevel="0" collapsed="false">
      <c r="A999" s="4"/>
      <c r="B999" s="4"/>
      <c r="C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</row>
    <row r="1000" customFormat="false" ht="12.75" hidden="false" customHeight="false" outlineLevel="0" collapsed="false">
      <c r="A1000" s="4"/>
      <c r="B1000" s="4"/>
      <c r="C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</row>
    <row r="1001" customFormat="false" ht="12.75" hidden="false" customHeight="false" outlineLevel="0" collapsed="false">
      <c r="A1001" s="4"/>
      <c r="B1001" s="4"/>
      <c r="C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  <c r="BY1001" s="4"/>
      <c r="BZ1001" s="4"/>
      <c r="CA1001" s="4"/>
      <c r="CB1001" s="4"/>
      <c r="CC1001" s="4"/>
      <c r="CD1001" s="4"/>
      <c r="CE1001" s="4"/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</row>
    <row r="1002" customFormat="false" ht="12.75" hidden="false" customHeight="false" outlineLevel="0" collapsed="false">
      <c r="A1002" s="4"/>
      <c r="B1002" s="4"/>
      <c r="C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  <c r="BY1002" s="4"/>
      <c r="BZ1002" s="4"/>
      <c r="CA1002" s="4"/>
      <c r="CB1002" s="4"/>
      <c r="CC1002" s="4"/>
      <c r="CD1002" s="4"/>
      <c r="CE1002" s="4"/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</row>
    <row r="1003" customFormat="false" ht="12.75" hidden="false" customHeight="false" outlineLevel="0" collapsed="false">
      <c r="A1003" s="4"/>
      <c r="B1003" s="4"/>
      <c r="C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  <c r="BY1003" s="4"/>
      <c r="BZ1003" s="4"/>
      <c r="CA1003" s="4"/>
      <c r="CB1003" s="4"/>
      <c r="CC1003" s="4"/>
      <c r="CD1003" s="4"/>
      <c r="CE1003" s="4"/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</row>
    <row r="1004" customFormat="false" ht="12.75" hidden="false" customHeight="false" outlineLevel="0" collapsed="false">
      <c r="A1004" s="4"/>
      <c r="B1004" s="4"/>
      <c r="C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  <c r="BY1004" s="4"/>
      <c r="BZ1004" s="4"/>
      <c r="CA1004" s="4"/>
      <c r="CB1004" s="4"/>
      <c r="CC1004" s="4"/>
      <c r="CD1004" s="4"/>
      <c r="CE1004" s="4"/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</row>
    <row r="1005" customFormat="false" ht="12.75" hidden="false" customHeight="false" outlineLevel="0" collapsed="false">
      <c r="A1005" s="4"/>
      <c r="B1005" s="4"/>
      <c r="C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  <c r="BY1005" s="4"/>
      <c r="BZ1005" s="4"/>
      <c r="CA1005" s="4"/>
      <c r="CB1005" s="4"/>
      <c r="CC1005" s="4"/>
      <c r="CD1005" s="4"/>
      <c r="CE1005" s="4"/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</row>
    <row r="1006" customFormat="false" ht="12.75" hidden="false" customHeight="false" outlineLevel="0" collapsed="false">
      <c r="A1006" s="4"/>
      <c r="B1006" s="4"/>
      <c r="C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  <c r="BY1006" s="4"/>
      <c r="BZ1006" s="4"/>
      <c r="CA1006" s="4"/>
      <c r="CB1006" s="4"/>
      <c r="CC1006" s="4"/>
      <c r="CD1006" s="4"/>
      <c r="CE1006" s="4"/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</row>
    <row r="1007" customFormat="false" ht="12.75" hidden="false" customHeight="false" outlineLevel="0" collapsed="false">
      <c r="A1007" s="4"/>
      <c r="B1007" s="4"/>
      <c r="C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  <c r="BY1007" s="4"/>
      <c r="BZ1007" s="4"/>
      <c r="CA1007" s="4"/>
      <c r="CB1007" s="4"/>
      <c r="CC1007" s="4"/>
      <c r="CD1007" s="4"/>
      <c r="CE1007" s="4"/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</row>
    <row r="1008" customFormat="false" ht="12.75" hidden="false" customHeight="false" outlineLevel="0" collapsed="false">
      <c r="A1008" s="4"/>
      <c r="B1008" s="4"/>
      <c r="C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  <c r="BY1008" s="4"/>
      <c r="BZ1008" s="4"/>
      <c r="CA1008" s="4"/>
      <c r="CB1008" s="4"/>
      <c r="CC1008" s="4"/>
      <c r="CD1008" s="4"/>
      <c r="CE1008" s="4"/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</row>
    <row r="1009" customFormat="false" ht="12.75" hidden="false" customHeight="false" outlineLevel="0" collapsed="false">
      <c r="A1009" s="4"/>
      <c r="B1009" s="4"/>
      <c r="C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  <c r="BY1009" s="4"/>
      <c r="BZ1009" s="4"/>
      <c r="CA1009" s="4"/>
      <c r="CB1009" s="4"/>
      <c r="CC1009" s="4"/>
      <c r="CD1009" s="4"/>
      <c r="CE1009" s="4"/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</row>
    <row r="1010" customFormat="false" ht="12.75" hidden="false" customHeight="false" outlineLevel="0" collapsed="false">
      <c r="A1010" s="4"/>
      <c r="B1010" s="4"/>
      <c r="C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  <c r="BY1010" s="4"/>
      <c r="BZ1010" s="4"/>
      <c r="CA1010" s="4"/>
      <c r="CB1010" s="4"/>
      <c r="CC1010" s="4"/>
      <c r="CD1010" s="4"/>
      <c r="CE1010" s="4"/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</row>
    <row r="1011" customFormat="false" ht="12.75" hidden="false" customHeight="false" outlineLevel="0" collapsed="false">
      <c r="A1011" s="4"/>
      <c r="B1011" s="4"/>
      <c r="C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  <c r="BY1011" s="4"/>
      <c r="BZ1011" s="4"/>
      <c r="CA1011" s="4"/>
      <c r="CB1011" s="4"/>
      <c r="CC1011" s="4"/>
      <c r="CD1011" s="4"/>
      <c r="CE1011" s="4"/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</row>
    <row r="1012" customFormat="false" ht="12.75" hidden="false" customHeight="false" outlineLevel="0" collapsed="false">
      <c r="A1012" s="4"/>
      <c r="B1012" s="4"/>
      <c r="C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  <c r="BV1012" s="4"/>
      <c r="BW1012" s="4"/>
      <c r="BX1012" s="4"/>
      <c r="BY1012" s="4"/>
      <c r="BZ1012" s="4"/>
      <c r="CA1012" s="4"/>
      <c r="CB1012" s="4"/>
      <c r="CC1012" s="4"/>
      <c r="CD1012" s="4"/>
      <c r="CE1012" s="4"/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</row>
    <row r="1013" customFormat="false" ht="12.75" hidden="false" customHeight="false" outlineLevel="0" collapsed="false">
      <c r="A1013" s="4"/>
      <c r="B1013" s="4"/>
      <c r="C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  <c r="BV1013" s="4"/>
      <c r="BW1013" s="4"/>
      <c r="BX1013" s="4"/>
      <c r="BY1013" s="4"/>
      <c r="BZ1013" s="4"/>
      <c r="CA1013" s="4"/>
      <c r="CB1013" s="4"/>
      <c r="CC1013" s="4"/>
      <c r="CD1013" s="4"/>
      <c r="CE1013" s="4"/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</row>
    <row r="1014" customFormat="false" ht="12.75" hidden="false" customHeight="false" outlineLevel="0" collapsed="false">
      <c r="A1014" s="4"/>
      <c r="B1014" s="4"/>
      <c r="C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  <c r="BV1014" s="4"/>
      <c r="BW1014" s="4"/>
      <c r="BX1014" s="4"/>
      <c r="BY1014" s="4"/>
      <c r="BZ1014" s="4"/>
      <c r="CA1014" s="4"/>
      <c r="CB1014" s="4"/>
      <c r="CC1014" s="4"/>
      <c r="CD1014" s="4"/>
      <c r="CE1014" s="4"/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</row>
    <row r="1015" customFormat="false" ht="12.75" hidden="false" customHeight="false" outlineLevel="0" collapsed="false">
      <c r="A1015" s="4"/>
      <c r="B1015" s="4"/>
      <c r="C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  <c r="BV1015" s="4"/>
      <c r="BW1015" s="4"/>
      <c r="BX1015" s="4"/>
      <c r="BY1015" s="4"/>
      <c r="BZ1015" s="4"/>
      <c r="CA1015" s="4"/>
      <c r="CB1015" s="4"/>
      <c r="CC1015" s="4"/>
      <c r="CD1015" s="4"/>
      <c r="CE1015" s="4"/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</row>
    <row r="1016" customFormat="false" ht="12.75" hidden="false" customHeight="false" outlineLevel="0" collapsed="false">
      <c r="A1016" s="4"/>
      <c r="B1016" s="4"/>
      <c r="C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  <c r="BV1016" s="4"/>
      <c r="BW1016" s="4"/>
      <c r="BX1016" s="4"/>
      <c r="BY1016" s="4"/>
      <c r="BZ1016" s="4"/>
      <c r="CA1016" s="4"/>
      <c r="CB1016" s="4"/>
      <c r="CC1016" s="4"/>
      <c r="CD1016" s="4"/>
      <c r="CE1016" s="4"/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</row>
    <row r="1017" customFormat="false" ht="12.75" hidden="false" customHeight="false" outlineLevel="0" collapsed="false">
      <c r="A1017" s="4"/>
      <c r="B1017" s="4"/>
      <c r="C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  <c r="BV1017" s="4"/>
      <c r="BW1017" s="4"/>
      <c r="BX1017" s="4"/>
      <c r="BY1017" s="4"/>
      <c r="BZ1017" s="4"/>
      <c r="CA1017" s="4"/>
      <c r="CB1017" s="4"/>
      <c r="CC1017" s="4"/>
      <c r="CD1017" s="4"/>
      <c r="CE1017" s="4"/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</row>
    <row r="1018" customFormat="false" ht="12.75" hidden="false" customHeight="false" outlineLevel="0" collapsed="false">
      <c r="A1018" s="4"/>
      <c r="B1018" s="4"/>
      <c r="C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  <c r="BV1018" s="4"/>
      <c r="BW1018" s="4"/>
      <c r="BX1018" s="4"/>
      <c r="BY1018" s="4"/>
      <c r="BZ1018" s="4"/>
      <c r="CA1018" s="4"/>
      <c r="CB1018" s="4"/>
      <c r="CC1018" s="4"/>
      <c r="CD1018" s="4"/>
      <c r="CE1018" s="4"/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</row>
    <row r="1019" customFormat="false" ht="12.75" hidden="false" customHeight="false" outlineLevel="0" collapsed="false">
      <c r="A1019" s="4"/>
      <c r="B1019" s="4"/>
      <c r="C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  <c r="BV1019" s="4"/>
      <c r="BW1019" s="4"/>
      <c r="BX1019" s="4"/>
      <c r="BY1019" s="4"/>
      <c r="BZ1019" s="4"/>
      <c r="CA1019" s="4"/>
      <c r="CB1019" s="4"/>
      <c r="CC1019" s="4"/>
      <c r="CD1019" s="4"/>
      <c r="CE1019" s="4"/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</row>
    <row r="1020" customFormat="false" ht="12.75" hidden="false" customHeight="false" outlineLevel="0" collapsed="false">
      <c r="A1020" s="4"/>
      <c r="B1020" s="4"/>
      <c r="C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  <c r="BV1020" s="4"/>
      <c r="BW1020" s="4"/>
      <c r="BX1020" s="4"/>
      <c r="BY1020" s="4"/>
      <c r="BZ1020" s="4"/>
      <c r="CA1020" s="4"/>
      <c r="CB1020" s="4"/>
      <c r="CC1020" s="4"/>
      <c r="CD1020" s="4"/>
      <c r="CE1020" s="4"/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</row>
    <row r="1021" customFormat="false" ht="12.75" hidden="false" customHeight="false" outlineLevel="0" collapsed="false">
      <c r="A1021" s="4"/>
      <c r="B1021" s="4"/>
      <c r="C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  <c r="BV1021" s="4"/>
      <c r="BW1021" s="4"/>
      <c r="BX1021" s="4"/>
      <c r="BY1021" s="4"/>
      <c r="BZ1021" s="4"/>
      <c r="CA1021" s="4"/>
      <c r="CB1021" s="4"/>
      <c r="CC1021" s="4"/>
      <c r="CD1021" s="4"/>
      <c r="CE1021" s="4"/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</row>
    <row r="1022" customFormat="false" ht="12.75" hidden="false" customHeight="false" outlineLevel="0" collapsed="false">
      <c r="A1022" s="4"/>
      <c r="B1022" s="4"/>
      <c r="C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  <c r="BV1022" s="4"/>
      <c r="BW1022" s="4"/>
      <c r="BX1022" s="4"/>
      <c r="BY1022" s="4"/>
      <c r="BZ1022" s="4"/>
      <c r="CA1022" s="4"/>
      <c r="CB1022" s="4"/>
      <c r="CC1022" s="4"/>
      <c r="CD1022" s="4"/>
      <c r="CE1022" s="4"/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</row>
    <row r="1023" customFormat="false" ht="12.75" hidden="false" customHeight="false" outlineLevel="0" collapsed="false">
      <c r="A1023" s="4"/>
      <c r="B1023" s="4"/>
      <c r="C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  <c r="BV1023" s="4"/>
      <c r="BW1023" s="4"/>
      <c r="BX1023" s="4"/>
      <c r="BY1023" s="4"/>
      <c r="BZ1023" s="4"/>
      <c r="CA1023" s="4"/>
      <c r="CB1023" s="4"/>
      <c r="CC1023" s="4"/>
      <c r="CD1023" s="4"/>
      <c r="CE1023" s="4"/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</row>
    <row r="1024" customFormat="false" ht="12.75" hidden="false" customHeight="false" outlineLevel="0" collapsed="false">
      <c r="A1024" s="4"/>
      <c r="B1024" s="4"/>
      <c r="C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  <c r="BV1024" s="4"/>
      <c r="BW1024" s="4"/>
      <c r="BX1024" s="4"/>
      <c r="BY1024" s="4"/>
      <c r="BZ1024" s="4"/>
      <c r="CA1024" s="4"/>
      <c r="CB1024" s="4"/>
      <c r="CC1024" s="4"/>
      <c r="CD1024" s="4"/>
      <c r="CE1024" s="4"/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</row>
    <row r="1025" customFormat="false" ht="12.75" hidden="false" customHeight="false" outlineLevel="0" collapsed="false">
      <c r="A1025" s="4"/>
      <c r="B1025" s="4"/>
      <c r="C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  <c r="BV1025" s="4"/>
      <c r="BW1025" s="4"/>
      <c r="BX1025" s="4"/>
      <c r="BY1025" s="4"/>
      <c r="BZ1025" s="4"/>
      <c r="CA1025" s="4"/>
      <c r="CB1025" s="4"/>
      <c r="CC1025" s="4"/>
      <c r="CD1025" s="4"/>
      <c r="CE1025" s="4"/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</row>
    <row r="1026" customFormat="false" ht="12.75" hidden="false" customHeight="false" outlineLevel="0" collapsed="false">
      <c r="A1026" s="4"/>
      <c r="B1026" s="4"/>
      <c r="C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  <c r="BV1026" s="4"/>
      <c r="BW1026" s="4"/>
      <c r="BX1026" s="4"/>
      <c r="BY1026" s="4"/>
      <c r="BZ1026" s="4"/>
      <c r="CA1026" s="4"/>
      <c r="CB1026" s="4"/>
      <c r="CC1026" s="4"/>
      <c r="CD1026" s="4"/>
      <c r="CE1026" s="4"/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</row>
    <row r="1027" customFormat="false" ht="12.75" hidden="false" customHeight="false" outlineLevel="0" collapsed="false">
      <c r="A1027" s="4"/>
      <c r="B1027" s="4"/>
      <c r="C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  <c r="BV1027" s="4"/>
      <c r="BW1027" s="4"/>
      <c r="BX1027" s="4"/>
      <c r="BY1027" s="4"/>
      <c r="BZ1027" s="4"/>
      <c r="CA1027" s="4"/>
      <c r="CB1027" s="4"/>
      <c r="CC1027" s="4"/>
      <c r="CD1027" s="4"/>
      <c r="CE1027" s="4"/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</row>
    <row r="1028" customFormat="false" ht="12.75" hidden="false" customHeight="false" outlineLevel="0" collapsed="false">
      <c r="A1028" s="4"/>
      <c r="B1028" s="4"/>
      <c r="C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  <c r="BV1028" s="4"/>
      <c r="BW1028" s="4"/>
      <c r="BX1028" s="4"/>
      <c r="BY1028" s="4"/>
      <c r="BZ1028" s="4"/>
      <c r="CA1028" s="4"/>
      <c r="CB1028" s="4"/>
      <c r="CC1028" s="4"/>
      <c r="CD1028" s="4"/>
      <c r="CE1028" s="4"/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</row>
    <row r="1029" customFormat="false" ht="12.75" hidden="false" customHeight="false" outlineLevel="0" collapsed="false">
      <c r="A1029" s="4"/>
      <c r="B1029" s="4"/>
      <c r="C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  <c r="BV1029" s="4"/>
      <c r="BW1029" s="4"/>
      <c r="BX1029" s="4"/>
      <c r="BY1029" s="4"/>
      <c r="BZ1029" s="4"/>
      <c r="CA1029" s="4"/>
      <c r="CB1029" s="4"/>
      <c r="CC1029" s="4"/>
      <c r="CD1029" s="4"/>
      <c r="CE1029" s="4"/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</row>
    <row r="1030" customFormat="false" ht="12.75" hidden="false" customHeight="false" outlineLevel="0" collapsed="false">
      <c r="A1030" s="4"/>
      <c r="B1030" s="4"/>
      <c r="C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  <c r="BV1030" s="4"/>
      <c r="BW1030" s="4"/>
      <c r="BX1030" s="4"/>
      <c r="BY1030" s="4"/>
      <c r="BZ1030" s="4"/>
      <c r="CA1030" s="4"/>
      <c r="CB1030" s="4"/>
      <c r="CC1030" s="4"/>
      <c r="CD1030" s="4"/>
      <c r="CE1030" s="4"/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</row>
    <row r="1031" customFormat="false" ht="12.75" hidden="false" customHeight="false" outlineLevel="0" collapsed="false">
      <c r="A1031" s="4"/>
      <c r="B1031" s="4"/>
      <c r="C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  <c r="BV1031" s="4"/>
      <c r="BW1031" s="4"/>
      <c r="BX1031" s="4"/>
      <c r="BY1031" s="4"/>
      <c r="BZ1031" s="4"/>
      <c r="CA1031" s="4"/>
      <c r="CB1031" s="4"/>
      <c r="CC1031" s="4"/>
      <c r="CD1031" s="4"/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</row>
    <row r="1032" customFormat="false" ht="12.75" hidden="false" customHeight="false" outlineLevel="0" collapsed="false">
      <c r="A1032" s="4"/>
      <c r="B1032" s="4"/>
      <c r="C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  <c r="BV1032" s="4"/>
      <c r="BW1032" s="4"/>
      <c r="BX1032" s="4"/>
      <c r="BY1032" s="4"/>
      <c r="BZ1032" s="4"/>
      <c r="CA1032" s="4"/>
      <c r="CB1032" s="4"/>
      <c r="CC1032" s="4"/>
      <c r="CD1032" s="4"/>
      <c r="CE1032" s="4"/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</row>
    <row r="1033" customFormat="false" ht="12.75" hidden="false" customHeight="false" outlineLevel="0" collapsed="false">
      <c r="A1033" s="4"/>
      <c r="B1033" s="4"/>
      <c r="C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  <c r="BV1033" s="4"/>
      <c r="BW1033" s="4"/>
      <c r="BX1033" s="4"/>
      <c r="BY1033" s="4"/>
      <c r="BZ1033" s="4"/>
      <c r="CA1033" s="4"/>
      <c r="CB1033" s="4"/>
      <c r="CC1033" s="4"/>
      <c r="CD1033" s="4"/>
      <c r="CE1033" s="4"/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</row>
    <row r="1034" customFormat="false" ht="12.75" hidden="false" customHeight="false" outlineLevel="0" collapsed="false">
      <c r="A1034" s="4"/>
      <c r="B1034" s="4"/>
      <c r="C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  <c r="BN1034" s="4"/>
      <c r="BO1034" s="4"/>
      <c r="BP1034" s="4"/>
      <c r="BQ1034" s="4"/>
      <c r="BR1034" s="4"/>
      <c r="BS1034" s="4"/>
      <c r="BT1034" s="4"/>
      <c r="BU1034" s="4"/>
      <c r="BV1034" s="4"/>
      <c r="BW1034" s="4"/>
      <c r="BX1034" s="4"/>
      <c r="BY1034" s="4"/>
      <c r="BZ1034" s="4"/>
      <c r="CA1034" s="4"/>
      <c r="CB1034" s="4"/>
      <c r="CC1034" s="4"/>
      <c r="CD1034" s="4"/>
      <c r="CE1034" s="4"/>
      <c r="CF1034" s="4"/>
      <c r="CG1034" s="4"/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</row>
    <row r="1035" customFormat="false" ht="12.75" hidden="false" customHeight="false" outlineLevel="0" collapsed="false">
      <c r="A1035" s="4"/>
      <c r="B1035" s="4"/>
      <c r="C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  <c r="BN1035" s="4"/>
      <c r="BO1035" s="4"/>
      <c r="BP1035" s="4"/>
      <c r="BQ1035" s="4"/>
      <c r="BR1035" s="4"/>
      <c r="BS1035" s="4"/>
      <c r="BT1035" s="4"/>
      <c r="BU1035" s="4"/>
      <c r="BV1035" s="4"/>
      <c r="BW1035" s="4"/>
      <c r="BX1035" s="4"/>
      <c r="BY1035" s="4"/>
      <c r="BZ1035" s="4"/>
      <c r="CA1035" s="4"/>
      <c r="CB1035" s="4"/>
      <c r="CC1035" s="4"/>
      <c r="CD1035" s="4"/>
      <c r="CE1035" s="4"/>
      <c r="CF1035" s="4"/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</row>
    <row r="1036" customFormat="false" ht="12.75" hidden="false" customHeight="false" outlineLevel="0" collapsed="false">
      <c r="A1036" s="4"/>
      <c r="B1036" s="4"/>
      <c r="C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  <c r="BN1036" s="4"/>
      <c r="BO1036" s="4"/>
      <c r="BP1036" s="4"/>
      <c r="BQ1036" s="4"/>
      <c r="BR1036" s="4"/>
      <c r="BS1036" s="4"/>
      <c r="BT1036" s="4"/>
      <c r="BU1036" s="4"/>
      <c r="BV1036" s="4"/>
      <c r="BW1036" s="4"/>
      <c r="BX1036" s="4"/>
      <c r="BY1036" s="4"/>
      <c r="BZ1036" s="4"/>
      <c r="CA1036" s="4"/>
      <c r="CB1036" s="4"/>
      <c r="CC1036" s="4"/>
      <c r="CD1036" s="4"/>
      <c r="CE1036" s="4"/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</row>
    <row r="1037" customFormat="false" ht="12.75" hidden="false" customHeight="false" outlineLevel="0" collapsed="false">
      <c r="A1037" s="4"/>
      <c r="B1037" s="4"/>
      <c r="C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  <c r="BN1037" s="4"/>
      <c r="BO1037" s="4"/>
      <c r="BP1037" s="4"/>
      <c r="BQ1037" s="4"/>
      <c r="BR1037" s="4"/>
      <c r="BS1037" s="4"/>
      <c r="BT1037" s="4"/>
      <c r="BU1037" s="4"/>
      <c r="BV1037" s="4"/>
      <c r="BW1037" s="4"/>
      <c r="BX1037" s="4"/>
      <c r="BY1037" s="4"/>
      <c r="BZ1037" s="4"/>
      <c r="CA1037" s="4"/>
      <c r="CB1037" s="4"/>
      <c r="CC1037" s="4"/>
      <c r="CD1037" s="4"/>
      <c r="CE1037" s="4"/>
      <c r="CF1037" s="4"/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</row>
    <row r="1038" customFormat="false" ht="12.75" hidden="false" customHeight="false" outlineLevel="0" collapsed="false">
      <c r="A1038" s="4"/>
      <c r="B1038" s="4"/>
      <c r="C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  <c r="BM1038" s="4"/>
      <c r="BN1038" s="4"/>
      <c r="BO1038" s="4"/>
      <c r="BP1038" s="4"/>
      <c r="BQ1038" s="4"/>
      <c r="BR1038" s="4"/>
      <c r="BS1038" s="4"/>
      <c r="BT1038" s="4"/>
      <c r="BU1038" s="4"/>
      <c r="BV1038" s="4"/>
      <c r="BW1038" s="4"/>
      <c r="BX1038" s="4"/>
      <c r="BY1038" s="4"/>
      <c r="BZ1038" s="4"/>
      <c r="CA1038" s="4"/>
      <c r="CB1038" s="4"/>
      <c r="CC1038" s="4"/>
      <c r="CD1038" s="4"/>
      <c r="CE1038" s="4"/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</row>
    <row r="1039" customFormat="false" ht="12.75" hidden="false" customHeight="false" outlineLevel="0" collapsed="false">
      <c r="A1039" s="4"/>
      <c r="B1039" s="4"/>
      <c r="C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  <c r="BI1039" s="4"/>
      <c r="BJ1039" s="4"/>
      <c r="BK1039" s="4"/>
      <c r="BL1039" s="4"/>
      <c r="BM1039" s="4"/>
      <c r="BN1039" s="4"/>
      <c r="BO1039" s="4"/>
      <c r="BP1039" s="4"/>
      <c r="BQ1039" s="4"/>
      <c r="BR1039" s="4"/>
      <c r="BS1039" s="4"/>
      <c r="BT1039" s="4"/>
      <c r="BU1039" s="4"/>
      <c r="BV1039" s="4"/>
      <c r="BW1039" s="4"/>
      <c r="BX1039" s="4"/>
      <c r="BY1039" s="4"/>
      <c r="BZ1039" s="4"/>
      <c r="CA1039" s="4"/>
      <c r="CB1039" s="4"/>
      <c r="CC1039" s="4"/>
      <c r="CD1039" s="4"/>
      <c r="CE1039" s="4"/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</row>
    <row r="1040" customFormat="false" ht="12.75" hidden="false" customHeight="false" outlineLevel="0" collapsed="false">
      <c r="A1040" s="4"/>
      <c r="B1040" s="4"/>
      <c r="C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  <c r="BI1040" s="4"/>
      <c r="BJ1040" s="4"/>
      <c r="BK1040" s="4"/>
      <c r="BL1040" s="4"/>
      <c r="BM1040" s="4"/>
      <c r="BN1040" s="4"/>
      <c r="BO1040" s="4"/>
      <c r="BP1040" s="4"/>
      <c r="BQ1040" s="4"/>
      <c r="BR1040" s="4"/>
      <c r="BS1040" s="4"/>
      <c r="BT1040" s="4"/>
      <c r="BU1040" s="4"/>
      <c r="BV1040" s="4"/>
      <c r="BW1040" s="4"/>
      <c r="BX1040" s="4"/>
      <c r="BY1040" s="4"/>
      <c r="BZ1040" s="4"/>
      <c r="CA1040" s="4"/>
      <c r="CB1040" s="4"/>
      <c r="CC1040" s="4"/>
      <c r="CD1040" s="4"/>
      <c r="CE1040" s="4"/>
      <c r="CF1040" s="4"/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</row>
    <row r="1041" customFormat="false" ht="12.75" hidden="false" customHeight="false" outlineLevel="0" collapsed="false">
      <c r="A1041" s="4"/>
      <c r="B1041" s="4"/>
      <c r="C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  <c r="BI1041" s="4"/>
      <c r="BJ1041" s="4"/>
      <c r="BK1041" s="4"/>
      <c r="BL1041" s="4"/>
      <c r="BM1041" s="4"/>
      <c r="BN1041" s="4"/>
      <c r="BO1041" s="4"/>
      <c r="BP1041" s="4"/>
      <c r="BQ1041" s="4"/>
      <c r="BR1041" s="4"/>
      <c r="BS1041" s="4"/>
      <c r="BT1041" s="4"/>
      <c r="BU1041" s="4"/>
      <c r="BV1041" s="4"/>
      <c r="BW1041" s="4"/>
      <c r="BX1041" s="4"/>
      <c r="BY1041" s="4"/>
      <c r="BZ1041" s="4"/>
      <c r="CA1041" s="4"/>
      <c r="CB1041" s="4"/>
      <c r="CC1041" s="4"/>
      <c r="CD1041" s="4"/>
      <c r="CE1041" s="4"/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</row>
    <row r="1042" customFormat="false" ht="12.75" hidden="false" customHeight="false" outlineLevel="0" collapsed="false">
      <c r="A1042" s="4"/>
      <c r="B1042" s="4"/>
      <c r="C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  <c r="BH1042" s="4"/>
      <c r="BI1042" s="4"/>
      <c r="BJ1042" s="4"/>
      <c r="BK1042" s="4"/>
      <c r="BL1042" s="4"/>
      <c r="BM1042" s="4"/>
      <c r="BN1042" s="4"/>
      <c r="BO1042" s="4"/>
      <c r="BP1042" s="4"/>
      <c r="BQ1042" s="4"/>
      <c r="BR1042" s="4"/>
      <c r="BS1042" s="4"/>
      <c r="BT1042" s="4"/>
      <c r="BU1042" s="4"/>
      <c r="BV1042" s="4"/>
      <c r="BW1042" s="4"/>
      <c r="BX1042" s="4"/>
      <c r="BY1042" s="4"/>
      <c r="BZ1042" s="4"/>
      <c r="CA1042" s="4"/>
      <c r="CB1042" s="4"/>
      <c r="CC1042" s="4"/>
      <c r="CD1042" s="4"/>
      <c r="CE1042" s="4"/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</row>
    <row r="1043" customFormat="false" ht="12.75" hidden="false" customHeight="false" outlineLevel="0" collapsed="false">
      <c r="A1043" s="4"/>
      <c r="B1043" s="4"/>
      <c r="C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  <c r="BH1043" s="4"/>
      <c r="BI1043" s="4"/>
      <c r="BJ1043" s="4"/>
      <c r="BK1043" s="4"/>
      <c r="BL1043" s="4"/>
      <c r="BM1043" s="4"/>
      <c r="BN1043" s="4"/>
      <c r="BO1043" s="4"/>
      <c r="BP1043" s="4"/>
      <c r="BQ1043" s="4"/>
      <c r="BR1043" s="4"/>
      <c r="BS1043" s="4"/>
      <c r="BT1043" s="4"/>
      <c r="BU1043" s="4"/>
      <c r="BV1043" s="4"/>
      <c r="BW1043" s="4"/>
      <c r="BX1043" s="4"/>
      <c r="BY1043" s="4"/>
      <c r="BZ1043" s="4"/>
      <c r="CA1043" s="4"/>
      <c r="CB1043" s="4"/>
      <c r="CC1043" s="4"/>
      <c r="CD1043" s="4"/>
      <c r="CE1043" s="4"/>
      <c r="CF1043" s="4"/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</row>
    <row r="1044" customFormat="false" ht="12.75" hidden="false" customHeight="false" outlineLevel="0" collapsed="false">
      <c r="A1044" s="4"/>
      <c r="B1044" s="4"/>
      <c r="C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  <c r="BH1044" s="4"/>
      <c r="BI1044" s="4"/>
      <c r="BJ1044" s="4"/>
      <c r="BK1044" s="4"/>
      <c r="BL1044" s="4"/>
      <c r="BM1044" s="4"/>
      <c r="BN1044" s="4"/>
      <c r="BO1044" s="4"/>
      <c r="BP1044" s="4"/>
      <c r="BQ1044" s="4"/>
      <c r="BR1044" s="4"/>
      <c r="BS1044" s="4"/>
      <c r="BT1044" s="4"/>
      <c r="BU1044" s="4"/>
      <c r="BV1044" s="4"/>
      <c r="BW1044" s="4"/>
      <c r="BX1044" s="4"/>
      <c r="BY1044" s="4"/>
      <c r="BZ1044" s="4"/>
      <c r="CA1044" s="4"/>
      <c r="CB1044" s="4"/>
      <c r="CC1044" s="4"/>
      <c r="CD1044" s="4"/>
      <c r="CE1044" s="4"/>
      <c r="CF1044" s="4"/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</row>
    <row r="1045" customFormat="false" ht="12.75" hidden="false" customHeight="false" outlineLevel="0" collapsed="false">
      <c r="A1045" s="4"/>
      <c r="B1045" s="4"/>
      <c r="C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  <c r="BH1045" s="4"/>
      <c r="BI1045" s="4"/>
      <c r="BJ1045" s="4"/>
      <c r="BK1045" s="4"/>
      <c r="BL1045" s="4"/>
      <c r="BM1045" s="4"/>
      <c r="BN1045" s="4"/>
      <c r="BO1045" s="4"/>
      <c r="BP1045" s="4"/>
      <c r="BQ1045" s="4"/>
      <c r="BR1045" s="4"/>
      <c r="BS1045" s="4"/>
      <c r="BT1045" s="4"/>
      <c r="BU1045" s="4"/>
      <c r="BV1045" s="4"/>
      <c r="BW1045" s="4"/>
      <c r="BX1045" s="4"/>
      <c r="BY1045" s="4"/>
      <c r="BZ1045" s="4"/>
      <c r="CA1045" s="4"/>
      <c r="CB1045" s="4"/>
      <c r="CC1045" s="4"/>
      <c r="CD1045" s="4"/>
      <c r="CE1045" s="4"/>
      <c r="CF1045" s="4"/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</row>
    <row r="1046" customFormat="false" ht="12.75" hidden="false" customHeight="false" outlineLevel="0" collapsed="false">
      <c r="A1046" s="4"/>
      <c r="B1046" s="4"/>
      <c r="C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  <c r="BH1046" s="4"/>
      <c r="BI1046" s="4"/>
      <c r="BJ1046" s="4"/>
      <c r="BK1046" s="4"/>
      <c r="BL1046" s="4"/>
      <c r="BM1046" s="4"/>
      <c r="BN1046" s="4"/>
      <c r="BO1046" s="4"/>
      <c r="BP1046" s="4"/>
      <c r="BQ1046" s="4"/>
      <c r="BR1046" s="4"/>
      <c r="BS1046" s="4"/>
      <c r="BT1046" s="4"/>
      <c r="BU1046" s="4"/>
      <c r="BV1046" s="4"/>
      <c r="BW1046" s="4"/>
      <c r="BX1046" s="4"/>
      <c r="BY1046" s="4"/>
      <c r="BZ1046" s="4"/>
      <c r="CA1046" s="4"/>
      <c r="CB1046" s="4"/>
      <c r="CC1046" s="4"/>
      <c r="CD1046" s="4"/>
      <c r="CE1046" s="4"/>
      <c r="CF1046" s="4"/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</row>
    <row r="1047" customFormat="false" ht="12.75" hidden="false" customHeight="false" outlineLevel="0" collapsed="false">
      <c r="A1047" s="4"/>
      <c r="B1047" s="4"/>
      <c r="C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  <c r="BH1047" s="4"/>
      <c r="BI1047" s="4"/>
      <c r="BJ1047" s="4"/>
      <c r="BK1047" s="4"/>
      <c r="BL1047" s="4"/>
      <c r="BM1047" s="4"/>
      <c r="BN1047" s="4"/>
      <c r="BO1047" s="4"/>
      <c r="BP1047" s="4"/>
      <c r="BQ1047" s="4"/>
      <c r="BR1047" s="4"/>
      <c r="BS1047" s="4"/>
      <c r="BT1047" s="4"/>
      <c r="BU1047" s="4"/>
      <c r="BV1047" s="4"/>
      <c r="BW1047" s="4"/>
      <c r="BX1047" s="4"/>
      <c r="BY1047" s="4"/>
      <c r="BZ1047" s="4"/>
      <c r="CA1047" s="4"/>
      <c r="CB1047" s="4"/>
      <c r="CC1047" s="4"/>
      <c r="CD1047" s="4"/>
      <c r="CE1047" s="4"/>
      <c r="CF1047" s="4"/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</row>
    <row r="1048" customFormat="false" ht="12.75" hidden="false" customHeight="false" outlineLevel="0" collapsed="false">
      <c r="A1048" s="4"/>
      <c r="B1048" s="4"/>
      <c r="C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  <c r="BI1048" s="4"/>
      <c r="BJ1048" s="4"/>
      <c r="BK1048" s="4"/>
      <c r="BL1048" s="4"/>
      <c r="BM1048" s="4"/>
      <c r="BN1048" s="4"/>
      <c r="BO1048" s="4"/>
      <c r="BP1048" s="4"/>
      <c r="BQ1048" s="4"/>
      <c r="BR1048" s="4"/>
      <c r="BS1048" s="4"/>
      <c r="BT1048" s="4"/>
      <c r="BU1048" s="4"/>
      <c r="BV1048" s="4"/>
      <c r="BW1048" s="4"/>
      <c r="BX1048" s="4"/>
      <c r="BY1048" s="4"/>
      <c r="BZ1048" s="4"/>
      <c r="CA1048" s="4"/>
      <c r="CB1048" s="4"/>
      <c r="CC1048" s="4"/>
      <c r="CD1048" s="4"/>
      <c r="CE1048" s="4"/>
      <c r="CF1048" s="4"/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</row>
    <row r="1049" customFormat="false" ht="12.75" hidden="false" customHeight="false" outlineLevel="0" collapsed="false">
      <c r="A1049" s="4"/>
      <c r="B1049" s="4"/>
      <c r="C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  <c r="BI1049" s="4"/>
      <c r="BJ1049" s="4"/>
      <c r="BK1049" s="4"/>
      <c r="BL1049" s="4"/>
      <c r="BM1049" s="4"/>
      <c r="BN1049" s="4"/>
      <c r="BO1049" s="4"/>
      <c r="BP1049" s="4"/>
      <c r="BQ1049" s="4"/>
      <c r="BR1049" s="4"/>
      <c r="BS1049" s="4"/>
      <c r="BT1049" s="4"/>
      <c r="BU1049" s="4"/>
      <c r="BV1049" s="4"/>
      <c r="BW1049" s="4"/>
      <c r="BX1049" s="4"/>
      <c r="BY1049" s="4"/>
      <c r="BZ1049" s="4"/>
      <c r="CA1049" s="4"/>
      <c r="CB1049" s="4"/>
      <c r="CC1049" s="4"/>
      <c r="CD1049" s="4"/>
      <c r="CE1049" s="4"/>
      <c r="CF1049" s="4"/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</row>
    <row r="1050" customFormat="false" ht="12.75" hidden="false" customHeight="false" outlineLevel="0" collapsed="false">
      <c r="A1050" s="4"/>
      <c r="B1050" s="4"/>
      <c r="C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4"/>
      <c r="BE1050" s="4"/>
      <c r="BF1050" s="4"/>
      <c r="BG1050" s="4"/>
      <c r="BH1050" s="4"/>
      <c r="BI1050" s="4"/>
      <c r="BJ1050" s="4"/>
      <c r="BK1050" s="4"/>
      <c r="BL1050" s="4"/>
      <c r="BM1050" s="4"/>
      <c r="BN1050" s="4"/>
      <c r="BO1050" s="4"/>
      <c r="BP1050" s="4"/>
      <c r="BQ1050" s="4"/>
      <c r="BR1050" s="4"/>
      <c r="BS1050" s="4"/>
      <c r="BT1050" s="4"/>
      <c r="BU1050" s="4"/>
      <c r="BV1050" s="4"/>
      <c r="BW1050" s="4"/>
      <c r="BX1050" s="4"/>
      <c r="BY1050" s="4"/>
      <c r="BZ1050" s="4"/>
      <c r="CA1050" s="4"/>
      <c r="CB1050" s="4"/>
      <c r="CC1050" s="4"/>
      <c r="CD1050" s="4"/>
      <c r="CE1050" s="4"/>
      <c r="CF1050" s="4"/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</row>
    <row r="1051" customFormat="false" ht="12.75" hidden="false" customHeight="false" outlineLevel="0" collapsed="false">
      <c r="A1051" s="4"/>
      <c r="B1051" s="4"/>
      <c r="C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4"/>
      <c r="BE1051" s="4"/>
      <c r="BF1051" s="4"/>
      <c r="BG1051" s="4"/>
      <c r="BH1051" s="4"/>
      <c r="BI1051" s="4"/>
      <c r="BJ1051" s="4"/>
      <c r="BK1051" s="4"/>
      <c r="BL1051" s="4"/>
      <c r="BM1051" s="4"/>
      <c r="BN1051" s="4"/>
      <c r="BO1051" s="4"/>
      <c r="BP1051" s="4"/>
      <c r="BQ1051" s="4"/>
      <c r="BR1051" s="4"/>
      <c r="BS1051" s="4"/>
      <c r="BT1051" s="4"/>
      <c r="BU1051" s="4"/>
      <c r="BV1051" s="4"/>
      <c r="BW1051" s="4"/>
      <c r="BX1051" s="4"/>
      <c r="BY1051" s="4"/>
      <c r="BZ1051" s="4"/>
      <c r="CA1051" s="4"/>
      <c r="CB1051" s="4"/>
      <c r="CC1051" s="4"/>
      <c r="CD1051" s="4"/>
      <c r="CE1051" s="4"/>
      <c r="CF1051" s="4"/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</row>
    <row r="1052" customFormat="false" ht="12.75" hidden="false" customHeight="false" outlineLevel="0" collapsed="false">
      <c r="A1052" s="4"/>
      <c r="B1052" s="4"/>
      <c r="C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4"/>
      <c r="BE1052" s="4"/>
      <c r="BF1052" s="4"/>
      <c r="BG1052" s="4"/>
      <c r="BH1052" s="4"/>
      <c r="BI1052" s="4"/>
      <c r="BJ1052" s="4"/>
      <c r="BK1052" s="4"/>
      <c r="BL1052" s="4"/>
      <c r="BM1052" s="4"/>
      <c r="BN1052" s="4"/>
      <c r="BO1052" s="4"/>
      <c r="BP1052" s="4"/>
      <c r="BQ1052" s="4"/>
      <c r="BR1052" s="4"/>
      <c r="BS1052" s="4"/>
      <c r="BT1052" s="4"/>
      <c r="BU1052" s="4"/>
      <c r="BV1052" s="4"/>
      <c r="BW1052" s="4"/>
      <c r="BX1052" s="4"/>
      <c r="BY1052" s="4"/>
      <c r="BZ1052" s="4"/>
      <c r="CA1052" s="4"/>
      <c r="CB1052" s="4"/>
      <c r="CC1052" s="4"/>
      <c r="CD1052" s="4"/>
      <c r="CE1052" s="4"/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</row>
    <row r="1053" customFormat="false" ht="12.75" hidden="false" customHeight="false" outlineLevel="0" collapsed="false">
      <c r="A1053" s="4"/>
      <c r="B1053" s="4"/>
      <c r="C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/>
      <c r="AZ1053" s="4"/>
      <c r="BA1053" s="4"/>
      <c r="BB1053" s="4"/>
      <c r="BC1053" s="4"/>
      <c r="BD1053" s="4"/>
      <c r="BE1053" s="4"/>
      <c r="BF1053" s="4"/>
      <c r="BG1053" s="4"/>
      <c r="BH1053" s="4"/>
      <c r="BI1053" s="4"/>
      <c r="BJ1053" s="4"/>
      <c r="BK1053" s="4"/>
      <c r="BL1053" s="4"/>
      <c r="BM1053" s="4"/>
      <c r="BN1053" s="4"/>
      <c r="BO1053" s="4"/>
      <c r="BP1053" s="4"/>
      <c r="BQ1053" s="4"/>
      <c r="BR1053" s="4"/>
      <c r="BS1053" s="4"/>
      <c r="BT1053" s="4"/>
      <c r="BU1053" s="4"/>
      <c r="BV1053" s="4"/>
      <c r="BW1053" s="4"/>
      <c r="BX1053" s="4"/>
      <c r="BY1053" s="4"/>
      <c r="BZ1053" s="4"/>
      <c r="CA1053" s="4"/>
      <c r="CB1053" s="4"/>
      <c r="CC1053" s="4"/>
      <c r="CD1053" s="4"/>
      <c r="CE1053" s="4"/>
      <c r="CF1053" s="4"/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</row>
    <row r="1054" customFormat="false" ht="12.75" hidden="false" customHeight="false" outlineLevel="0" collapsed="false">
      <c r="A1054" s="4"/>
      <c r="B1054" s="4"/>
      <c r="C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/>
      <c r="AZ1054" s="4"/>
      <c r="BA1054" s="4"/>
      <c r="BB1054" s="4"/>
      <c r="BC1054" s="4"/>
      <c r="BD1054" s="4"/>
      <c r="BE1054" s="4"/>
      <c r="BF1054" s="4"/>
      <c r="BG1054" s="4"/>
      <c r="BH1054" s="4"/>
      <c r="BI1054" s="4"/>
      <c r="BJ1054" s="4"/>
      <c r="BK1054" s="4"/>
      <c r="BL1054" s="4"/>
      <c r="BM1054" s="4"/>
      <c r="BN1054" s="4"/>
      <c r="BO1054" s="4"/>
      <c r="BP1054" s="4"/>
      <c r="BQ1054" s="4"/>
      <c r="BR1054" s="4"/>
      <c r="BS1054" s="4"/>
      <c r="BT1054" s="4"/>
      <c r="BU1054" s="4"/>
      <c r="BV1054" s="4"/>
      <c r="BW1054" s="4"/>
      <c r="BX1054" s="4"/>
      <c r="BY1054" s="4"/>
      <c r="BZ1054" s="4"/>
      <c r="CA1054" s="4"/>
      <c r="CB1054" s="4"/>
      <c r="CC1054" s="4"/>
      <c r="CD1054" s="4"/>
      <c r="CE1054" s="4"/>
      <c r="CF1054" s="4"/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</row>
    <row r="1055" customFormat="false" ht="12.75" hidden="false" customHeight="false" outlineLevel="0" collapsed="false">
      <c r="A1055" s="4"/>
      <c r="B1055" s="4"/>
      <c r="C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/>
      <c r="AZ1055" s="4"/>
      <c r="BA1055" s="4"/>
      <c r="BB1055" s="4"/>
      <c r="BC1055" s="4"/>
      <c r="BD1055" s="4"/>
      <c r="BE1055" s="4"/>
      <c r="BF1055" s="4"/>
      <c r="BG1055" s="4"/>
      <c r="BH1055" s="4"/>
      <c r="BI1055" s="4"/>
      <c r="BJ1055" s="4"/>
      <c r="BK1055" s="4"/>
      <c r="BL1055" s="4"/>
      <c r="BM1055" s="4"/>
      <c r="BN1055" s="4"/>
      <c r="BO1055" s="4"/>
      <c r="BP1055" s="4"/>
      <c r="BQ1055" s="4"/>
      <c r="BR1055" s="4"/>
      <c r="BS1055" s="4"/>
      <c r="BT1055" s="4"/>
      <c r="BU1055" s="4"/>
      <c r="BV1055" s="4"/>
      <c r="BW1055" s="4"/>
      <c r="BX1055" s="4"/>
      <c r="BY1055" s="4"/>
      <c r="BZ1055" s="4"/>
      <c r="CA1055" s="4"/>
      <c r="CB1055" s="4"/>
      <c r="CC1055" s="4"/>
      <c r="CD1055" s="4"/>
      <c r="CE1055" s="4"/>
      <c r="CF1055" s="4"/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</row>
    <row r="1056" customFormat="false" ht="12.75" hidden="false" customHeight="false" outlineLevel="0" collapsed="false">
      <c r="A1056" s="4"/>
      <c r="B1056" s="4"/>
      <c r="C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/>
      <c r="AZ1056" s="4"/>
      <c r="BA1056" s="4"/>
      <c r="BB1056" s="4"/>
      <c r="BC1056" s="4"/>
      <c r="BD1056" s="4"/>
      <c r="BE1056" s="4"/>
      <c r="BF1056" s="4"/>
      <c r="BG1056" s="4"/>
      <c r="BH1056" s="4"/>
      <c r="BI1056" s="4"/>
      <c r="BJ1056" s="4"/>
      <c r="BK1056" s="4"/>
      <c r="BL1056" s="4"/>
      <c r="BM1056" s="4"/>
      <c r="BN1056" s="4"/>
      <c r="BO1056" s="4"/>
      <c r="BP1056" s="4"/>
      <c r="BQ1056" s="4"/>
      <c r="BR1056" s="4"/>
      <c r="BS1056" s="4"/>
      <c r="BT1056" s="4"/>
      <c r="BU1056" s="4"/>
      <c r="BV1056" s="4"/>
      <c r="BW1056" s="4"/>
      <c r="BX1056" s="4"/>
      <c r="BY1056" s="4"/>
      <c r="BZ1056" s="4"/>
      <c r="CA1056" s="4"/>
      <c r="CB1056" s="4"/>
      <c r="CC1056" s="4"/>
      <c r="CD1056" s="4"/>
      <c r="CE1056" s="4"/>
      <c r="CF1056" s="4"/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  <c r="EK1056" s="4"/>
      <c r="EL1056" s="4"/>
    </row>
    <row r="1057" customFormat="false" ht="12.75" hidden="false" customHeight="false" outlineLevel="0" collapsed="false">
      <c r="A1057" s="4"/>
      <c r="B1057" s="4"/>
      <c r="C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/>
      <c r="AZ1057" s="4"/>
      <c r="BA1057" s="4"/>
      <c r="BB1057" s="4"/>
      <c r="BC1057" s="4"/>
      <c r="BD1057" s="4"/>
      <c r="BE1057" s="4"/>
      <c r="BF1057" s="4"/>
      <c r="BG1057" s="4"/>
      <c r="BH1057" s="4"/>
      <c r="BI1057" s="4"/>
      <c r="BJ1057" s="4"/>
      <c r="BK1057" s="4"/>
      <c r="BL1057" s="4"/>
      <c r="BM1057" s="4"/>
      <c r="BN1057" s="4"/>
      <c r="BO1057" s="4"/>
      <c r="BP1057" s="4"/>
      <c r="BQ1057" s="4"/>
      <c r="BR1057" s="4"/>
      <c r="BS1057" s="4"/>
      <c r="BT1057" s="4"/>
      <c r="BU1057" s="4"/>
      <c r="BV1057" s="4"/>
      <c r="BW1057" s="4"/>
      <c r="BX1057" s="4"/>
      <c r="BY1057" s="4"/>
      <c r="BZ1057" s="4"/>
      <c r="CA1057" s="4"/>
      <c r="CB1057" s="4"/>
      <c r="CC1057" s="4"/>
      <c r="CD1057" s="4"/>
      <c r="CE1057" s="4"/>
      <c r="CF1057" s="4"/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</row>
    <row r="1058" customFormat="false" ht="12.75" hidden="false" customHeight="false" outlineLevel="0" collapsed="false">
      <c r="A1058" s="4"/>
      <c r="B1058" s="4"/>
      <c r="C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/>
      <c r="AZ1058" s="4"/>
      <c r="BA1058" s="4"/>
      <c r="BB1058" s="4"/>
      <c r="BC1058" s="4"/>
      <c r="BD1058" s="4"/>
      <c r="BE1058" s="4"/>
      <c r="BF1058" s="4"/>
      <c r="BG1058" s="4"/>
      <c r="BH1058" s="4"/>
      <c r="BI1058" s="4"/>
      <c r="BJ1058" s="4"/>
      <c r="BK1058" s="4"/>
      <c r="BL1058" s="4"/>
      <c r="BM1058" s="4"/>
      <c r="BN1058" s="4"/>
      <c r="BO1058" s="4"/>
      <c r="BP1058" s="4"/>
      <c r="BQ1058" s="4"/>
      <c r="BR1058" s="4"/>
      <c r="BS1058" s="4"/>
      <c r="BT1058" s="4"/>
      <c r="BU1058" s="4"/>
      <c r="BV1058" s="4"/>
      <c r="BW1058" s="4"/>
      <c r="BX1058" s="4"/>
      <c r="BY1058" s="4"/>
      <c r="BZ1058" s="4"/>
      <c r="CA1058" s="4"/>
      <c r="CB1058" s="4"/>
      <c r="CC1058" s="4"/>
      <c r="CD1058" s="4"/>
      <c r="CE1058" s="4"/>
      <c r="CF1058" s="4"/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</row>
    <row r="1059" customFormat="false" ht="12.75" hidden="false" customHeight="false" outlineLevel="0" collapsed="false">
      <c r="A1059" s="4"/>
      <c r="B1059" s="4"/>
      <c r="C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4"/>
      <c r="BE1059" s="4"/>
      <c r="BF1059" s="4"/>
      <c r="BG1059" s="4"/>
      <c r="BH1059" s="4"/>
      <c r="BI1059" s="4"/>
      <c r="BJ1059" s="4"/>
      <c r="BK1059" s="4"/>
      <c r="BL1059" s="4"/>
      <c r="BM1059" s="4"/>
      <c r="BN1059" s="4"/>
      <c r="BO1059" s="4"/>
      <c r="BP1059" s="4"/>
      <c r="BQ1059" s="4"/>
      <c r="BR1059" s="4"/>
      <c r="BS1059" s="4"/>
      <c r="BT1059" s="4"/>
      <c r="BU1059" s="4"/>
      <c r="BV1059" s="4"/>
      <c r="BW1059" s="4"/>
      <c r="BX1059" s="4"/>
      <c r="BY1059" s="4"/>
      <c r="BZ1059" s="4"/>
      <c r="CA1059" s="4"/>
      <c r="CB1059" s="4"/>
      <c r="CC1059" s="4"/>
      <c r="CD1059" s="4"/>
      <c r="CE1059" s="4"/>
      <c r="CF1059" s="4"/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  <c r="EK1059" s="4"/>
      <c r="EL1059" s="4"/>
    </row>
    <row r="1060" customFormat="false" ht="12.75" hidden="false" customHeight="false" outlineLevel="0" collapsed="false">
      <c r="A1060" s="4"/>
      <c r="B1060" s="4"/>
      <c r="C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4"/>
      <c r="BE1060" s="4"/>
      <c r="BF1060" s="4"/>
      <c r="BG1060" s="4"/>
      <c r="BH1060" s="4"/>
      <c r="BI1060" s="4"/>
      <c r="BJ1060" s="4"/>
      <c r="BK1060" s="4"/>
      <c r="BL1060" s="4"/>
      <c r="BM1060" s="4"/>
      <c r="BN1060" s="4"/>
      <c r="BO1060" s="4"/>
      <c r="BP1060" s="4"/>
      <c r="BQ1060" s="4"/>
      <c r="BR1060" s="4"/>
      <c r="BS1060" s="4"/>
      <c r="BT1060" s="4"/>
      <c r="BU1060" s="4"/>
      <c r="BV1060" s="4"/>
      <c r="BW1060" s="4"/>
      <c r="BX1060" s="4"/>
      <c r="BY1060" s="4"/>
      <c r="BZ1060" s="4"/>
      <c r="CA1060" s="4"/>
      <c r="CB1060" s="4"/>
      <c r="CC1060" s="4"/>
      <c r="CD1060" s="4"/>
      <c r="CE1060" s="4"/>
      <c r="CF1060" s="4"/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</row>
    <row r="1061" customFormat="false" ht="12.75" hidden="false" customHeight="false" outlineLevel="0" collapsed="false"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  <c r="BI1061" s="4"/>
      <c r="BJ1061" s="4"/>
      <c r="BK1061" s="4"/>
      <c r="BL1061" s="4"/>
      <c r="BM1061" s="4"/>
      <c r="BN1061" s="4"/>
      <c r="BO1061" s="4"/>
      <c r="BP1061" s="4"/>
      <c r="BQ1061" s="4"/>
      <c r="BR1061" s="4"/>
      <c r="BS1061" s="4"/>
      <c r="BT1061" s="4"/>
      <c r="BU1061" s="4"/>
      <c r="BV1061" s="4"/>
      <c r="BW1061" s="4"/>
      <c r="BX1061" s="4"/>
      <c r="BY1061" s="4"/>
      <c r="BZ1061" s="4"/>
      <c r="CA1061" s="4"/>
      <c r="CB1061" s="4"/>
      <c r="CC1061" s="4"/>
      <c r="CD1061" s="4"/>
      <c r="CE1061" s="4"/>
      <c r="CF1061" s="4"/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</row>
    <row r="1062" customFormat="false" ht="12.75" hidden="false" customHeight="false" outlineLevel="0" collapsed="false"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4"/>
      <c r="BE1062" s="4"/>
      <c r="BF1062" s="4"/>
      <c r="BG1062" s="4"/>
      <c r="BH1062" s="4"/>
      <c r="BI1062" s="4"/>
      <c r="BJ1062" s="4"/>
      <c r="BK1062" s="4"/>
      <c r="BL1062" s="4"/>
      <c r="BM1062" s="4"/>
      <c r="BN1062" s="4"/>
      <c r="BO1062" s="4"/>
      <c r="BP1062" s="4"/>
      <c r="BQ1062" s="4"/>
      <c r="BR1062" s="4"/>
      <c r="BS1062" s="4"/>
      <c r="BT1062" s="4"/>
      <c r="BU1062" s="4"/>
      <c r="BV1062" s="4"/>
      <c r="BW1062" s="4"/>
      <c r="BX1062" s="4"/>
      <c r="BY1062" s="4"/>
      <c r="BZ1062" s="4"/>
      <c r="CA1062" s="4"/>
      <c r="CB1062" s="4"/>
      <c r="CC1062" s="4"/>
      <c r="CD1062" s="4"/>
      <c r="CE1062" s="4"/>
      <c r="CF1062" s="4"/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  <c r="EK1062" s="4"/>
      <c r="EL1062" s="4"/>
    </row>
    <row r="1063" customFormat="false" ht="12.75" hidden="false" customHeight="false" outlineLevel="0" collapsed="false"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4"/>
      <c r="BE1063" s="4"/>
      <c r="BF1063" s="4"/>
      <c r="BG1063" s="4"/>
      <c r="BH1063" s="4"/>
      <c r="BI1063" s="4"/>
      <c r="BJ1063" s="4"/>
      <c r="BK1063" s="4"/>
      <c r="BL1063" s="4"/>
      <c r="BM1063" s="4"/>
      <c r="BN1063" s="4"/>
      <c r="BO1063" s="4"/>
      <c r="BP1063" s="4"/>
      <c r="BQ1063" s="4"/>
      <c r="BR1063" s="4"/>
      <c r="BS1063" s="4"/>
      <c r="BT1063" s="4"/>
      <c r="BU1063" s="4"/>
      <c r="BV1063" s="4"/>
      <c r="BW1063" s="4"/>
      <c r="BX1063" s="4"/>
      <c r="BY1063" s="4"/>
      <c r="BZ1063" s="4"/>
      <c r="CA1063" s="4"/>
      <c r="CB1063" s="4"/>
      <c r="CC1063" s="4"/>
      <c r="CD1063" s="4"/>
      <c r="CE1063" s="4"/>
      <c r="CF1063" s="4"/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  <c r="EK1063" s="4"/>
      <c r="EL1063" s="4"/>
    </row>
    <row r="1064" customFormat="false" ht="12.75" hidden="false" customHeight="false" outlineLevel="0" collapsed="false"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/>
      <c r="AZ1064" s="4"/>
      <c r="BA1064" s="4"/>
      <c r="BB1064" s="4"/>
      <c r="BC1064" s="4"/>
      <c r="BD1064" s="4"/>
      <c r="BE1064" s="4"/>
      <c r="BF1064" s="4"/>
      <c r="BG1064" s="4"/>
      <c r="BH1064" s="4"/>
      <c r="BI1064" s="4"/>
      <c r="BJ1064" s="4"/>
      <c r="BK1064" s="4"/>
      <c r="BL1064" s="4"/>
      <c r="BM1064" s="4"/>
      <c r="BN1064" s="4"/>
      <c r="BO1064" s="4"/>
      <c r="BP1064" s="4"/>
      <c r="BQ1064" s="4"/>
      <c r="BR1064" s="4"/>
      <c r="BS1064" s="4"/>
      <c r="BT1064" s="4"/>
      <c r="BU1064" s="4"/>
      <c r="BV1064" s="4"/>
      <c r="BW1064" s="4"/>
      <c r="BX1064" s="4"/>
      <c r="BY1064" s="4"/>
      <c r="BZ1064" s="4"/>
      <c r="CA1064" s="4"/>
      <c r="CB1064" s="4"/>
      <c r="CC1064" s="4"/>
      <c r="CD1064" s="4"/>
      <c r="CE1064" s="4"/>
      <c r="CF1064" s="4"/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  <c r="EK1064" s="4"/>
      <c r="EL1064" s="4"/>
    </row>
    <row r="1065" customFormat="false" ht="12.75" hidden="false" customHeight="false" outlineLevel="0" collapsed="false"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/>
      <c r="AZ1065" s="4"/>
      <c r="BA1065" s="4"/>
      <c r="BB1065" s="4"/>
      <c r="BC1065" s="4"/>
      <c r="BD1065" s="4"/>
      <c r="BE1065" s="4"/>
      <c r="BF1065" s="4"/>
      <c r="BG1065" s="4"/>
      <c r="BH1065" s="4"/>
      <c r="BI1065" s="4"/>
      <c r="BJ1065" s="4"/>
      <c r="BK1065" s="4"/>
      <c r="BL1065" s="4"/>
      <c r="BM1065" s="4"/>
      <c r="BN1065" s="4"/>
      <c r="BO1065" s="4"/>
      <c r="BP1065" s="4"/>
      <c r="BQ1065" s="4"/>
      <c r="BR1065" s="4"/>
      <c r="BS1065" s="4"/>
      <c r="BT1065" s="4"/>
      <c r="BU1065" s="4"/>
      <c r="BV1065" s="4"/>
      <c r="BW1065" s="4"/>
      <c r="BX1065" s="4"/>
      <c r="BY1065" s="4"/>
      <c r="BZ1065" s="4"/>
      <c r="CA1065" s="4"/>
      <c r="CB1065" s="4"/>
      <c r="CC1065" s="4"/>
      <c r="CD1065" s="4"/>
      <c r="CE1065" s="4"/>
      <c r="CF1065" s="4"/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  <c r="EK1065" s="4"/>
      <c r="EL1065" s="4"/>
    </row>
    <row r="1066" customFormat="false" ht="12.75" hidden="false" customHeight="false" outlineLevel="0" collapsed="false"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/>
      <c r="AZ1066" s="4"/>
      <c r="BA1066" s="4"/>
      <c r="BB1066" s="4"/>
      <c r="BC1066" s="4"/>
      <c r="BD1066" s="4"/>
      <c r="BE1066" s="4"/>
      <c r="BF1066" s="4"/>
      <c r="BG1066" s="4"/>
      <c r="BH1066" s="4"/>
      <c r="BI1066" s="4"/>
      <c r="BJ1066" s="4"/>
      <c r="BK1066" s="4"/>
      <c r="BL1066" s="4"/>
      <c r="BM1066" s="4"/>
      <c r="BN1066" s="4"/>
      <c r="BO1066" s="4"/>
      <c r="BP1066" s="4"/>
      <c r="BQ1066" s="4"/>
      <c r="BR1066" s="4"/>
      <c r="BS1066" s="4"/>
      <c r="BT1066" s="4"/>
      <c r="BU1066" s="4"/>
      <c r="BV1066" s="4"/>
      <c r="BW1066" s="4"/>
      <c r="BX1066" s="4"/>
      <c r="BY1066" s="4"/>
      <c r="BZ1066" s="4"/>
      <c r="CA1066" s="4"/>
      <c r="CB1066" s="4"/>
      <c r="CC1066" s="4"/>
      <c r="CD1066" s="4"/>
      <c r="CE1066" s="4"/>
      <c r="CF1066" s="4"/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/>
      <c r="ED1066" s="4"/>
      <c r="EE1066" s="4"/>
      <c r="EF1066" s="4"/>
      <c r="EG1066" s="4"/>
      <c r="EH1066" s="4"/>
      <c r="EI1066" s="4"/>
      <c r="EJ1066" s="4"/>
      <c r="EK1066" s="4"/>
      <c r="EL1066" s="4"/>
    </row>
    <row r="1067" customFormat="false" ht="12.75" hidden="false" customHeight="false" outlineLevel="0" collapsed="false"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/>
      <c r="AZ1067" s="4"/>
      <c r="BA1067" s="4"/>
      <c r="BB1067" s="4"/>
      <c r="BC1067" s="4"/>
      <c r="BD1067" s="4"/>
      <c r="BE1067" s="4"/>
      <c r="BF1067" s="4"/>
      <c r="BG1067" s="4"/>
      <c r="BH1067" s="4"/>
      <c r="BI1067" s="4"/>
      <c r="BJ1067" s="4"/>
      <c r="BK1067" s="4"/>
      <c r="BL1067" s="4"/>
      <c r="BM1067" s="4"/>
      <c r="BN1067" s="4"/>
      <c r="BO1067" s="4"/>
      <c r="BP1067" s="4"/>
      <c r="BQ1067" s="4"/>
      <c r="BR1067" s="4"/>
      <c r="BS1067" s="4"/>
      <c r="BT1067" s="4"/>
      <c r="BU1067" s="4"/>
      <c r="BV1067" s="4"/>
      <c r="BW1067" s="4"/>
      <c r="BX1067" s="4"/>
      <c r="BY1067" s="4"/>
      <c r="BZ1067" s="4"/>
      <c r="CA1067" s="4"/>
      <c r="CB1067" s="4"/>
      <c r="CC1067" s="4"/>
      <c r="CD1067" s="4"/>
      <c r="CE1067" s="4"/>
      <c r="CF1067" s="4"/>
      <c r="CG1067" s="4"/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  <c r="EH1067" s="4"/>
      <c r="EI1067" s="4"/>
      <c r="EJ1067" s="4"/>
      <c r="EK1067" s="4"/>
      <c r="EL1067" s="4"/>
    </row>
    <row r="1068" customFormat="false" ht="12.75" hidden="false" customHeight="false" outlineLevel="0" collapsed="false"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/>
      <c r="AZ1068" s="4"/>
      <c r="BA1068" s="4"/>
      <c r="BB1068" s="4"/>
      <c r="BC1068" s="4"/>
      <c r="BD1068" s="4"/>
      <c r="BE1068" s="4"/>
      <c r="BF1068" s="4"/>
      <c r="BG1068" s="4"/>
      <c r="BH1068" s="4"/>
      <c r="BI1068" s="4"/>
      <c r="BJ1068" s="4"/>
      <c r="BK1068" s="4"/>
      <c r="BL1068" s="4"/>
      <c r="BM1068" s="4"/>
      <c r="BN1068" s="4"/>
      <c r="BO1068" s="4"/>
      <c r="BP1068" s="4"/>
      <c r="BQ1068" s="4"/>
      <c r="BR1068" s="4"/>
      <c r="BS1068" s="4"/>
      <c r="BT1068" s="4"/>
      <c r="BU1068" s="4"/>
      <c r="BV1068" s="4"/>
      <c r="BW1068" s="4"/>
      <c r="BX1068" s="4"/>
      <c r="BY1068" s="4"/>
      <c r="BZ1068" s="4"/>
      <c r="CA1068" s="4"/>
      <c r="CB1068" s="4"/>
      <c r="CC1068" s="4"/>
      <c r="CD1068" s="4"/>
      <c r="CE1068" s="4"/>
      <c r="CF1068" s="4"/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  <c r="EK1068" s="4"/>
      <c r="EL1068" s="4"/>
    </row>
    <row r="1069" customFormat="false" ht="12.75" hidden="false" customHeight="false" outlineLevel="0" collapsed="false"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4"/>
      <c r="BE1069" s="4"/>
      <c r="BF1069" s="4"/>
      <c r="BG1069" s="4"/>
      <c r="BH1069" s="4"/>
      <c r="BI1069" s="4"/>
      <c r="BJ1069" s="4"/>
      <c r="BK1069" s="4"/>
      <c r="BL1069" s="4"/>
      <c r="BM1069" s="4"/>
      <c r="BN1069" s="4"/>
      <c r="BO1069" s="4"/>
      <c r="BP1069" s="4"/>
      <c r="BQ1069" s="4"/>
      <c r="BR1069" s="4"/>
      <c r="BS1069" s="4"/>
      <c r="BT1069" s="4"/>
      <c r="BU1069" s="4"/>
      <c r="BV1069" s="4"/>
      <c r="BW1069" s="4"/>
      <c r="BX1069" s="4"/>
      <c r="BY1069" s="4"/>
      <c r="BZ1069" s="4"/>
      <c r="CA1069" s="4"/>
      <c r="CB1069" s="4"/>
      <c r="CC1069" s="4"/>
      <c r="CD1069" s="4"/>
      <c r="CE1069" s="4"/>
      <c r="CF1069" s="4"/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  <c r="EK1069" s="4"/>
      <c r="EL1069" s="4"/>
    </row>
    <row r="1070" customFormat="false" ht="12.75" hidden="false" customHeight="false" outlineLevel="0" collapsed="false"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4"/>
      <c r="BE1070" s="4"/>
      <c r="BF1070" s="4"/>
      <c r="BG1070" s="4"/>
      <c r="BH1070" s="4"/>
      <c r="BI1070" s="4"/>
      <c r="BJ1070" s="4"/>
      <c r="BK1070" s="4"/>
      <c r="BL1070" s="4"/>
      <c r="BM1070" s="4"/>
      <c r="BN1070" s="4"/>
      <c r="BO1070" s="4"/>
      <c r="BP1070" s="4"/>
      <c r="BQ1070" s="4"/>
      <c r="BR1070" s="4"/>
      <c r="BS1070" s="4"/>
      <c r="BT1070" s="4"/>
      <c r="BU1070" s="4"/>
      <c r="BV1070" s="4"/>
      <c r="BW1070" s="4"/>
      <c r="BX1070" s="4"/>
      <c r="BY1070" s="4"/>
      <c r="BZ1070" s="4"/>
      <c r="CA1070" s="4"/>
      <c r="CB1070" s="4"/>
      <c r="CC1070" s="4"/>
      <c r="CD1070" s="4"/>
      <c r="CE1070" s="4"/>
      <c r="CF1070" s="4"/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  <c r="EK1070" s="4"/>
      <c r="EL1070" s="4"/>
    </row>
    <row r="1071" customFormat="false" ht="12.75" hidden="false" customHeight="false" outlineLevel="0" collapsed="false"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4"/>
      <c r="BE1071" s="4"/>
      <c r="BF1071" s="4"/>
      <c r="BG1071" s="4"/>
      <c r="BH1071" s="4"/>
      <c r="BI1071" s="4"/>
      <c r="BJ1071" s="4"/>
      <c r="BK1071" s="4"/>
      <c r="BL1071" s="4"/>
      <c r="BM1071" s="4"/>
      <c r="BN1071" s="4"/>
      <c r="BO1071" s="4"/>
      <c r="BP1071" s="4"/>
      <c r="BQ1071" s="4"/>
      <c r="BR1071" s="4"/>
      <c r="BS1071" s="4"/>
      <c r="BT1071" s="4"/>
      <c r="BU1071" s="4"/>
      <c r="BV1071" s="4"/>
      <c r="BW1071" s="4"/>
      <c r="BX1071" s="4"/>
      <c r="BY1071" s="4"/>
      <c r="BZ1071" s="4"/>
      <c r="CA1071" s="4"/>
      <c r="CB1071" s="4"/>
      <c r="CC1071" s="4"/>
      <c r="CD1071" s="4"/>
      <c r="CE1071" s="4"/>
      <c r="CF1071" s="4"/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  <c r="EK1071" s="4"/>
      <c r="EL1071" s="4"/>
    </row>
    <row r="1072" customFormat="false" ht="12.75" hidden="false" customHeight="false" outlineLevel="0" collapsed="false"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4"/>
      <c r="BE1072" s="4"/>
      <c r="BF1072" s="4"/>
      <c r="BG1072" s="4"/>
      <c r="BH1072" s="4"/>
      <c r="BI1072" s="4"/>
      <c r="BJ1072" s="4"/>
      <c r="BK1072" s="4"/>
      <c r="BL1072" s="4"/>
      <c r="BM1072" s="4"/>
      <c r="BN1072" s="4"/>
      <c r="BO1072" s="4"/>
      <c r="BP1072" s="4"/>
      <c r="BQ1072" s="4"/>
      <c r="BR1072" s="4"/>
      <c r="BS1072" s="4"/>
      <c r="BT1072" s="4"/>
      <c r="BU1072" s="4"/>
      <c r="BV1072" s="4"/>
      <c r="BW1072" s="4"/>
      <c r="BX1072" s="4"/>
      <c r="BY1072" s="4"/>
      <c r="BZ1072" s="4"/>
      <c r="CA1072" s="4"/>
      <c r="CB1072" s="4"/>
      <c r="CC1072" s="4"/>
      <c r="CD1072" s="4"/>
      <c r="CE1072" s="4"/>
      <c r="CF1072" s="4"/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/>
      <c r="ED1072" s="4"/>
      <c r="EE1072" s="4"/>
      <c r="EF1072" s="4"/>
      <c r="EG1072" s="4"/>
      <c r="EH1072" s="4"/>
      <c r="EI1072" s="4"/>
      <c r="EJ1072" s="4"/>
      <c r="EK1072" s="4"/>
      <c r="EL1072" s="4"/>
    </row>
    <row r="1073" customFormat="false" ht="12.75" hidden="false" customHeight="false" outlineLevel="0" collapsed="false"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4"/>
      <c r="BE1073" s="4"/>
      <c r="BF1073" s="4"/>
      <c r="BG1073" s="4"/>
      <c r="BH1073" s="4"/>
      <c r="BI1073" s="4"/>
      <c r="BJ1073" s="4"/>
      <c r="BK1073" s="4"/>
      <c r="BL1073" s="4"/>
      <c r="BM1073" s="4"/>
      <c r="BN1073" s="4"/>
      <c r="BO1073" s="4"/>
      <c r="BP1073" s="4"/>
      <c r="BQ1073" s="4"/>
      <c r="BR1073" s="4"/>
      <c r="BS1073" s="4"/>
      <c r="BT1073" s="4"/>
      <c r="BU1073" s="4"/>
      <c r="BV1073" s="4"/>
      <c r="BW1073" s="4"/>
      <c r="BX1073" s="4"/>
      <c r="BY1073" s="4"/>
      <c r="BZ1073" s="4"/>
      <c r="CA1073" s="4"/>
      <c r="CB1073" s="4"/>
      <c r="CC1073" s="4"/>
      <c r="CD1073" s="4"/>
      <c r="CE1073" s="4"/>
      <c r="CF1073" s="4"/>
      <c r="CG1073" s="4"/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  <c r="EK1073" s="4"/>
      <c r="EL1073" s="4"/>
    </row>
    <row r="1074" customFormat="false" ht="12.75" hidden="false" customHeight="false" outlineLevel="0" collapsed="false"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4"/>
      <c r="BE1074" s="4"/>
      <c r="BF1074" s="4"/>
      <c r="BG1074" s="4"/>
      <c r="BH1074" s="4"/>
      <c r="BI1074" s="4"/>
      <c r="BJ1074" s="4"/>
      <c r="BK1074" s="4"/>
      <c r="BL1074" s="4"/>
      <c r="BM1074" s="4"/>
      <c r="BN1074" s="4"/>
      <c r="BO1074" s="4"/>
      <c r="BP1074" s="4"/>
      <c r="BQ1074" s="4"/>
      <c r="BR1074" s="4"/>
      <c r="BS1074" s="4"/>
      <c r="BT1074" s="4"/>
      <c r="BU1074" s="4"/>
      <c r="BV1074" s="4"/>
      <c r="BW1074" s="4"/>
      <c r="BX1074" s="4"/>
      <c r="BY1074" s="4"/>
      <c r="BZ1074" s="4"/>
      <c r="CA1074" s="4"/>
      <c r="CB1074" s="4"/>
      <c r="CC1074" s="4"/>
      <c r="CD1074" s="4"/>
      <c r="CE1074" s="4"/>
      <c r="CF1074" s="4"/>
      <c r="CG1074" s="4"/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  <c r="EK1074" s="4"/>
      <c r="EL1074" s="4"/>
    </row>
    <row r="1075" customFormat="false" ht="12.75" hidden="false" customHeight="false" outlineLevel="0" collapsed="false"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4"/>
      <c r="BE1075" s="4"/>
      <c r="BF1075" s="4"/>
      <c r="BG1075" s="4"/>
      <c r="BH1075" s="4"/>
      <c r="BI1075" s="4"/>
      <c r="BJ1075" s="4"/>
      <c r="BK1075" s="4"/>
      <c r="BL1075" s="4"/>
      <c r="BM1075" s="4"/>
      <c r="BN1075" s="4"/>
      <c r="BO1075" s="4"/>
      <c r="BP1075" s="4"/>
      <c r="BQ1075" s="4"/>
      <c r="BR1075" s="4"/>
      <c r="BS1075" s="4"/>
      <c r="BT1075" s="4"/>
      <c r="BU1075" s="4"/>
      <c r="BV1075" s="4"/>
      <c r="BW1075" s="4"/>
      <c r="BX1075" s="4"/>
      <c r="BY1075" s="4"/>
      <c r="BZ1075" s="4"/>
      <c r="CA1075" s="4"/>
      <c r="CB1075" s="4"/>
      <c r="CC1075" s="4"/>
      <c r="CD1075" s="4"/>
      <c r="CE1075" s="4"/>
      <c r="CF1075" s="4"/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/>
      <c r="ED1075" s="4"/>
      <c r="EE1075" s="4"/>
      <c r="EF1075" s="4"/>
      <c r="EG1075" s="4"/>
      <c r="EH1075" s="4"/>
      <c r="EI1075" s="4"/>
      <c r="EJ1075" s="4"/>
      <c r="EK1075" s="4"/>
      <c r="EL1075" s="4"/>
    </row>
    <row r="1076" customFormat="false" ht="12.75" hidden="false" customHeight="false" outlineLevel="0" collapsed="false"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4"/>
      <c r="BE1076" s="4"/>
      <c r="BF1076" s="4"/>
      <c r="BG1076" s="4"/>
      <c r="BH1076" s="4"/>
      <c r="BI1076" s="4"/>
      <c r="BJ1076" s="4"/>
      <c r="BK1076" s="4"/>
      <c r="BL1076" s="4"/>
      <c r="BM1076" s="4"/>
      <c r="BN1076" s="4"/>
      <c r="BO1076" s="4"/>
      <c r="BP1076" s="4"/>
      <c r="BQ1076" s="4"/>
      <c r="BR1076" s="4"/>
      <c r="BS1076" s="4"/>
      <c r="BT1076" s="4"/>
      <c r="BU1076" s="4"/>
      <c r="BV1076" s="4"/>
      <c r="BW1076" s="4"/>
      <c r="BX1076" s="4"/>
      <c r="BY1076" s="4"/>
      <c r="BZ1076" s="4"/>
      <c r="CA1076" s="4"/>
      <c r="CB1076" s="4"/>
      <c r="CC1076" s="4"/>
      <c r="CD1076" s="4"/>
      <c r="CE1076" s="4"/>
      <c r="CF1076" s="4"/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  <c r="EK1076" s="4"/>
      <c r="EL1076" s="4"/>
    </row>
    <row r="1077" customFormat="false" ht="12.75" hidden="false" customHeight="false" outlineLevel="0" collapsed="false"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/>
      <c r="BB1077" s="4"/>
      <c r="BC1077" s="4"/>
      <c r="BD1077" s="4"/>
      <c r="BE1077" s="4"/>
      <c r="BF1077" s="4"/>
      <c r="BG1077" s="4"/>
      <c r="BH1077" s="4"/>
      <c r="BI1077" s="4"/>
      <c r="BJ1077" s="4"/>
      <c r="BK1077" s="4"/>
      <c r="BL1077" s="4"/>
      <c r="BM1077" s="4"/>
      <c r="BN1077" s="4"/>
      <c r="BO1077" s="4"/>
      <c r="BP1077" s="4"/>
      <c r="BQ1077" s="4"/>
      <c r="BR1077" s="4"/>
      <c r="BS1077" s="4"/>
      <c r="BT1077" s="4"/>
      <c r="BU1077" s="4"/>
      <c r="BV1077" s="4"/>
      <c r="BW1077" s="4"/>
      <c r="BX1077" s="4"/>
      <c r="BY1077" s="4"/>
      <c r="BZ1077" s="4"/>
      <c r="CA1077" s="4"/>
      <c r="CB1077" s="4"/>
      <c r="CC1077" s="4"/>
      <c r="CD1077" s="4"/>
      <c r="CE1077" s="4"/>
      <c r="CF1077" s="4"/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  <c r="EK1077" s="4"/>
      <c r="EL1077" s="4"/>
    </row>
  </sheetData>
  <mergeCells count="1">
    <mergeCell ref="D5:H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1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1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1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1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7" name="Button 1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6" r:id="rId18" name="Button 1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7" r:id="rId19" name="Button 1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8" r:id="rId20" name="Button 1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9" r:id="rId21" name="Button 2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0" r:id="rId22" name="Button 2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1" r:id="rId23" name="Button 2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2" r:id="rId24" name="Button 2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3" r:id="rId25" name="Button 2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" r:id="rId26" name="Button 2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r:id="rId27" name="Button 2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28" name="Button 2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29" name="Button 2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30" name="Button 2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31" name="Button 3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32" name="Button 3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33" name="Button 3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34" name="Button 3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35" name="Button 3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36" name="Button 3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37" name="Button 3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38" name="Button 3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39" name="Button 3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40" name="Button 3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1" name="Button 4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42" name="Button 4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43" name="Button 4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44" name="Button 4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45" name="Button 4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46" name="Button 4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47" name="Button 4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48" name="Button 4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49" name="Button 4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50" name="Button 5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51" name="Button 5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52" name="Button 5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53" name="Button 5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4" name="Button 5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55" name="Button 5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56" name="Button 5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57" name="Button 5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58" name="Button 5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59" name="Button 5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60" name="Button 6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61" name="Button 6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62" name="Button 6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63" name="Button 6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64" name="Button 6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65" name="Button 6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66" name="Button 6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71640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2000-05-18T21:14:35Z</dcterms:created>
  <dc:creator>s_mcrouch</dc:creator>
  <dc:description/>
  <dc:language>en-US</dc:language>
  <cp:lastModifiedBy>vsabo</cp:lastModifiedBy>
  <cp:lastPrinted>2001-01-30T00:45:56Z</cp:lastPrinted>
  <cp:revision>0</cp:revision>
  <dc:subject/>
  <dc:title/>
</cp:coreProperties>
</file>