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9.xml" ContentType="application/vnd.ms-excel.controlproperties+xml"/>
  <Override PartName="/xl/ctrlProps/ctrlProps18.xml" ContentType="application/vnd.ms-excel.controlproperties+xml"/>
  <Override PartName="/xl/ctrlProps/ctrlProps20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14.xml" ContentType="application/vnd.ms-excel.controlproperties+xml"/>
  <Override PartName="/xl/ctrlProps/ctrlProps5.xml" ContentType="application/vnd.ms-excel.controlproperties+xml"/>
  <Override PartName="/xl/ctrlProps/ctrlProps27.xml" ContentType="application/vnd.ms-excel.controlproperties+xml"/>
  <Override PartName="/xl/ctrlProps/ctrlProps26.xml" ContentType="application/vnd.ms-excel.controlproperties+xml"/>
  <Override PartName="/xl/ctrlProps/ctrlProps25.xml" ContentType="application/vnd.ms-excel.controlproperties+xml"/>
  <Override PartName="/xl/ctrlProps/ctrlProps13.xml" ContentType="application/vnd.ms-excel.controlproperties+xml"/>
  <Override PartName="/xl/ctrlProps/ctrlProps4.xml" ContentType="application/vnd.ms-excel.controlproperties+xml"/>
  <Override PartName="/xl/ctrlProps/ctrlProps24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23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22.xml" ContentType="application/vnd.ms-excel.controlproperties+xml"/>
  <Override PartName="/xl/ctrlProps/ctrlProps21.xml" ContentType="application/vnd.ms-excel.controlproperties+xml"/>
  <Override PartName="/xl/ctrlProps/ctrlProps19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wr west P&amp;L" sheetId="1" state="visible" r:id="rId3"/>
  </sheets>
  <externalReferences>
    <externalReference r:id="rId4"/>
  </externalReferences>
  <definedNames>
    <definedName function="false" hidden="false" localSheetId="0" name="_xlnm.Print_Area" vbProcedure="false">'Pwr west P&amp;L'!$A$2:$I$33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<sst xmlns="http://schemas.openxmlformats.org/spreadsheetml/2006/main" count="37" uniqueCount="34">
  <si>
    <t xml:space="preserve">ENRON POWER TRADING &amp; TRANSMISSION</t>
  </si>
  <si>
    <t xml:space="preserve">DAILY PROFIT LOSS STATEMENT - WEST</t>
  </si>
  <si>
    <t xml:space="preserve">DATE:</t>
  </si>
  <si>
    <t xml:space="preserve"> </t>
  </si>
  <si>
    <t xml:space="preserve">CHECK</t>
  </si>
  <si>
    <t xml:space="preserve">DESK</t>
  </si>
  <si>
    <t xml:space="preserve">1 DAY</t>
  </si>
  <si>
    <t xml:space="preserve">5 DAY</t>
  </si>
  <si>
    <t xml:space="preserve">MTD</t>
  </si>
  <si>
    <t xml:space="preserve">QTD</t>
  </si>
  <si>
    <t xml:space="preserve">YTD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</si>
  <si>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</si>
  <si>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</si>
  <si>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</si>
  <si>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</si>
  <si>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Expected Liquidations</t>
  </si>
  <si>
    <t xml:space="preserve">Difference in YTD</t>
  </si>
  <si>
    <t xml:space="preserve">W-MGMT Tim Belden</t>
  </si>
  <si>
    <t xml:space="preserve">Northwest  Mike Swerzbin</t>
  </si>
  <si>
    <t xml:space="preserve">Cali   Bob Badeer</t>
  </si>
  <si>
    <t xml:space="preserve">Southwest  Matt Motley</t>
  </si>
  <si>
    <t xml:space="preserve">W-Trans  M.Swerzbin, T. Belden</t>
  </si>
  <si>
    <t xml:space="preserve">Option</t>
  </si>
  <si>
    <t xml:space="preserve">Spread Option</t>
  </si>
  <si>
    <t xml:space="preserve">Service</t>
  </si>
  <si>
    <t xml:space="preserve">TOTAL  LONG TERM</t>
  </si>
  <si>
    <t xml:space="preserve">California  Jeff Richter</t>
  </si>
  <si>
    <t xml:space="preserve">Northwest  Sean Crandall</t>
  </si>
  <si>
    <t xml:space="preserve">Southwest  Tom Alonso, Mark Fischer</t>
  </si>
  <si>
    <t xml:space="preserve">Hourly  John Forney</t>
  </si>
  <si>
    <t xml:space="preserve">Management</t>
  </si>
  <si>
    <t xml:space="preserve">W-BOM  John Forney</t>
  </si>
  <si>
    <t xml:space="preserve">TOTAL  SHORT TERM</t>
  </si>
  <si>
    <t xml:space="preserve">TOTAL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</si>
</sst>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d\-mmm\-yy"/>
    <numFmt numFmtId="168" formatCode="\$#,##0.00_);&quot;($&quot;#,##0.00\)"/>
    <numFmt numFmtId="169" formatCode="\$#,##0_);&quot;($&quot;#,##0\)"/>
    <numFmt numFmtId="170" formatCode="[$-409]m/d/yy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1"/>
      <name val="Times New Roman"/>
      <family val="1"/>
    </font>
    <font>
      <sz val="11"/>
      <color rgb="FF000000"/>
      <name val="Times New Roman"/>
      <family val="1"/>
    </font>
    <font>
      <b val="true"/>
      <sz val="20"/>
      <name val="Times New Roman"/>
      <family val="1"/>
    </font>
    <font>
      <b val="true"/>
      <sz val="14"/>
      <color rgb="FF000000"/>
      <name val="Times New Roman"/>
      <family val="1"/>
    </font>
    <font>
      <b val="true"/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3"/>
      <name val="Times New Roman"/>
      <family val="1"/>
    </font>
    <font>
      <b val="true"/>
      <sz val="12"/>
      <name val="Times New Roman"/>
      <family val="1"/>
    </font>
    <font>
      <b val="true"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20.xml><?xml version="1.0" encoding="utf-8"?>
<formControlPr xmlns="http://schemas.microsoft.com/office/spreadsheetml/2009/9/main" objectType="Button" lockText="1"/>
</file>

<file path=xl/ctrlProps/ctrlProps21.xml><?xml version="1.0" encoding="utf-8"?>
<formControlPr xmlns="http://schemas.microsoft.com/office/spreadsheetml/2009/9/main" objectType="Button" lockText="1"/>
</file>

<file path=xl/ctrlProps/ctrlProps22.xml><?xml version="1.0" encoding="utf-8"?>
<formControlPr xmlns="http://schemas.microsoft.com/office/spreadsheetml/2009/9/main" objectType="Button" lockText="1"/>
</file>

<file path=xl/ctrlProps/ctrlProps23.xml><?xml version="1.0" encoding="utf-8"?>
<formControlPr xmlns="http://schemas.microsoft.com/office/spreadsheetml/2009/9/main" objectType="Button" lockText="1"/>
</file>

<file path=xl/ctrlProps/ctrlProps24.xml><?xml version="1.0" encoding="utf-8"?>
<formControlPr xmlns="http://schemas.microsoft.com/office/spreadsheetml/2009/9/main" objectType="Button" lockText="1"/>
</file>

<file path=xl/ctrlProps/ctrlProps25.xml><?xml version="1.0" encoding="utf-8"?>
<formControlPr xmlns="http://schemas.microsoft.com/office/spreadsheetml/2009/9/main" objectType="Button" lockText="1"/>
</file>

<file path=xl/ctrlProps/ctrlProps26.xml><?xml version="1.0" encoding="utf-8"?>
<formControlPr xmlns="http://schemas.microsoft.com/office/spreadsheetml/2009/9/main" objectType="Button" lockText="1"/>
</file>

<file path=xl/ctrlProps/ctrlProps27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2" name="Button 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3" name="Button 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4" name="Button 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5" name="Button 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6" name="Button 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7" name="Button 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8" name="Button 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9" name="Button 1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0" name="Button 1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1" name="Button 1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2" name="Button 1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3" name="Button 1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4" name="Button 1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5" name="Button 1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6" name="Button 1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7" name="Button 18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8" name="Button 19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19" name="Button 20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0" name="Button 2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1" name="Button 22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2" name="Button 23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3" name="Button 24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4" name="Button 25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5" name="Button 26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26" name="Button 27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10/New/pwrdpr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Export"/>
      <sheetName val="SUM SO2"/>
      <sheetName val="Macro1"/>
      <sheetName val="West"/>
      <sheetName val="WEST_DPR"/>
      <sheetName val="Power West P&amp;L"/>
      <sheetName val="East &amp; West"/>
      <sheetName val="Power East P&amp;L"/>
      <sheetName val="Jim"/>
      <sheetName val="Power Plant P&amp;L"/>
      <sheetName val="MERRILL LYNCH"/>
      <sheetName val="IM"/>
      <sheetName val="Hourly"/>
      <sheetName val="HOURLY2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OPT"/>
      <sheetName val="Basis"/>
      <sheetName val="Bill"/>
      <sheetName val="East"/>
      <sheetName val="Texas"/>
      <sheetName val="fax"/>
      <sheetName val="Adj."/>
      <sheetName val="Origination"/>
      <sheetName val="MW Vol."/>
      <sheetName val="Module2"/>
      <sheetName val="Module1"/>
      <sheetName val="Module3"/>
    </sheetNames>
    <sheetDataSet>
      <sheetData sheetId="0"/>
      <sheetData sheetId="1">
        <row r="3">
          <cell r="B3">
            <v>36804</v>
          </cell>
        </row>
      </sheetData>
      <sheetData sheetId="2"/>
      <sheetData sheetId="3"/>
      <sheetData sheetId="4"/>
      <sheetData sheetId="5"/>
      <sheetData sheetId="6"/>
      <sheetData sheetId="7">
        <row r="50">
          <cell r="K50">
            <v>-214997.009692517</v>
          </cell>
        </row>
        <row r="50">
          <cell r="S50">
            <v>-190753.013918358</v>
          </cell>
        </row>
        <row r="50">
          <cell r="AA50">
            <v>-980.559999956509</v>
          </cell>
        </row>
        <row r="50">
          <cell r="AI50">
            <v>1353333.13650679</v>
          </cell>
        </row>
        <row r="50">
          <cell r="AQ50">
            <v>255255.211765641</v>
          </cell>
          <cell r="AR50">
            <v>0</v>
          </cell>
        </row>
        <row r="50">
          <cell r="AX50">
            <v>1201857.7646616</v>
          </cell>
        </row>
        <row r="50">
          <cell r="BF50">
            <v>-792843.851112109</v>
          </cell>
        </row>
        <row r="50">
          <cell r="BN50">
            <v>-7212752.20085673</v>
          </cell>
        </row>
        <row r="50">
          <cell r="BV50">
            <v>-2344816.00607869</v>
          </cell>
        </row>
        <row r="50">
          <cell r="CD50">
            <v>-2425554.04722136</v>
          </cell>
        </row>
        <row r="50">
          <cell r="CF50">
            <v>64309.2622928955</v>
          </cell>
        </row>
        <row r="50">
          <cell r="CU50">
            <v>-12711656.842976</v>
          </cell>
        </row>
        <row r="50">
          <cell r="CW50">
            <v>-11509799.0783144</v>
          </cell>
        </row>
        <row r="74">
          <cell r="AX74">
            <v>0</v>
          </cell>
        </row>
        <row r="92">
          <cell r="K92">
            <v>-773280.706376094</v>
          </cell>
        </row>
        <row r="92">
          <cell r="S92">
            <v>-213026</v>
          </cell>
        </row>
        <row r="92">
          <cell r="AA92">
            <v>-303.999999991909</v>
          </cell>
        </row>
        <row r="92">
          <cell r="AI92">
            <v>-77079.5151332489</v>
          </cell>
        </row>
        <row r="92">
          <cell r="AQ92">
            <v>0</v>
          </cell>
          <cell r="AR92">
            <v>0</v>
          </cell>
        </row>
        <row r="92">
          <cell r="AX92">
            <v>-1063690.22150934</v>
          </cell>
        </row>
        <row r="92">
          <cell r="BF92">
            <v>-1387677.0226742</v>
          </cell>
        </row>
        <row r="92">
          <cell r="BN92">
            <v>-4601024.33851237</v>
          </cell>
        </row>
        <row r="92">
          <cell r="BV92">
            <v>-1081308.230721</v>
          </cell>
        </row>
        <row r="92">
          <cell r="CD92">
            <v>-9297154.1852275</v>
          </cell>
        </row>
        <row r="92">
          <cell r="CF92">
            <v>-56115.6570424605</v>
          </cell>
        </row>
        <row r="92">
          <cell r="CU92">
            <v>-16423279.4341775</v>
          </cell>
        </row>
        <row r="92">
          <cell r="CW92">
            <v>-17486969.6556869</v>
          </cell>
        </row>
        <row r="99">
          <cell r="K99">
            <v>-251772.697415838</v>
          </cell>
        </row>
        <row r="99">
          <cell r="S99">
            <v>-127289.633982711</v>
          </cell>
        </row>
        <row r="99">
          <cell r="AA99">
            <v>-695.919999934384</v>
          </cell>
        </row>
        <row r="99">
          <cell r="AI99">
            <v>1367323.95246812</v>
          </cell>
        </row>
        <row r="99">
          <cell r="AQ99">
            <v>255264.245001848</v>
          </cell>
          <cell r="AR99">
            <v>-346.76853648707</v>
          </cell>
        </row>
        <row r="99">
          <cell r="AX99">
            <v>1242483.17753499</v>
          </cell>
        </row>
        <row r="99">
          <cell r="BF99">
            <v>-751158.483370966</v>
          </cell>
        </row>
        <row r="99">
          <cell r="BN99">
            <v>-5740616.6913885</v>
          </cell>
        </row>
        <row r="99">
          <cell r="BV99">
            <v>-2496454.34491918</v>
          </cell>
        </row>
        <row r="99">
          <cell r="CD99">
            <v>-2520625.64163244</v>
          </cell>
        </row>
        <row r="99">
          <cell r="CF99">
            <v>38575.7413914343</v>
          </cell>
        </row>
        <row r="99">
          <cell r="CU99">
            <v>-11470279.4199197</v>
          </cell>
        </row>
        <row r="99">
          <cell r="CW99">
            <v>-10227796.2423847</v>
          </cell>
        </row>
        <row r="101">
          <cell r="K101">
            <v>3144230.31084909</v>
          </cell>
        </row>
        <row r="101">
          <cell r="S101">
            <v>3080007.07306462</v>
          </cell>
        </row>
        <row r="101">
          <cell r="AA101">
            <v>2228.60106031063</v>
          </cell>
        </row>
        <row r="101">
          <cell r="AI101">
            <v>1043404.65001043</v>
          </cell>
        </row>
        <row r="101">
          <cell r="AQ101">
            <v>593875.664879492</v>
          </cell>
          <cell r="AR101">
            <v>0</v>
          </cell>
        </row>
        <row r="101">
          <cell r="AX101">
            <v>7863746.29986394</v>
          </cell>
        </row>
        <row r="101">
          <cell r="BF101">
            <v>19766555.6779258</v>
          </cell>
        </row>
        <row r="101">
          <cell r="BN101">
            <v>58743343.7164409</v>
          </cell>
        </row>
        <row r="101">
          <cell r="BV101">
            <v>1263704.1662885</v>
          </cell>
        </row>
        <row r="101">
          <cell r="CD101">
            <v>6611499.77922567</v>
          </cell>
        </row>
        <row r="101">
          <cell r="CF101">
            <v>5.80180617718725</v>
          </cell>
        </row>
        <row r="101">
          <cell r="CU101">
            <v>86385109.1416871</v>
          </cell>
        </row>
        <row r="101">
          <cell r="CW101">
            <v>94248855.441551</v>
          </cell>
        </row>
        <row r="102">
          <cell r="K102">
            <v>38766461.3491558</v>
          </cell>
        </row>
        <row r="102">
          <cell r="S102">
            <v>22315601.6628111</v>
          </cell>
        </row>
        <row r="102">
          <cell r="AA102">
            <v>385.520000009326</v>
          </cell>
        </row>
        <row r="102">
          <cell r="AI102">
            <v>13806213.072353</v>
          </cell>
        </row>
        <row r="102">
          <cell r="AQ102">
            <v>5913196.80583292</v>
          </cell>
          <cell r="AR102">
            <v>2206324.17135301</v>
          </cell>
        </row>
        <row r="102">
          <cell r="AX102">
            <v>83008182.5815058</v>
          </cell>
        </row>
        <row r="102">
          <cell r="BF102">
            <v>4811877.25938225</v>
          </cell>
        </row>
        <row r="102">
          <cell r="BN102">
            <v>71923232.5003393</v>
          </cell>
        </row>
        <row r="102">
          <cell r="BV102">
            <v>6627717.33101246</v>
          </cell>
        </row>
        <row r="102">
          <cell r="CD102">
            <v>12831513.1419121</v>
          </cell>
        </row>
        <row r="102">
          <cell r="CF102">
            <v>117467.239545894</v>
          </cell>
        </row>
        <row r="102">
          <cell r="CU102">
            <v>96311807.472192</v>
          </cell>
        </row>
        <row r="102">
          <cell r="CW102">
            <v>179319990.053698</v>
          </cell>
        </row>
        <row r="103">
          <cell r="K103">
            <v>33635431.2018417</v>
          </cell>
        </row>
        <row r="103">
          <cell r="S103">
            <v>15469606.8870677</v>
          </cell>
        </row>
        <row r="103">
          <cell r="AA103">
            <v>14325.6400000572</v>
          </cell>
        </row>
        <row r="103">
          <cell r="AI103">
            <v>3611744.96098584</v>
          </cell>
        </row>
        <row r="103">
          <cell r="AQ103">
            <v>5789208.52320398</v>
          </cell>
          <cell r="AR103">
            <v>586109.799960192</v>
          </cell>
        </row>
        <row r="103">
          <cell r="AX103">
            <v>59106427.0130595</v>
          </cell>
        </row>
        <row r="103">
          <cell r="BF103">
            <v>20174219.2195836</v>
          </cell>
        </row>
        <row r="103">
          <cell r="BN103">
            <v>12916127.1791762</v>
          </cell>
        </row>
        <row r="103">
          <cell r="BV103">
            <v>5904486.06628253</v>
          </cell>
        </row>
        <row r="103">
          <cell r="CD103">
            <v>35720290.1176744</v>
          </cell>
        </row>
        <row r="103">
          <cell r="CF103">
            <v>6404780.72546229</v>
          </cell>
        </row>
        <row r="103">
          <cell r="CU103">
            <v>81119903.3081791</v>
          </cell>
        </row>
        <row r="103">
          <cell r="CW103">
            <v>140226330.321239</v>
          </cell>
        </row>
        <row r="104">
          <cell r="K104">
            <v>-214997.009692517</v>
          </cell>
        </row>
        <row r="104">
          <cell r="S104">
            <v>-190753.013918358</v>
          </cell>
        </row>
        <row r="104">
          <cell r="AA104">
            <v>-980.559999956509</v>
          </cell>
        </row>
        <row r="104">
          <cell r="AI104">
            <v>1353333.13650679</v>
          </cell>
        </row>
        <row r="104">
          <cell r="AQ104">
            <v>255255.211765641</v>
          </cell>
          <cell r="AR104">
            <v>0</v>
          </cell>
        </row>
        <row r="104">
          <cell r="AX104">
            <v>1201857.7646616</v>
          </cell>
        </row>
        <row r="104">
          <cell r="BF104">
            <v>-792843.851112109</v>
          </cell>
        </row>
        <row r="104">
          <cell r="BN104">
            <v>-7212752.20085673</v>
          </cell>
        </row>
        <row r="104">
          <cell r="BV104">
            <v>-2344816.00607869</v>
          </cell>
        </row>
        <row r="104">
          <cell r="CD104">
            <v>-2425554.04722136</v>
          </cell>
        </row>
        <row r="104">
          <cell r="CF104">
            <v>64309.2622928955</v>
          </cell>
        </row>
        <row r="104">
          <cell r="CU104">
            <v>-12711656.842976</v>
          </cell>
        </row>
        <row r="104">
          <cell r="CW104">
            <v>-11509799.0783144</v>
          </cell>
        </row>
        <row r="109">
          <cell r="BN109">
            <v>150000</v>
          </cell>
        </row>
        <row r="109">
          <cell r="CU109">
            <v>150000</v>
          </cell>
        </row>
        <row r="109">
          <cell r="CW109">
            <v>150000</v>
          </cell>
        </row>
        <row r="110">
          <cell r="BN110">
            <v>187500</v>
          </cell>
        </row>
        <row r="110">
          <cell r="CD110">
            <v>37500</v>
          </cell>
        </row>
        <row r="110">
          <cell r="CU110">
            <v>225000</v>
          </cell>
        </row>
        <row r="110">
          <cell r="CW110">
            <v>225000</v>
          </cell>
        </row>
        <row r="111">
          <cell r="BF111">
            <v>500000</v>
          </cell>
        </row>
        <row r="111">
          <cell r="BN111">
            <v>2987055</v>
          </cell>
        </row>
        <row r="111">
          <cell r="CD111">
            <v>250000</v>
          </cell>
        </row>
        <row r="111">
          <cell r="CU111">
            <v>3737055</v>
          </cell>
        </row>
        <row r="111">
          <cell r="CW111">
            <v>3737055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<Relationship Id="rId17" Type="http://schemas.openxmlformats.org/officeDocument/2006/relationships/ctrlProp" Target="../ctrlProps/ctrlProps16.xml"/><Relationship Id="rId18" Type="http://schemas.openxmlformats.org/officeDocument/2006/relationships/ctrlProp" Target="../ctrlProps/ctrlProps17.xml"/><Relationship Id="rId19" Type="http://schemas.openxmlformats.org/officeDocument/2006/relationships/ctrlProp" Target="../ctrlProps/ctrlProps18.xml"/><Relationship Id="rId20" Type="http://schemas.openxmlformats.org/officeDocument/2006/relationships/ctrlProp" Target="../ctrlProps/ctrlProps19.xml"/><Relationship Id="rId21" Type="http://schemas.openxmlformats.org/officeDocument/2006/relationships/ctrlProp" Target="../ctrlProps/ctrlProps20.xml"/><Relationship Id="rId22" Type="http://schemas.openxmlformats.org/officeDocument/2006/relationships/ctrlProp" Target="../ctrlProps/ctrlProps21.xml"/><Relationship Id="rId23" Type="http://schemas.openxmlformats.org/officeDocument/2006/relationships/ctrlProp" Target="../ctrlProps/ctrlProps22.xml"/><Relationship Id="rId24" Type="http://schemas.openxmlformats.org/officeDocument/2006/relationships/ctrlProp" Target="../ctrlProps/ctrlProps23.xml"/><Relationship Id="rId25" Type="http://schemas.openxmlformats.org/officeDocument/2006/relationships/ctrlProp" Target="../ctrlProps/ctrlProps24.xml"/><Relationship Id="rId26" Type="http://schemas.openxmlformats.org/officeDocument/2006/relationships/ctrlProp" Target="../ctrlProps/ctrlProps25.xml"/><Relationship Id="rId27" Type="http://schemas.openxmlformats.org/officeDocument/2006/relationships/ctrlProp" Target="../ctrlProps/ctrlProps26.xml"/><Relationship Id="rId28" Type="http://schemas.openxmlformats.org/officeDocument/2006/relationships/ctrlProp" Target="../ctrlProps/ctrlProps2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7"/>
    <col collapsed="false" customWidth="true" hidden="false" outlineLevel="0" max="2" min="2" style="1" width="0.85"/>
    <col collapsed="false" customWidth="true" hidden="false" outlineLevel="0" max="3" min="3" style="1" width="41.99"/>
    <col collapsed="false" customWidth="true" hidden="false" outlineLevel="0" max="5" min="4" style="2" width="20.7"/>
    <col collapsed="false" customWidth="true" hidden="false" outlineLevel="0" max="6" min="6" style="2" width="23.85"/>
    <col collapsed="false" customWidth="true" hidden="false" outlineLevel="0" max="7" min="7" style="2" width="25.99"/>
    <col collapsed="false" customWidth="true" hidden="true" outlineLevel="0" max="8" min="8" style="2" width="23.99"/>
    <col collapsed="false" customWidth="true" hidden="false" outlineLevel="0" max="9" min="9" style="2" width="24.85"/>
    <col collapsed="false" customWidth="true" hidden="false" outlineLevel="0" max="11" min="10" style="1" width="17.99"/>
    <col collapsed="false" customWidth="true" hidden="false" outlineLevel="0" max="12" min="12" style="1" width="21.84"/>
    <col collapsed="false" customWidth="true" hidden="false" outlineLevel="0" max="13" min="13" style="1" width="16.84"/>
    <col collapsed="false" customWidth="true" hidden="false" outlineLevel="0" max="14" min="14" style="1" width="20.56"/>
    <col collapsed="false" customWidth="true" hidden="false" outlineLevel="0" max="15" min="15" style="1" width="16.84"/>
    <col collapsed="false" customWidth="false" hidden="false" outlineLevel="0" max="257" min="16" style="1" width="9.14"/>
  </cols>
  <sheetData>
    <row r="1" customFormat="false" ht="15" hidden="true" customHeight="true" outlineLevel="0" collapsed="false">
      <c r="A1" s="3" t="s">
        <v>0</v>
      </c>
    </row>
    <row r="2" customFormat="false" ht="15" hidden="false" customHeight="true" outlineLevel="0" collapsed="false">
      <c r="A2" s="3" t="s">
        <v>1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</row>
    <row r="3" customFormat="false" ht="15" hidden="false" customHeight="true" outlineLevel="0" collapsed="false">
      <c r="A3" s="3" t="s">
        <v>2</v>
      </c>
      <c r="B3" s="5" t="n">
        <v>36202</v>
      </c>
      <c r="C3" s="6" t="n">
        <f aca="false">+'[1]Power-Summary'!B3</f>
        <v>36804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</row>
    <row r="4" customFormat="false" ht="20.25" hidden="false" customHeight="true" outlineLevel="0" collapsed="false"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</row>
    <row r="5" customFormat="false" ht="20.25" hidden="false" customHeight="true" outlineLevel="0" collapsed="false">
      <c r="A5" s="1" t="s">
        <v>3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</row>
    <row r="6" customFormat="false" ht="25.5" hidden="false" customHeight="true" outlineLevel="0" collapsed="false">
      <c r="B6" s="7"/>
      <c r="C6" s="7" t="str">
        <f aca="false">[1]WEST_DPR!$A$5</f>
        <v/>
      </c>
      <c r="J6" s="4"/>
      <c r="K6" s="4"/>
      <c r="L6" s="4"/>
      <c r="M6" s="4"/>
      <c r="N6" s="4" t="s">
        <v>4</v>
      </c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</row>
    <row r="7" customFormat="false" ht="27" hidden="false" customHeight="true" outlineLevel="0" collapsed="false">
      <c r="A7" s="8" t="s">
        <v>3</v>
      </c>
      <c r="B7" s="9" t="s">
        <v>3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0" t="s">
        <v>10</v>
      </c>
      <c r="J7" s="11" t="s">
        <v>11</v>
      </c>
      <c r="K7" s="11" t="s">
        <v>12</v>
      </c>
      <c r="L7" s="12" t="s">
        <v>13</v>
      </c>
      <c r="M7" s="12" t="s">
        <v>14</v>
      </c>
      <c r="N7" s="12" t="s">
        <v>15</v>
      </c>
      <c r="O7" s="12" t="s">
        <v>16</v>
      </c>
      <c r="P7" s="12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</row>
    <row r="8" customFormat="false" ht="27" hidden="false" customHeight="true" outlineLevel="0" collapsed="false">
      <c r="A8" s="4"/>
      <c r="B8" s="4"/>
      <c r="C8" s="13" t="s">
        <v>17</v>
      </c>
      <c r="D8" s="2" t="n">
        <f aca="false">+[1]WEST_DPR!BF92</f>
        <v>-1387677.0226742</v>
      </c>
      <c r="E8" s="2" t="n">
        <f aca="false">+[1]WEST_DPR!BF99</f>
        <v>-751158.483370966</v>
      </c>
      <c r="F8" s="2" t="n">
        <f aca="false">+[1]WEST_DPR!BF50</f>
        <v>-792843.851112109</v>
      </c>
      <c r="G8" s="2" t="n">
        <f aca="false">+[1]WEST_DPR!BF103</f>
        <v>20174219.2195836</v>
      </c>
      <c r="H8" s="2" t="n">
        <f aca="false">+SUM(J8:M8)</f>
        <v>43459808.3057796</v>
      </c>
      <c r="I8" s="14" t="n">
        <f aca="false">K8+L8+M8</f>
        <v>44252652.1568917</v>
      </c>
      <c r="J8" s="15" t="n">
        <f aca="false">+[1]WEST_DPR!BF104</f>
        <v>-792843.851112109</v>
      </c>
      <c r="K8" s="15" t="n">
        <f aca="false">+[1]WEST_DPR!BF103-[1]WEST_DPR!BF111</f>
        <v>19674219.2195836</v>
      </c>
      <c r="L8" s="16" t="n">
        <f aca="false">+[1]WEST_DPR!BF102-[1]WEST_DPR!BF110</f>
        <v>4811877.25938225</v>
      </c>
      <c r="M8" s="16" t="n">
        <f aca="false">+[1]WEST_DPR!BF101-[1]WEST_DPR!BF109</f>
        <v>19766555.6779258</v>
      </c>
      <c r="N8" s="17" t="n">
        <f aca="false">+I8-SUM(J8:M8)</f>
        <v>792843.851112112</v>
      </c>
      <c r="O8" s="18" t="n">
        <f aca="false">+I8-H8</f>
        <v>792843.851112112</v>
      </c>
      <c r="P8" s="12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</row>
    <row r="9" customFormat="false" ht="27" hidden="false" customHeight="true" outlineLevel="0" collapsed="false">
      <c r="A9" s="4"/>
      <c r="B9" s="4"/>
      <c r="C9" s="13" t="s">
        <v>18</v>
      </c>
      <c r="D9" s="2" t="n">
        <f aca="false">+[1]WEST_DPR!BN92</f>
        <v>-4601024.33851237</v>
      </c>
      <c r="E9" s="2" t="n">
        <f aca="false">+[1]WEST_DPR!BN99</f>
        <v>-5740616.6913885</v>
      </c>
      <c r="F9" s="2" t="n">
        <f aca="false">+[1]WEST_DPR!BN50</f>
        <v>-7212752.20085673</v>
      </c>
      <c r="G9" s="2" t="n">
        <f aca="false">+[1]WEST_DPR!BN103</f>
        <v>12916127.1791762</v>
      </c>
      <c r="H9" s="2" t="n">
        <f aca="false">+SUM(J9:M9)</f>
        <v>133045396.1951</v>
      </c>
      <c r="I9" s="14" t="n">
        <f aca="false">K9+L9+M9</f>
        <v>140258148.395956</v>
      </c>
      <c r="J9" s="15" t="n">
        <f aca="false">+[1]WEST_DPR!BN104</f>
        <v>-7212752.20085673</v>
      </c>
      <c r="K9" s="15" t="n">
        <f aca="false">+[1]WEST_DPR!BN103-[1]WEST_DPR!BN111</f>
        <v>9929072.17917621</v>
      </c>
      <c r="L9" s="16" t="n">
        <f aca="false">+[1]WEST_DPR!BN102-[1]WEST_DPR!BN110</f>
        <v>71735732.5003393</v>
      </c>
      <c r="M9" s="16" t="n">
        <f aca="false">+[1]WEST_DPR!BN101-[1]WEST_DPR!BN109</f>
        <v>58593343.7164409</v>
      </c>
      <c r="N9" s="12" t="n">
        <f aca="false">+I9-SUM(J9:M9)</f>
        <v>7212752.20085673</v>
      </c>
      <c r="O9" s="12" t="n">
        <f aca="false">+I9-H9</f>
        <v>7212752.20085673</v>
      </c>
      <c r="P9" s="12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</row>
    <row r="10" customFormat="false" ht="27" hidden="false" customHeight="true" outlineLevel="0" collapsed="false">
      <c r="A10" s="4"/>
      <c r="B10" s="4"/>
      <c r="C10" s="13" t="s">
        <v>19</v>
      </c>
      <c r="D10" s="2" t="n">
        <f aca="false">+[1]WEST_DPR!BV92</f>
        <v>-1081308.230721</v>
      </c>
      <c r="E10" s="2" t="n">
        <f aca="false">+[1]WEST_DPR!BV99</f>
        <v>-2496454.34491918</v>
      </c>
      <c r="F10" s="2" t="n">
        <f aca="false">+[1]WEST_DPR!BV50</f>
        <v>-2344816.00607869</v>
      </c>
      <c r="G10" s="2" t="n">
        <f aca="false">+[1]WEST_DPR!BV103</f>
        <v>5904486.06628253</v>
      </c>
      <c r="H10" s="2" t="n">
        <f aca="false">+SUM(J10:M10)</f>
        <v>11451091.5575048</v>
      </c>
      <c r="I10" s="14" t="n">
        <f aca="false">K10+L10+M10</f>
        <v>13795907.5635835</v>
      </c>
      <c r="J10" s="15" t="n">
        <f aca="false">+[1]WEST_DPR!BV104</f>
        <v>-2344816.00607869</v>
      </c>
      <c r="K10" s="15" t="n">
        <f aca="false">+[1]WEST_DPR!BV103-[1]WEST_DPR!BV111</f>
        <v>5904486.06628253</v>
      </c>
      <c r="L10" s="16" t="n">
        <f aca="false">+[1]WEST_DPR!BV102-[1]WEST_DPR!BV110</f>
        <v>6627717.33101246</v>
      </c>
      <c r="M10" s="16" t="n">
        <f aca="false">+[1]WEST_DPR!BV101-[1]WEST_DPR!BV109</f>
        <v>1263704.1662885</v>
      </c>
      <c r="N10" s="12" t="n">
        <f aca="false">+I10-SUM(J10:M10)</f>
        <v>2344816.00607869</v>
      </c>
      <c r="O10" s="12" t="n">
        <f aca="false">+I10-H10</f>
        <v>2344816.00607869</v>
      </c>
      <c r="P10" s="1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</row>
    <row r="11" customFormat="false" ht="27" hidden="false" customHeight="true" outlineLevel="0" collapsed="false">
      <c r="A11" s="4"/>
      <c r="B11" s="4"/>
      <c r="C11" s="13" t="s">
        <v>20</v>
      </c>
      <c r="D11" s="2" t="n">
        <f aca="false">+[1]WEST_DPR!CD92</f>
        <v>-9297154.1852275</v>
      </c>
      <c r="E11" s="2" t="n">
        <f aca="false">+[1]WEST_DPR!CD99</f>
        <v>-2520625.64163244</v>
      </c>
      <c r="F11" s="2" t="n">
        <f aca="false">+[1]WEST_DPR!CD50</f>
        <v>-2425554.04722136</v>
      </c>
      <c r="G11" s="2" t="n">
        <f aca="false">+[1]WEST_DPR!CD103</f>
        <v>35720290.1176744</v>
      </c>
      <c r="H11" s="2" t="n">
        <f aca="false">+SUM(J11:M11)</f>
        <v>52450248.9915908</v>
      </c>
      <c r="I11" s="14" t="n">
        <f aca="false">K11+L11+M11</f>
        <v>54875803.0388122</v>
      </c>
      <c r="J11" s="15" t="n">
        <f aca="false">+[1]WEST_DPR!CD104</f>
        <v>-2425554.04722136</v>
      </c>
      <c r="K11" s="15" t="n">
        <f aca="false">+[1]WEST_DPR!CD103-[1]WEST_DPR!CD111</f>
        <v>35470290.1176744</v>
      </c>
      <c r="L11" s="16" t="n">
        <f aca="false">+[1]WEST_DPR!CD102-[1]WEST_DPR!CD110</f>
        <v>12794013.1419121</v>
      </c>
      <c r="M11" s="16" t="n">
        <f aca="false">+[1]WEST_DPR!CD101-[1]WEST_DPR!CD109</f>
        <v>6611499.77922567</v>
      </c>
      <c r="N11" s="12" t="n">
        <f aca="false">+I11-SUM(J11:M11)</f>
        <v>2425554.04722135</v>
      </c>
      <c r="O11" s="12" t="n">
        <f aca="false">+I11-H11</f>
        <v>2425554.04722135</v>
      </c>
      <c r="P11" s="1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</row>
    <row r="12" customFormat="false" ht="27" hidden="false" customHeight="true" outlineLevel="0" collapsed="false">
      <c r="A12" s="4"/>
      <c r="B12" s="4"/>
      <c r="C12" s="19" t="s">
        <v>21</v>
      </c>
      <c r="D12" s="2" t="n">
        <f aca="false">+[1]WEST_DPR!CF92</f>
        <v>-56115.6570424605</v>
      </c>
      <c r="E12" s="2" t="n">
        <f aca="false">+[1]WEST_DPR!CF99</f>
        <v>38575.7413914343</v>
      </c>
      <c r="F12" s="2" t="n">
        <f aca="false">+[1]WEST_DPR!CF50</f>
        <v>64309.2622928955</v>
      </c>
      <c r="G12" s="2" t="n">
        <f aca="false">+[1]WEST_DPR!CF103</f>
        <v>6404780.72546229</v>
      </c>
      <c r="H12" s="2" t="n">
        <f aca="false">+SUM(J12:M12)</f>
        <v>6586563.02910726</v>
      </c>
      <c r="I12" s="14" t="n">
        <f aca="false">K12+L12+M12</f>
        <v>6522253.76681436</v>
      </c>
      <c r="J12" s="15" t="n">
        <f aca="false">+[1]WEST_DPR!CF104</f>
        <v>64309.2622928955</v>
      </c>
      <c r="K12" s="15" t="n">
        <f aca="false">+[1]WEST_DPR!CF103-[1]WEST_DPR!CF111</f>
        <v>6404780.72546229</v>
      </c>
      <c r="L12" s="16" t="n">
        <f aca="false">+[1]WEST_DPR!CF102-[1]WEST_DPR!CF110</f>
        <v>117467.239545894</v>
      </c>
      <c r="M12" s="16" t="n">
        <f aca="false">+[1]WEST_DPR!CF101-[1]WEST_DPR!CF109</f>
        <v>5.80180617718725</v>
      </c>
      <c r="N12" s="12" t="n">
        <f aca="false">+I12-SUM(J12:M12)</f>
        <v>-64309.2622928955</v>
      </c>
      <c r="O12" s="12" t="n">
        <f aca="false">+I12-H12</f>
        <v>-64309.2622928955</v>
      </c>
      <c r="P12" s="1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</row>
    <row r="13" customFormat="false" ht="27" hidden="true" customHeight="true" outlineLevel="0" collapsed="false">
      <c r="A13" s="4"/>
      <c r="B13" s="4"/>
      <c r="C13" s="19" t="s">
        <v>22</v>
      </c>
      <c r="I13" s="14"/>
      <c r="J13" s="15" t="n">
        <f aca="false">+[1]WEST_DPR!CD106</f>
        <v>0</v>
      </c>
      <c r="K13" s="15" t="n">
        <f aca="false">+[1]WEST_DPR!CD105</f>
        <v>0</v>
      </c>
      <c r="L13" s="16" t="n">
        <f aca="false">+[1]WEST_DPR!CD104</f>
        <v>-2425554.04722136</v>
      </c>
      <c r="M13" s="16" t="n">
        <f aca="false">+[1]WEST_DPR!CD103</f>
        <v>35720290.1176744</v>
      </c>
      <c r="N13" s="12" t="n">
        <f aca="false">+I13-SUM(J13:M13)</f>
        <v>-33294736.0704531</v>
      </c>
      <c r="O13" s="12" t="n">
        <f aca="false">+I13-H13</f>
        <v>0</v>
      </c>
      <c r="P13" s="1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</row>
    <row r="14" customFormat="false" ht="27" hidden="true" customHeight="true" outlineLevel="0" collapsed="false">
      <c r="A14" s="4"/>
      <c r="B14" s="4"/>
      <c r="C14" s="19" t="s">
        <v>23</v>
      </c>
      <c r="I14" s="14"/>
      <c r="J14" s="15" t="n">
        <f aca="false">+[1]WEST_DPR!CD107</f>
        <v>0</v>
      </c>
      <c r="K14" s="15" t="n">
        <f aca="false">+[1]WEST_DPR!CD106</f>
        <v>0</v>
      </c>
      <c r="L14" s="16" t="n">
        <f aca="false">+[1]WEST_DPR!CD105</f>
        <v>0</v>
      </c>
      <c r="M14" s="16" t="n">
        <f aca="false">+[1]WEST_DPR!CD104</f>
        <v>-2425554.04722136</v>
      </c>
      <c r="N14" s="12" t="n">
        <f aca="false">+I14-SUM(J14:M14)</f>
        <v>2425554.04722136</v>
      </c>
      <c r="O14" s="12" t="n">
        <f aca="false">+I14-H14</f>
        <v>0</v>
      </c>
      <c r="P14" s="1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</row>
    <row r="15" customFormat="false" ht="27" hidden="true" customHeight="true" outlineLevel="0" collapsed="false">
      <c r="A15" s="4"/>
      <c r="B15" s="4"/>
      <c r="C15" s="19" t="s">
        <v>24</v>
      </c>
      <c r="I15" s="14"/>
      <c r="J15" s="15" t="n">
        <f aca="false">+[1]WEST_DPR!CD108</f>
        <v>0</v>
      </c>
      <c r="K15" s="15" t="n">
        <f aca="false">+[1]WEST_DPR!CD107</f>
        <v>0</v>
      </c>
      <c r="L15" s="16" t="n">
        <f aca="false">+[1]WEST_DPR!CD106</f>
        <v>0</v>
      </c>
      <c r="M15" s="16" t="n">
        <f aca="false">+[1]WEST_DPR!CD105</f>
        <v>0</v>
      </c>
      <c r="N15" s="12" t="n">
        <f aca="false">+I15-SUM(J15:M15)</f>
        <v>0</v>
      </c>
      <c r="O15" s="12" t="n">
        <f aca="false">+I15-H15</f>
        <v>0</v>
      </c>
      <c r="P15" s="1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</row>
    <row r="16" customFormat="false" ht="27" hidden="true" customHeight="true" outlineLevel="0" collapsed="false">
      <c r="A16" s="4"/>
      <c r="B16" s="4"/>
      <c r="C16" s="19"/>
      <c r="I16" s="14"/>
      <c r="J16" s="15"/>
      <c r="K16" s="15"/>
      <c r="L16" s="16"/>
      <c r="M16" s="16"/>
      <c r="N16" s="12"/>
      <c r="O16" s="12"/>
      <c r="P16" s="12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</row>
    <row r="17" customFormat="false" ht="27" hidden="true" customHeight="true" outlineLevel="0" collapsed="false">
      <c r="A17" s="4"/>
      <c r="B17" s="4"/>
      <c r="C17" s="19"/>
      <c r="H17" s="2" t="n">
        <f aca="false">+SUM(J17:M17)</f>
        <v>0</v>
      </c>
      <c r="I17" s="14"/>
      <c r="J17" s="15"/>
      <c r="K17" s="15"/>
      <c r="L17" s="16"/>
      <c r="M17" s="16"/>
      <c r="N17" s="12" t="n">
        <f aca="false">+I17-SUM(J17:M17)</f>
        <v>0</v>
      </c>
      <c r="O17" s="12" t="n">
        <f aca="false">+I17-H17</f>
        <v>0</v>
      </c>
      <c r="P17" s="12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</row>
    <row r="18" customFormat="false" ht="27" hidden="false" customHeight="true" outlineLevel="0" collapsed="false">
      <c r="A18" s="4"/>
      <c r="B18" s="4"/>
      <c r="C18" s="20" t="s">
        <v>25</v>
      </c>
      <c r="D18" s="21" t="n">
        <f aca="false">+[1]WEST_DPR!CU92</f>
        <v>-16423279.4341775</v>
      </c>
      <c r="E18" s="21" t="n">
        <f aca="false">+[1]WEST_DPR!CU99</f>
        <v>-11470279.4199197</v>
      </c>
      <c r="F18" s="21" t="n">
        <f aca="false">+[1]WEST_DPR!CU50</f>
        <v>-12711656.842976</v>
      </c>
      <c r="G18" s="21" t="n">
        <f aca="false">+[1]WEST_DPR!CU103</f>
        <v>81119903.3081791</v>
      </c>
      <c r="H18" s="21" t="n">
        <f aca="false">+SUM(J18:M18)</f>
        <v>246993108.079082</v>
      </c>
      <c r="I18" s="22" t="n">
        <f aca="false">K18+L18+M18</f>
        <v>259704764.922058</v>
      </c>
      <c r="J18" s="23" t="n">
        <f aca="false">+[1]WEST_DPR!CU104</f>
        <v>-12711656.842976</v>
      </c>
      <c r="K18" s="23" t="n">
        <f aca="false">+[1]WEST_DPR!CU103-[1]WEST_DPR!CU111</f>
        <v>77382848.3081791</v>
      </c>
      <c r="L18" s="16" t="n">
        <f aca="false">+[1]WEST_DPR!CU102-[1]WEST_DPR!CU110</f>
        <v>96086807.472192</v>
      </c>
      <c r="M18" s="16" t="n">
        <f aca="false">+[1]WEST_DPR!CU101-[1]WEST_DPR!CU109</f>
        <v>86235109.1416871</v>
      </c>
      <c r="N18" s="12" t="n">
        <f aca="false">+I18-SUM(J18:M18)</f>
        <v>12711656.842976</v>
      </c>
      <c r="O18" s="12" t="n">
        <f aca="false">+I18-H18</f>
        <v>12711656.842976</v>
      </c>
      <c r="P18" s="1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</row>
    <row r="19" customFormat="false" ht="27" hidden="false" customHeight="true" outlineLevel="0" collapsed="false">
      <c r="A19" s="4"/>
      <c r="B19" s="4"/>
      <c r="C19" s="13" t="s">
        <v>26</v>
      </c>
      <c r="D19" s="2" t="n">
        <f aca="false">+[1]WEST_DPR!K92</f>
        <v>-773280.706376094</v>
      </c>
      <c r="E19" s="2" t="n">
        <f aca="false">+[1]WEST_DPR!K99</f>
        <v>-251772.697415838</v>
      </c>
      <c r="F19" s="2" t="n">
        <f aca="false">+[1]WEST_DPR!K50</f>
        <v>-214997.009692517</v>
      </c>
      <c r="G19" s="2" t="n">
        <f aca="false">+[1]WEST_DPR!K103</f>
        <v>33635431.2018417</v>
      </c>
      <c r="H19" s="2" t="n">
        <f aca="false">+SUM(J19:M19)</f>
        <v>75331125.8521541</v>
      </c>
      <c r="I19" s="14" t="n">
        <f aca="false">K19+L19+M19</f>
        <v>75546122.8618466</v>
      </c>
      <c r="J19" s="15" t="n">
        <f aca="false">+[1]WEST_DPR!K104</f>
        <v>-214997.009692517</v>
      </c>
      <c r="K19" s="15" t="n">
        <f aca="false">+[1]WEST_DPR!K103-[1]WEST_DPR!K111</f>
        <v>33635431.2018417</v>
      </c>
      <c r="L19" s="16" t="n">
        <f aca="false">+[1]WEST_DPR!K102-[1]WEST_DPR!K110</f>
        <v>38766461.3491558</v>
      </c>
      <c r="M19" s="16" t="n">
        <f aca="false">+[1]WEST_DPR!K101-[1]WEST_DPR!K109</f>
        <v>3144230.31084909</v>
      </c>
      <c r="N19" s="12" t="n">
        <f aca="false">+I19-SUM(J19:M19)</f>
        <v>214997.009692505</v>
      </c>
      <c r="O19" s="18" t="n">
        <f aca="false">+I19-H19</f>
        <v>214997.009692505</v>
      </c>
      <c r="P19" s="12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</row>
    <row r="20" customFormat="false" ht="27" hidden="false" customHeight="true" outlineLevel="0" collapsed="false">
      <c r="A20" s="4"/>
      <c r="B20" s="4"/>
      <c r="C20" s="13" t="s">
        <v>27</v>
      </c>
      <c r="D20" s="2" t="n">
        <f aca="false">+[1]WEST_DPR!S92</f>
        <v>-213026</v>
      </c>
      <c r="E20" s="2" t="n">
        <f aca="false">+[1]WEST_DPR!S99</f>
        <v>-127289.633982711</v>
      </c>
      <c r="F20" s="2" t="n">
        <f aca="false">+[1]WEST_DPR!S50</f>
        <v>-190753.013918358</v>
      </c>
      <c r="G20" s="2" t="n">
        <f aca="false">+[1]WEST_DPR!S103</f>
        <v>15469606.8870677</v>
      </c>
      <c r="H20" s="2" t="n">
        <f aca="false">+SUM(J20:M20)</f>
        <v>40674462.6090251</v>
      </c>
      <c r="I20" s="14" t="n">
        <f aca="false">K20+L20+M20</f>
        <v>40865215.6229434</v>
      </c>
      <c r="J20" s="15" t="n">
        <f aca="false">+[1]WEST_DPR!S104</f>
        <v>-190753.013918358</v>
      </c>
      <c r="K20" s="15" t="n">
        <f aca="false">+[1]WEST_DPR!S103-[1]WEST_DPR!S111</f>
        <v>15469606.8870677</v>
      </c>
      <c r="L20" s="16" t="n">
        <f aca="false">+[1]WEST_DPR!S102-[1]WEST_DPR!S110</f>
        <v>22315601.6628111</v>
      </c>
      <c r="M20" s="16" t="n">
        <f aca="false">+[1]WEST_DPR!S101-[1]WEST_DPR!S109</f>
        <v>3080007.07306462</v>
      </c>
      <c r="N20" s="12" t="n">
        <f aca="false">+I20-SUM(J20:M20)</f>
        <v>190753.013918363</v>
      </c>
      <c r="O20" s="12" t="n">
        <f aca="false">+I20-H20</f>
        <v>190753.013918363</v>
      </c>
      <c r="P20" s="12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</row>
    <row r="21" customFormat="false" ht="27" hidden="false" customHeight="true" outlineLevel="0" collapsed="false">
      <c r="A21" s="4"/>
      <c r="B21" s="4"/>
      <c r="C21" s="19" t="s">
        <v>28</v>
      </c>
      <c r="D21" s="2" t="n">
        <f aca="false">+[1]WEST_DPR!AI92</f>
        <v>-77079.5151332489</v>
      </c>
      <c r="E21" s="2" t="n">
        <f aca="false">+[1]WEST_DPR!AI99</f>
        <v>1367323.95246812</v>
      </c>
      <c r="F21" s="2" t="n">
        <f aca="false">+[1]WEST_DPR!AI50</f>
        <v>1353333.13650679</v>
      </c>
      <c r="G21" s="2" t="n">
        <f aca="false">+[1]WEST_DPR!AI103</f>
        <v>3611744.96098584</v>
      </c>
      <c r="H21" s="2" t="n">
        <f aca="false">+SUM(J21:M21)</f>
        <v>19814695.819856</v>
      </c>
      <c r="I21" s="14" t="n">
        <f aca="false">K21+L21+M21</f>
        <v>18461362.6833492</v>
      </c>
      <c r="J21" s="15" t="n">
        <f aca="false">+[1]WEST_DPR!AI104</f>
        <v>1353333.13650679</v>
      </c>
      <c r="K21" s="15" t="n">
        <f aca="false">+[1]WEST_DPR!AI103-[1]WEST_DPR!AI111</f>
        <v>3611744.96098584</v>
      </c>
      <c r="L21" s="16" t="n">
        <f aca="false">+[1]WEST_DPR!AI102-[1]WEST_DPR!AI110</f>
        <v>13806213.072353</v>
      </c>
      <c r="M21" s="16" t="n">
        <f aca="false">+[1]WEST_DPR!AI101-[1]WEST_DPR!AI109</f>
        <v>1043404.65001043</v>
      </c>
      <c r="N21" s="12" t="n">
        <f aca="false">+I21-SUM(J21:M21)</f>
        <v>-1353333.13650679</v>
      </c>
      <c r="O21" s="18" t="n">
        <f aca="false">+I21-H21</f>
        <v>-1353333.13650679</v>
      </c>
      <c r="P21" s="12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</row>
    <row r="22" customFormat="false" ht="27" hidden="false" customHeight="true" outlineLevel="0" collapsed="false">
      <c r="A22" s="4"/>
      <c r="B22" s="4"/>
      <c r="C22" s="24" t="s">
        <v>29</v>
      </c>
      <c r="D22" s="2" t="n">
        <f aca="false">+[1]WEST_DPR!AQ92</f>
        <v>0</v>
      </c>
      <c r="E22" s="2" t="n">
        <f aca="false">+[1]WEST_DPR!AQ99</f>
        <v>255264.245001848</v>
      </c>
      <c r="F22" s="2" t="n">
        <f aca="false">+[1]WEST_DPR!AQ50</f>
        <v>255255.211765641</v>
      </c>
      <c r="G22" s="2" t="n">
        <f aca="false">+[1]WEST_DPR!AQ103</f>
        <v>5789208.52320398</v>
      </c>
      <c r="H22" s="2" t="n">
        <f aca="false">+SUM(J22:M22)</f>
        <v>12551536.205682</v>
      </c>
      <c r="I22" s="14" t="n">
        <f aca="false">K22+L22+M22</f>
        <v>12296280.9939164</v>
      </c>
      <c r="J22" s="15" t="n">
        <f aca="false">+[1]WEST_DPR!AQ104</f>
        <v>255255.211765641</v>
      </c>
      <c r="K22" s="15" t="n">
        <f aca="false">+[1]WEST_DPR!AQ103-[1]WEST_DPR!AQ111</f>
        <v>5789208.52320398</v>
      </c>
      <c r="L22" s="16" t="n">
        <f aca="false">+[1]WEST_DPR!AQ102-[1]WEST_DPR!AQ110</f>
        <v>5913196.80583292</v>
      </c>
      <c r="M22" s="16" t="n">
        <f aca="false">+[1]WEST_DPR!AQ101-[1]WEST_DPR!AQ109</f>
        <v>593875.664879492</v>
      </c>
      <c r="N22" s="12" t="n">
        <f aca="false">+I22-SUM(J22:M22)</f>
        <v>-255255.211765641</v>
      </c>
      <c r="O22" s="12" t="n">
        <f aca="false">+I22-H22</f>
        <v>-255255.211765641</v>
      </c>
      <c r="P22" s="12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</row>
    <row r="23" customFormat="false" ht="27" hidden="false" customHeight="true" outlineLevel="0" collapsed="false">
      <c r="A23" s="4"/>
      <c r="B23" s="4"/>
      <c r="C23" s="13" t="s">
        <v>30</v>
      </c>
      <c r="D23" s="2" t="n">
        <f aca="false">+[1]WEST_DPR!AA92</f>
        <v>-303.999999991909</v>
      </c>
      <c r="E23" s="2" t="n">
        <f aca="false">+[1]WEST_DPR!AA99</f>
        <v>-695.919999934384</v>
      </c>
      <c r="F23" s="2" t="n">
        <f aca="false">+[1]WEST_DPR!AA50</f>
        <v>-980.559999956509</v>
      </c>
      <c r="G23" s="2" t="n">
        <f aca="false">+[1]WEST_DPR!AA103</f>
        <v>14325.6400000572</v>
      </c>
      <c r="H23" s="2" t="n">
        <f aca="false">+SUM(J23:M23)</f>
        <v>15959.2010604207</v>
      </c>
      <c r="I23" s="14" t="n">
        <f aca="false">K23+L23+M23</f>
        <v>16939.7610603772</v>
      </c>
      <c r="J23" s="15" t="n">
        <f aca="false">+[1]WEST_DPR!AA104</f>
        <v>-980.559999956509</v>
      </c>
      <c r="K23" s="15" t="n">
        <f aca="false">+[1]WEST_DPR!AA103-[1]WEST_DPR!AA111</f>
        <v>14325.6400000572</v>
      </c>
      <c r="L23" s="16" t="n">
        <f aca="false">+[1]WEST_DPR!AA102-[1]WEST_DPR!AA110</f>
        <v>385.520000009326</v>
      </c>
      <c r="M23" s="16" t="n">
        <f aca="false">+[1]WEST_DPR!AA101-[1]WEST_DPR!AA109</f>
        <v>2228.60106031063</v>
      </c>
      <c r="N23" s="12" t="n">
        <f aca="false">+I23-SUM(J23:M23)</f>
        <v>980.559999956509</v>
      </c>
      <c r="O23" s="12" t="n">
        <f aca="false">+I23-H23</f>
        <v>980.559999956509</v>
      </c>
      <c r="P23" s="12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</row>
    <row r="24" customFormat="false" ht="27" hidden="false" customHeight="true" outlineLevel="0" collapsed="false">
      <c r="A24" s="4"/>
      <c r="B24" s="4"/>
      <c r="C24" s="13" t="s">
        <v>31</v>
      </c>
      <c r="D24" s="2" t="n">
        <f aca="false">+[1]WEST_DPR!AR92</f>
        <v>0</v>
      </c>
      <c r="E24" s="2" t="n">
        <f aca="false">+[1]WEST_DPR!AR99</f>
        <v>-346.76853648707</v>
      </c>
      <c r="F24" s="2" t="n">
        <f aca="false">+[1]WEST_DPR!AR50</f>
        <v>0</v>
      </c>
      <c r="G24" s="2" t="n">
        <f aca="false">+[1]WEST_DPR!AR103</f>
        <v>586109.799960192</v>
      </c>
      <c r="H24" s="2" t="n">
        <f aca="false">+SUM(J24:M24)</f>
        <v>2792433.9713132</v>
      </c>
      <c r="I24" s="14" t="n">
        <f aca="false">K24+L24+M24</f>
        <v>2792433.9713132</v>
      </c>
      <c r="J24" s="15" t="n">
        <f aca="false">+[1]WEST_DPR!AR104</f>
        <v>0</v>
      </c>
      <c r="K24" s="15" t="n">
        <f aca="false">+[1]WEST_DPR!AR103-[1]WEST_DPR!AR111</f>
        <v>586109.799960192</v>
      </c>
      <c r="L24" s="16" t="n">
        <f aca="false">+[1]WEST_DPR!AR102-[1]WEST_DPR!AR110</f>
        <v>2206324.17135301</v>
      </c>
      <c r="M24" s="16" t="n">
        <f aca="false">+[1]WEST_DPR!AR101-[1]WEST_DPR!AR109</f>
        <v>0</v>
      </c>
      <c r="N24" s="12" t="n">
        <f aca="false">+I24-SUM(J24:M24)</f>
        <v>0</v>
      </c>
      <c r="O24" s="12" t="n">
        <f aca="false">+I24-H24</f>
        <v>0</v>
      </c>
      <c r="P24" s="12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</row>
    <row r="25" customFormat="false" ht="27" hidden="true" customHeight="true" outlineLevel="0" collapsed="false">
      <c r="A25" s="4"/>
      <c r="B25" s="4"/>
      <c r="C25" s="19"/>
      <c r="H25" s="2" t="n">
        <f aca="false">+SUM(J25:M25)</f>
        <v>0</v>
      </c>
      <c r="I25" s="14"/>
      <c r="J25" s="15"/>
      <c r="K25" s="15"/>
      <c r="L25" s="16"/>
      <c r="M25" s="16"/>
      <c r="N25" s="12" t="n">
        <f aca="false">+I25-SUM(J25:M25)</f>
        <v>0</v>
      </c>
      <c r="O25" s="12" t="n">
        <f aca="false">+I25-H25</f>
        <v>0</v>
      </c>
      <c r="P25" s="12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</row>
    <row r="26" customFormat="false" ht="27" hidden="true" customHeight="true" outlineLevel="0" collapsed="false">
      <c r="A26" s="4"/>
      <c r="B26" s="4"/>
      <c r="C26" s="13"/>
      <c r="H26" s="2" t="n">
        <f aca="false">+SUM(J26:M26)</f>
        <v>0</v>
      </c>
      <c r="I26" s="14"/>
      <c r="J26" s="15"/>
      <c r="K26" s="15"/>
      <c r="L26" s="16"/>
      <c r="M26" s="16"/>
      <c r="N26" s="12" t="n">
        <f aca="false">+I26-SUM(J26:M26)</f>
        <v>0</v>
      </c>
      <c r="O26" s="12" t="n">
        <f aca="false">+I26-H26</f>
        <v>0</v>
      </c>
      <c r="P26" s="12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</row>
    <row r="27" customFormat="false" ht="27" hidden="true" customHeight="true" outlineLevel="0" collapsed="false">
      <c r="A27" s="4"/>
      <c r="B27" s="4"/>
      <c r="C27" s="13"/>
      <c r="H27" s="2" t="n">
        <f aca="false">+SUM(J27:M27)</f>
        <v>0</v>
      </c>
      <c r="I27" s="14"/>
      <c r="J27" s="15"/>
      <c r="K27" s="15"/>
      <c r="L27" s="16"/>
      <c r="M27" s="16"/>
      <c r="N27" s="12" t="n">
        <f aca="false">+I27-SUM(J27:M27)</f>
        <v>0</v>
      </c>
      <c r="O27" s="12" t="n">
        <f aca="false">+I27-H27</f>
        <v>0</v>
      </c>
      <c r="P27" s="12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</row>
    <row r="28" customFormat="false" ht="27" hidden="true" customHeight="true" outlineLevel="0" collapsed="false">
      <c r="A28" s="4"/>
      <c r="B28" s="4"/>
      <c r="C28" s="19"/>
      <c r="H28" s="2" t="n">
        <f aca="false">+SUM(J28:M28)</f>
        <v>0</v>
      </c>
      <c r="I28" s="14"/>
      <c r="J28" s="15"/>
      <c r="K28" s="15"/>
      <c r="L28" s="16"/>
      <c r="M28" s="16"/>
      <c r="N28" s="12" t="n">
        <f aca="false">+I28-SUM(J28:M28)</f>
        <v>0</v>
      </c>
      <c r="O28" s="12" t="n">
        <f aca="false">+I28-H28</f>
        <v>0</v>
      </c>
      <c r="P28" s="12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</row>
    <row r="29" customFormat="false" ht="27" hidden="true" customHeight="true" outlineLevel="0" collapsed="false">
      <c r="A29" s="4"/>
      <c r="B29" s="4"/>
      <c r="C29" s="13"/>
      <c r="H29" s="2" t="n">
        <f aca="false">+SUM(J29:M29)</f>
        <v>0</v>
      </c>
      <c r="I29" s="14"/>
      <c r="J29" s="15"/>
      <c r="K29" s="15"/>
      <c r="L29" s="16"/>
      <c r="M29" s="16"/>
      <c r="N29" s="12" t="n">
        <f aca="false">+I29-SUM(J29:M29)</f>
        <v>0</v>
      </c>
      <c r="O29" s="12" t="n">
        <f aca="false">+I29-H29</f>
        <v>0</v>
      </c>
      <c r="P29" s="12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</row>
    <row r="30" customFormat="false" ht="27" hidden="true" customHeight="true" outlineLevel="0" collapsed="false">
      <c r="A30" s="4"/>
      <c r="B30" s="4"/>
      <c r="C30" s="13"/>
      <c r="H30" s="2" t="n">
        <f aca="false">+SUM(J30:M30)</f>
        <v>0</v>
      </c>
      <c r="I30" s="14"/>
      <c r="J30" s="15"/>
      <c r="K30" s="15"/>
      <c r="L30" s="16"/>
      <c r="M30" s="16"/>
      <c r="N30" s="12" t="n">
        <f aca="false">+I30-SUM(J30:M30)</f>
        <v>0</v>
      </c>
      <c r="O30" s="12" t="n">
        <f aca="false">+I30-H30</f>
        <v>0</v>
      </c>
      <c r="P30" s="12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</row>
    <row r="31" customFormat="false" ht="27" hidden="true" customHeight="true" outlineLevel="0" collapsed="false">
      <c r="A31" s="4"/>
      <c r="B31" s="4"/>
      <c r="C31" s="13"/>
      <c r="H31" s="2" t="n">
        <f aca="false">+SUM(J31:M31)</f>
        <v>0</v>
      </c>
      <c r="I31" s="14"/>
      <c r="J31" s="15"/>
      <c r="K31" s="15"/>
      <c r="L31" s="16"/>
      <c r="M31" s="16"/>
      <c r="N31" s="18" t="n">
        <f aca="false">+I31-SUM(J31:M31)</f>
        <v>0</v>
      </c>
      <c r="O31" s="18" t="n">
        <f aca="false">+I31-H31</f>
        <v>0</v>
      </c>
      <c r="P31" s="18"/>
      <c r="Q31" s="25"/>
      <c r="R31" s="25"/>
      <c r="S31" s="25"/>
      <c r="T31" s="25"/>
      <c r="U31" s="25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</row>
    <row r="32" customFormat="false" ht="27" hidden="false" customHeight="true" outlineLevel="0" collapsed="false">
      <c r="A32" s="4"/>
      <c r="B32" s="4"/>
      <c r="C32" s="20" t="s">
        <v>32</v>
      </c>
      <c r="D32" s="21" t="n">
        <f aca="false">+[1]WEST_DPR!AX92-[1]WEST_DPR!AX74</f>
        <v>-1063690.22150934</v>
      </c>
      <c r="E32" s="21" t="n">
        <f aca="false">+[1]WEST_DPR!AX99</f>
        <v>1242483.17753499</v>
      </c>
      <c r="F32" s="21" t="n">
        <f aca="false">+[1]WEST_DPR!AX50</f>
        <v>1201857.7646616</v>
      </c>
      <c r="G32" s="21" t="n">
        <f aca="false">+[1]WEST_DPR!AX103</f>
        <v>59106427.0130595</v>
      </c>
      <c r="H32" s="21" t="n">
        <f aca="false">+SUM(J32:M32)</f>
        <v>151180213.659091</v>
      </c>
      <c r="I32" s="22" t="n">
        <f aca="false">K32+L32+M32</f>
        <v>149978355.894429</v>
      </c>
      <c r="J32" s="23" t="n">
        <f aca="false">+[1]WEST_DPR!AX104</f>
        <v>1201857.7646616</v>
      </c>
      <c r="K32" s="23" t="n">
        <f aca="false">+[1]WEST_DPR!AX103-[1]WEST_DPR!AX111</f>
        <v>59106427.0130595</v>
      </c>
      <c r="L32" s="16" t="n">
        <f aca="false">+[1]WEST_DPR!AX102-[1]WEST_DPR!AX110</f>
        <v>83008182.5815058</v>
      </c>
      <c r="M32" s="16" t="n">
        <f aca="false">+[1]WEST_DPR!AX101-[1]WEST_DPR!AX109</f>
        <v>7863746.29986394</v>
      </c>
      <c r="N32" s="12" t="n">
        <f aca="false">+I32-SUM(J32:M32)</f>
        <v>-1201857.76466161</v>
      </c>
      <c r="O32" s="12" t="n">
        <f aca="false">+I32-H32</f>
        <v>-1201857.76466161</v>
      </c>
      <c r="P32" s="12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</row>
    <row r="33" customFormat="false" ht="27" hidden="false" customHeight="true" outlineLevel="0" collapsed="false">
      <c r="A33" s="4"/>
      <c r="B33" s="4"/>
      <c r="C33" s="26" t="s">
        <v>33</v>
      </c>
      <c r="D33" s="27" t="n">
        <f aca="false">+[1]WEST_DPR!CW92</f>
        <v>-17486969.6556869</v>
      </c>
      <c r="E33" s="27" t="n">
        <f aca="false">+[1]WEST_DPR!CW99</f>
        <v>-10227796.2423847</v>
      </c>
      <c r="F33" s="27" t="n">
        <f aca="false">+[1]WEST_DPR!CW50</f>
        <v>-11509799.0783144</v>
      </c>
      <c r="G33" s="27" t="n">
        <f aca="false">+[1]WEST_DPR!CW103</f>
        <v>140226330.321239</v>
      </c>
      <c r="H33" s="27" t="n">
        <f aca="false">+SUM(J33:M33)</f>
        <v>398173321.738173</v>
      </c>
      <c r="I33" s="28" t="n">
        <f aca="false">K33+L33+M33</f>
        <v>409683120.816487</v>
      </c>
      <c r="J33" s="23" t="n">
        <f aca="false">+[1]WEST_DPR!CW104</f>
        <v>-11509799.0783144</v>
      </c>
      <c r="K33" s="23" t="n">
        <f aca="false">+[1]WEST_DPR!CW103-[1]WEST_DPR!CW111</f>
        <v>136489275.321239</v>
      </c>
      <c r="L33" s="16" t="n">
        <f aca="false">+[1]WEST_DPR!CW102-[1]WEST_DPR!CW110</f>
        <v>179094990.053698</v>
      </c>
      <c r="M33" s="16" t="n">
        <f aca="false">+[1]WEST_DPR!CW101-[1]WEST_DPR!CW109</f>
        <v>94098855.441551</v>
      </c>
      <c r="N33" s="16" t="n">
        <f aca="false">+I33-SUM(J33:M33)</f>
        <v>11509799.0783144</v>
      </c>
      <c r="O33" s="12" t="n">
        <f aca="false">+I33-H33</f>
        <v>11509799.0783144</v>
      </c>
      <c r="P33" s="12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</row>
    <row r="34" customFormat="false" ht="27" hidden="false" customHeight="true" outlineLevel="0" collapsed="false">
      <c r="A34" s="4"/>
      <c r="B34" s="4"/>
      <c r="C34" s="4"/>
      <c r="J34" s="25"/>
      <c r="K34" s="25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</row>
    <row r="35" customFormat="false" ht="27" hidden="false" customHeight="true" outlineLevel="0" collapsed="false">
      <c r="A35" s="4"/>
      <c r="B35" s="4"/>
      <c r="C35" s="4"/>
      <c r="J35" s="25"/>
      <c r="K35" s="25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</row>
    <row r="36" customFormat="false" ht="27" hidden="false" customHeight="true" outlineLevel="0" collapsed="false">
      <c r="A36" s="4"/>
      <c r="B36" s="4"/>
      <c r="C36" s="4"/>
      <c r="J36" s="25"/>
      <c r="K36" s="25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</row>
    <row r="37" customFormat="false" ht="27" hidden="false" customHeight="true" outlineLevel="0" collapsed="false">
      <c r="A37" s="4"/>
      <c r="B37" s="4"/>
      <c r="C37" s="4"/>
      <c r="J37" s="25"/>
      <c r="K37" s="25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</row>
    <row r="38" customFormat="false" ht="27" hidden="false" customHeight="true" outlineLevel="0" collapsed="false">
      <c r="A38" s="4"/>
      <c r="B38" s="4"/>
      <c r="C38" s="4"/>
      <c r="J38" s="25"/>
      <c r="K38" s="25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</row>
    <row r="39" customFormat="false" ht="27" hidden="false" customHeight="true" outlineLevel="0" collapsed="false">
      <c r="A39" s="4"/>
      <c r="B39" s="4"/>
      <c r="C39" s="4"/>
      <c r="J39" s="25"/>
      <c r="K39" s="25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</row>
    <row r="40" customFormat="false" ht="27" hidden="false" customHeight="true" outlineLevel="0" collapsed="false">
      <c r="A40" s="4"/>
      <c r="B40" s="4"/>
      <c r="C40" s="4"/>
      <c r="J40" s="25"/>
      <c r="K40" s="25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</row>
    <row r="41" customFormat="false" ht="27" hidden="false" customHeight="true" outlineLevel="0" collapsed="false">
      <c r="A41" s="4"/>
      <c r="B41" s="4"/>
      <c r="C41" s="4"/>
      <c r="J41" s="25"/>
      <c r="K41" s="25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</row>
    <row r="42" customFormat="false" ht="27" hidden="false" customHeight="true" outlineLevel="0" collapsed="false">
      <c r="A42" s="4"/>
      <c r="B42" s="4"/>
      <c r="C42" s="4"/>
      <c r="J42" s="25"/>
      <c r="K42" s="25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</row>
    <row r="43" customFormat="false" ht="27" hidden="false" customHeight="true" outlineLevel="0" collapsed="false">
      <c r="A43" s="4"/>
      <c r="B43" s="4"/>
      <c r="C43" s="4"/>
      <c r="J43" s="25"/>
      <c r="K43" s="25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</row>
    <row r="44" customFormat="false" ht="27" hidden="false" customHeight="true" outlineLevel="0" collapsed="false">
      <c r="A44" s="4"/>
      <c r="B44" s="4"/>
      <c r="C44" s="4"/>
      <c r="J44" s="25"/>
      <c r="K44" s="25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</row>
    <row r="45" customFormat="false" ht="27" hidden="false" customHeight="true" outlineLevel="0" collapsed="false">
      <c r="A45" s="4"/>
      <c r="B45" s="4"/>
      <c r="C45" s="4"/>
      <c r="J45" s="25"/>
      <c r="K45" s="25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</row>
    <row r="46" customFormat="false" ht="27" hidden="false" customHeight="true" outlineLevel="0" collapsed="false">
      <c r="A46" s="4"/>
      <c r="B46" s="4"/>
      <c r="C46" s="4"/>
      <c r="J46" s="25"/>
      <c r="K46" s="25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</row>
    <row r="47" customFormat="false" ht="27" hidden="false" customHeight="true" outlineLevel="0" collapsed="false">
      <c r="A47" s="4"/>
      <c r="B47" s="4"/>
      <c r="C47" s="4"/>
      <c r="J47" s="25"/>
      <c r="K47" s="25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</row>
    <row r="48" customFormat="false" ht="27" hidden="false" customHeight="true" outlineLevel="0" collapsed="false">
      <c r="A48" s="4"/>
      <c r="B48" s="4"/>
      <c r="C48" s="4"/>
      <c r="J48" s="25"/>
      <c r="K48" s="25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</row>
    <row r="49" customFormat="false" ht="27" hidden="false" customHeight="true" outlineLevel="0" collapsed="false">
      <c r="A49" s="4"/>
      <c r="B49" s="4"/>
      <c r="C49" s="4"/>
      <c r="J49" s="25"/>
      <c r="K49" s="25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</row>
    <row r="50" customFormat="false" ht="27" hidden="false" customHeight="true" outlineLevel="0" collapsed="false">
      <c r="A50" s="4"/>
      <c r="B50" s="4"/>
      <c r="C50" s="4"/>
      <c r="J50" s="25"/>
      <c r="K50" s="25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</row>
    <row r="51" customFormat="false" ht="27" hidden="false" customHeight="true" outlineLevel="0" collapsed="false">
      <c r="A51" s="4"/>
      <c r="B51" s="4"/>
      <c r="C51" s="4"/>
      <c r="J51" s="25"/>
      <c r="K51" s="25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</row>
    <row r="52" customFormat="false" ht="27" hidden="false" customHeight="true" outlineLevel="0" collapsed="false">
      <c r="A52" s="4"/>
      <c r="B52" s="4"/>
      <c r="C52" s="4"/>
      <c r="J52" s="25"/>
      <c r="K52" s="25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29"/>
      <c r="EY52" s="29"/>
      <c r="EZ52" s="29"/>
      <c r="FA52" s="29"/>
      <c r="FB52" s="29"/>
      <c r="FC52" s="29"/>
      <c r="FD52" s="29"/>
      <c r="FE52" s="29"/>
      <c r="FF52" s="29"/>
      <c r="FG52" s="29"/>
      <c r="FH52" s="29"/>
      <c r="FI52" s="29"/>
      <c r="FJ52" s="29"/>
      <c r="FK52" s="29"/>
      <c r="FL52" s="29"/>
      <c r="FM52" s="29"/>
      <c r="FN52" s="29"/>
      <c r="FO52" s="29"/>
      <c r="FP52" s="29"/>
      <c r="FQ52" s="29"/>
      <c r="FR52" s="29"/>
      <c r="FS52" s="29"/>
      <c r="FT52" s="29"/>
      <c r="FU52" s="29"/>
      <c r="FV52" s="29"/>
      <c r="FW52" s="29"/>
      <c r="FX52" s="29"/>
      <c r="FY52" s="29"/>
      <c r="FZ52" s="29"/>
      <c r="GA52" s="29"/>
      <c r="GB52" s="29"/>
      <c r="GC52" s="29"/>
      <c r="GD52" s="29"/>
      <c r="GE52" s="29"/>
      <c r="GF52" s="29"/>
      <c r="GG52" s="29"/>
      <c r="GH52" s="29"/>
      <c r="GI52" s="29"/>
      <c r="GJ52" s="29"/>
      <c r="GK52" s="29"/>
      <c r="GL52" s="29"/>
      <c r="GM52" s="29"/>
      <c r="GN52" s="29"/>
      <c r="GO52" s="29"/>
      <c r="GP52" s="29"/>
      <c r="GQ52" s="29"/>
      <c r="GR52" s="29"/>
      <c r="GS52" s="29"/>
      <c r="GT52" s="29"/>
      <c r="GU52" s="29"/>
      <c r="GV52" s="29"/>
      <c r="GW52" s="29"/>
      <c r="GX52" s="29"/>
      <c r="GY52" s="29"/>
      <c r="GZ52" s="29"/>
      <c r="HA52" s="29"/>
      <c r="HB52" s="29"/>
      <c r="HC52" s="29"/>
      <c r="HD52" s="29"/>
      <c r="HE52" s="29"/>
      <c r="HF52" s="29"/>
      <c r="HG52" s="29"/>
      <c r="HH52" s="29"/>
      <c r="HI52" s="29"/>
      <c r="HJ52" s="29"/>
      <c r="HK52" s="29"/>
      <c r="HL52" s="29"/>
      <c r="HM52" s="29"/>
      <c r="HN52" s="29"/>
      <c r="HO52" s="29"/>
      <c r="HP52" s="29"/>
      <c r="HQ52" s="29"/>
      <c r="HR52" s="29"/>
      <c r="HS52" s="29"/>
      <c r="HT52" s="29"/>
      <c r="HU52" s="29"/>
      <c r="HV52" s="29"/>
      <c r="HW52" s="29"/>
      <c r="HX52" s="29"/>
      <c r="HY52" s="29"/>
      <c r="HZ52" s="29"/>
      <c r="IA52" s="29"/>
      <c r="IB52" s="29"/>
      <c r="IC52" s="29"/>
      <c r="ID52" s="29"/>
      <c r="IE52" s="29"/>
      <c r="IF52" s="29"/>
      <c r="IG52" s="29"/>
      <c r="IH52" s="29"/>
      <c r="II52" s="29"/>
      <c r="IJ52" s="29"/>
      <c r="IK52" s="29"/>
      <c r="IL52" s="29"/>
      <c r="IM52" s="29"/>
      <c r="IN52" s="29"/>
      <c r="IO52" s="29"/>
      <c r="IP52" s="29"/>
      <c r="IQ52" s="29"/>
      <c r="IR52" s="29"/>
      <c r="IS52" s="29"/>
      <c r="IT52" s="29"/>
      <c r="IU52" s="29"/>
      <c r="IV52" s="29"/>
      <c r="IW52" s="29"/>
    </row>
    <row r="53" customFormat="false" ht="27" hidden="false" customHeight="true" outlineLevel="0" collapsed="false">
      <c r="A53" s="4"/>
      <c r="B53" s="4"/>
      <c r="C53" s="4"/>
      <c r="J53" s="25"/>
      <c r="K53" s="25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29"/>
      <c r="EY53" s="29"/>
      <c r="EZ53" s="29"/>
      <c r="FA53" s="29"/>
      <c r="FB53" s="29"/>
      <c r="FC53" s="29"/>
      <c r="FD53" s="29"/>
      <c r="FE53" s="29"/>
      <c r="FF53" s="29"/>
      <c r="FG53" s="29"/>
      <c r="FH53" s="29"/>
      <c r="FI53" s="29"/>
      <c r="FJ53" s="29"/>
      <c r="FK53" s="29"/>
      <c r="FL53" s="29"/>
      <c r="FM53" s="29"/>
      <c r="FN53" s="29"/>
      <c r="FO53" s="29"/>
      <c r="FP53" s="29"/>
      <c r="FQ53" s="29"/>
      <c r="FR53" s="29"/>
      <c r="FS53" s="29"/>
      <c r="FT53" s="29"/>
      <c r="FU53" s="29"/>
      <c r="FV53" s="29"/>
      <c r="FW53" s="29"/>
      <c r="FX53" s="29"/>
      <c r="FY53" s="29"/>
      <c r="FZ53" s="29"/>
      <c r="GA53" s="29"/>
      <c r="GB53" s="29"/>
      <c r="GC53" s="29"/>
      <c r="GD53" s="29"/>
      <c r="GE53" s="29"/>
      <c r="GF53" s="29"/>
      <c r="GG53" s="29"/>
      <c r="GH53" s="29"/>
      <c r="GI53" s="29"/>
      <c r="GJ53" s="29"/>
      <c r="GK53" s="29"/>
      <c r="GL53" s="29"/>
      <c r="GM53" s="29"/>
      <c r="GN53" s="29"/>
      <c r="GO53" s="29"/>
      <c r="GP53" s="29"/>
      <c r="GQ53" s="29"/>
      <c r="GR53" s="29"/>
      <c r="GS53" s="29"/>
      <c r="GT53" s="29"/>
      <c r="GU53" s="29"/>
      <c r="GV53" s="29"/>
      <c r="GW53" s="29"/>
      <c r="GX53" s="29"/>
      <c r="GY53" s="29"/>
      <c r="GZ53" s="29"/>
      <c r="HA53" s="29"/>
      <c r="HB53" s="29"/>
      <c r="HC53" s="29"/>
      <c r="HD53" s="29"/>
      <c r="HE53" s="29"/>
      <c r="HF53" s="29"/>
      <c r="HG53" s="29"/>
      <c r="HH53" s="29"/>
      <c r="HI53" s="29"/>
      <c r="HJ53" s="29"/>
      <c r="HK53" s="29"/>
      <c r="HL53" s="29"/>
      <c r="HM53" s="29"/>
      <c r="HN53" s="29"/>
      <c r="HO53" s="29"/>
      <c r="HP53" s="29"/>
      <c r="HQ53" s="29"/>
      <c r="HR53" s="29"/>
      <c r="HS53" s="29"/>
      <c r="HT53" s="29"/>
      <c r="HU53" s="29"/>
      <c r="HV53" s="29"/>
      <c r="HW53" s="29"/>
      <c r="HX53" s="29"/>
      <c r="HY53" s="29"/>
      <c r="HZ53" s="29"/>
      <c r="IA53" s="29"/>
      <c r="IB53" s="29"/>
      <c r="IC53" s="29"/>
      <c r="ID53" s="29"/>
      <c r="IE53" s="29"/>
      <c r="IF53" s="29"/>
      <c r="IG53" s="29"/>
      <c r="IH53" s="29"/>
      <c r="II53" s="29"/>
      <c r="IJ53" s="29"/>
      <c r="IK53" s="29"/>
      <c r="IL53" s="29"/>
      <c r="IM53" s="29"/>
      <c r="IN53" s="29"/>
      <c r="IO53" s="29"/>
      <c r="IP53" s="29"/>
      <c r="IQ53" s="29"/>
      <c r="IR53" s="29"/>
      <c r="IS53" s="29"/>
      <c r="IT53" s="29"/>
      <c r="IU53" s="29"/>
      <c r="IV53" s="29"/>
      <c r="IW53" s="29"/>
    </row>
    <row r="54" customFormat="false" ht="27" hidden="false" customHeight="true" outlineLevel="0" collapsed="false">
      <c r="A54" s="4"/>
      <c r="B54" s="4"/>
      <c r="C54" s="4"/>
      <c r="J54" s="25"/>
      <c r="K54" s="25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29"/>
      <c r="EY54" s="29"/>
      <c r="EZ54" s="29"/>
      <c r="FA54" s="29"/>
      <c r="FB54" s="29"/>
      <c r="FC54" s="29"/>
      <c r="FD54" s="29"/>
      <c r="FE54" s="29"/>
      <c r="FF54" s="29"/>
      <c r="FG54" s="29"/>
      <c r="FH54" s="29"/>
      <c r="FI54" s="29"/>
      <c r="FJ54" s="29"/>
      <c r="FK54" s="29"/>
      <c r="FL54" s="29"/>
      <c r="FM54" s="29"/>
      <c r="FN54" s="29"/>
      <c r="FO54" s="29"/>
      <c r="FP54" s="29"/>
      <c r="FQ54" s="29"/>
      <c r="FR54" s="29"/>
      <c r="FS54" s="29"/>
      <c r="FT54" s="29"/>
      <c r="FU54" s="29"/>
      <c r="FV54" s="29"/>
      <c r="FW54" s="29"/>
      <c r="FX54" s="29"/>
      <c r="FY54" s="29"/>
      <c r="FZ54" s="29"/>
      <c r="GA54" s="29"/>
      <c r="GB54" s="29"/>
      <c r="GC54" s="29"/>
      <c r="GD54" s="29"/>
      <c r="GE54" s="29"/>
      <c r="GF54" s="29"/>
      <c r="GG54" s="29"/>
      <c r="GH54" s="29"/>
      <c r="GI54" s="29"/>
      <c r="GJ54" s="29"/>
      <c r="GK54" s="29"/>
      <c r="GL54" s="29"/>
      <c r="GM54" s="29"/>
      <c r="GN54" s="29"/>
      <c r="GO54" s="29"/>
      <c r="GP54" s="29"/>
      <c r="GQ54" s="29"/>
      <c r="GR54" s="29"/>
      <c r="GS54" s="29"/>
      <c r="GT54" s="29"/>
      <c r="GU54" s="29"/>
      <c r="GV54" s="29"/>
      <c r="GW54" s="29"/>
      <c r="GX54" s="29"/>
      <c r="GY54" s="29"/>
      <c r="GZ54" s="29"/>
      <c r="HA54" s="29"/>
      <c r="HB54" s="29"/>
      <c r="HC54" s="29"/>
      <c r="HD54" s="29"/>
      <c r="HE54" s="29"/>
      <c r="HF54" s="29"/>
      <c r="HG54" s="29"/>
      <c r="HH54" s="29"/>
      <c r="HI54" s="29"/>
      <c r="HJ54" s="29"/>
      <c r="HK54" s="29"/>
      <c r="HL54" s="29"/>
      <c r="HM54" s="29"/>
      <c r="HN54" s="29"/>
      <c r="HO54" s="29"/>
      <c r="HP54" s="29"/>
      <c r="HQ54" s="29"/>
      <c r="HR54" s="29"/>
      <c r="HS54" s="29"/>
      <c r="HT54" s="29"/>
      <c r="HU54" s="29"/>
      <c r="HV54" s="29"/>
      <c r="HW54" s="29"/>
      <c r="HX54" s="29"/>
      <c r="HY54" s="29"/>
      <c r="HZ54" s="29"/>
      <c r="IA54" s="29"/>
      <c r="IB54" s="29"/>
      <c r="IC54" s="29"/>
      <c r="ID54" s="29"/>
      <c r="IE54" s="29"/>
      <c r="IF54" s="29"/>
      <c r="IG54" s="29"/>
      <c r="IH54" s="29"/>
      <c r="II54" s="29"/>
      <c r="IJ54" s="29"/>
      <c r="IK54" s="29"/>
      <c r="IL54" s="29"/>
      <c r="IM54" s="29"/>
      <c r="IN54" s="29"/>
      <c r="IO54" s="29"/>
      <c r="IP54" s="29"/>
      <c r="IQ54" s="29"/>
      <c r="IR54" s="29"/>
      <c r="IS54" s="29"/>
      <c r="IT54" s="29"/>
      <c r="IU54" s="29"/>
      <c r="IV54" s="29"/>
      <c r="IW54" s="29"/>
    </row>
    <row r="55" customFormat="false" ht="27" hidden="false" customHeight="true" outlineLevel="0" collapsed="false">
      <c r="A55" s="4"/>
      <c r="B55" s="4"/>
      <c r="C55" s="4"/>
      <c r="J55" s="25"/>
      <c r="K55" s="25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29"/>
      <c r="EY55" s="29"/>
      <c r="EZ55" s="29"/>
      <c r="FA55" s="29"/>
      <c r="FB55" s="29"/>
      <c r="FC55" s="29"/>
      <c r="FD55" s="29"/>
      <c r="FE55" s="29"/>
      <c r="FF55" s="29"/>
      <c r="FG55" s="29"/>
      <c r="FH55" s="29"/>
      <c r="FI55" s="29"/>
      <c r="FJ55" s="29"/>
      <c r="FK55" s="29"/>
      <c r="FL55" s="29"/>
      <c r="FM55" s="29"/>
      <c r="FN55" s="29"/>
      <c r="FO55" s="29"/>
      <c r="FP55" s="29"/>
      <c r="FQ55" s="29"/>
      <c r="FR55" s="29"/>
      <c r="FS55" s="29"/>
      <c r="FT55" s="29"/>
      <c r="FU55" s="29"/>
      <c r="FV55" s="29"/>
      <c r="FW55" s="29"/>
      <c r="FX55" s="29"/>
      <c r="FY55" s="29"/>
      <c r="FZ55" s="29"/>
      <c r="GA55" s="29"/>
      <c r="GB55" s="29"/>
      <c r="GC55" s="29"/>
      <c r="GD55" s="29"/>
      <c r="GE55" s="29"/>
      <c r="GF55" s="29"/>
      <c r="GG55" s="29"/>
      <c r="GH55" s="29"/>
      <c r="GI55" s="29"/>
      <c r="GJ55" s="29"/>
      <c r="GK55" s="29"/>
      <c r="GL55" s="29"/>
      <c r="GM55" s="29"/>
      <c r="GN55" s="29"/>
      <c r="GO55" s="29"/>
      <c r="GP55" s="29"/>
      <c r="GQ55" s="29"/>
      <c r="GR55" s="29"/>
      <c r="GS55" s="29"/>
      <c r="GT55" s="29"/>
      <c r="GU55" s="29"/>
      <c r="GV55" s="29"/>
      <c r="GW55" s="29"/>
      <c r="GX55" s="29"/>
      <c r="GY55" s="29"/>
      <c r="GZ55" s="29"/>
      <c r="HA55" s="29"/>
      <c r="HB55" s="29"/>
      <c r="HC55" s="29"/>
      <c r="HD55" s="29"/>
      <c r="HE55" s="29"/>
      <c r="HF55" s="29"/>
      <c r="HG55" s="29"/>
      <c r="HH55" s="29"/>
      <c r="HI55" s="29"/>
      <c r="HJ55" s="29"/>
      <c r="HK55" s="29"/>
      <c r="HL55" s="29"/>
      <c r="HM55" s="29"/>
      <c r="HN55" s="29"/>
      <c r="HO55" s="29"/>
      <c r="HP55" s="29"/>
      <c r="HQ55" s="29"/>
      <c r="HR55" s="29"/>
      <c r="HS55" s="29"/>
      <c r="HT55" s="29"/>
      <c r="HU55" s="29"/>
      <c r="HV55" s="29"/>
      <c r="HW55" s="29"/>
      <c r="HX55" s="29"/>
      <c r="HY55" s="29"/>
      <c r="HZ55" s="29"/>
      <c r="IA55" s="29"/>
      <c r="IB55" s="29"/>
      <c r="IC55" s="29"/>
      <c r="ID55" s="29"/>
      <c r="IE55" s="29"/>
      <c r="IF55" s="29"/>
      <c r="IG55" s="29"/>
      <c r="IH55" s="29"/>
      <c r="II55" s="29"/>
      <c r="IJ55" s="29"/>
      <c r="IK55" s="29"/>
      <c r="IL55" s="29"/>
      <c r="IM55" s="29"/>
      <c r="IN55" s="29"/>
      <c r="IO55" s="29"/>
      <c r="IP55" s="29"/>
      <c r="IQ55" s="29"/>
      <c r="IR55" s="29"/>
      <c r="IS55" s="29"/>
      <c r="IT55" s="29"/>
      <c r="IU55" s="29"/>
      <c r="IV55" s="29"/>
      <c r="IW55" s="29"/>
    </row>
    <row r="56" customFormat="false" ht="27" hidden="false" customHeight="true" outlineLevel="0" collapsed="false">
      <c r="A56" s="4"/>
      <c r="B56" s="4"/>
      <c r="C56" s="4"/>
      <c r="J56" s="25"/>
      <c r="K56" s="25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</row>
    <row r="57" customFormat="false" ht="27" hidden="false" customHeight="true" outlineLevel="0" collapsed="false">
      <c r="A57" s="4"/>
      <c r="B57" s="4"/>
      <c r="C57" s="4"/>
      <c r="J57" s="25"/>
      <c r="K57" s="25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</row>
    <row r="58" customFormat="false" ht="27" hidden="false" customHeight="true" outlineLevel="0" collapsed="false">
      <c r="A58" s="4"/>
      <c r="B58" s="4"/>
      <c r="C58" s="4"/>
      <c r="J58" s="25"/>
      <c r="K58" s="25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</row>
    <row r="59" customFormat="false" ht="27" hidden="false" customHeight="true" outlineLevel="0" collapsed="false">
      <c r="A59" s="4"/>
      <c r="B59" s="4"/>
      <c r="C59" s="4"/>
      <c r="J59" s="25"/>
      <c r="K59" s="25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</row>
    <row r="60" customFormat="false" ht="27" hidden="false" customHeight="true" outlineLevel="0" collapsed="false">
      <c r="A60" s="4"/>
      <c r="B60" s="4"/>
      <c r="C60" s="4"/>
      <c r="J60" s="25"/>
      <c r="K60" s="25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</row>
    <row r="61" customFormat="false" ht="27" hidden="false" customHeight="true" outlineLevel="0" collapsed="false">
      <c r="A61" s="4"/>
      <c r="B61" s="4"/>
      <c r="C61" s="4"/>
      <c r="J61" s="25"/>
      <c r="K61" s="25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</row>
    <row r="62" customFormat="false" ht="27" hidden="false" customHeight="true" outlineLevel="0" collapsed="false">
      <c r="A62" s="4"/>
      <c r="B62" s="4"/>
      <c r="C62" s="4"/>
      <c r="J62" s="25"/>
      <c r="K62" s="25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</row>
    <row r="63" customFormat="false" ht="27" hidden="false" customHeight="true" outlineLevel="0" collapsed="false">
      <c r="A63" s="4"/>
      <c r="B63" s="4"/>
      <c r="C63" s="4"/>
      <c r="J63" s="25"/>
      <c r="K63" s="25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</row>
    <row r="64" customFormat="false" ht="27" hidden="false" customHeight="true" outlineLevel="0" collapsed="false">
      <c r="A64" s="4"/>
      <c r="B64" s="4"/>
      <c r="C64" s="4"/>
      <c r="J64" s="25"/>
      <c r="K64" s="25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</row>
    <row r="65" customFormat="false" ht="27" hidden="false" customHeight="true" outlineLevel="0" collapsed="false">
      <c r="A65" s="4"/>
      <c r="B65" s="4"/>
      <c r="C65" s="4"/>
      <c r="J65" s="25"/>
      <c r="K65" s="25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</row>
    <row r="66" customFormat="false" ht="27" hidden="false" customHeight="true" outlineLevel="0" collapsed="false">
      <c r="A66" s="4"/>
      <c r="B66" s="4"/>
      <c r="C66" s="4"/>
      <c r="J66" s="25"/>
      <c r="K66" s="25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</row>
    <row r="67" customFormat="false" ht="27" hidden="false" customHeight="true" outlineLevel="0" collapsed="false">
      <c r="A67" s="4"/>
      <c r="B67" s="4"/>
      <c r="C67" s="4"/>
      <c r="J67" s="25"/>
      <c r="K67" s="25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</row>
    <row r="68" customFormat="false" ht="27" hidden="false" customHeight="true" outlineLevel="0" collapsed="false">
      <c r="A68" s="4"/>
      <c r="B68" s="4"/>
      <c r="C68" s="4"/>
      <c r="J68" s="25"/>
      <c r="K68" s="25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</row>
    <row r="69" customFormat="false" ht="27" hidden="false" customHeight="true" outlineLevel="0" collapsed="false">
      <c r="A69" s="4"/>
      <c r="B69" s="4"/>
      <c r="C69" s="4"/>
      <c r="J69" s="25"/>
      <c r="K69" s="25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</row>
    <row r="70" customFormat="false" ht="27" hidden="false" customHeight="true" outlineLevel="0" collapsed="false">
      <c r="A70" s="4"/>
      <c r="B70" s="4"/>
      <c r="C70" s="4"/>
      <c r="J70" s="25"/>
      <c r="K70" s="25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</row>
    <row r="71" customFormat="false" ht="27" hidden="false" customHeight="true" outlineLevel="0" collapsed="false">
      <c r="A71" s="4"/>
      <c r="B71" s="4"/>
      <c r="C71" s="4"/>
      <c r="J71" s="25"/>
      <c r="K71" s="25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</row>
    <row r="72" customFormat="false" ht="27" hidden="false" customHeight="true" outlineLevel="0" collapsed="false">
      <c r="A72" s="4"/>
      <c r="B72" s="4"/>
      <c r="C72" s="4"/>
      <c r="J72" s="25"/>
      <c r="K72" s="25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</row>
    <row r="73" customFormat="false" ht="27" hidden="false" customHeight="true" outlineLevel="0" collapsed="false">
      <c r="A73" s="4"/>
      <c r="B73" s="4"/>
      <c r="C73" s="4"/>
      <c r="J73" s="25"/>
      <c r="K73" s="25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</row>
    <row r="74" customFormat="false" ht="27" hidden="false" customHeight="true" outlineLevel="0" collapsed="false">
      <c r="A74" s="4"/>
      <c r="B74" s="4"/>
      <c r="C74" s="4"/>
      <c r="J74" s="25"/>
      <c r="K74" s="25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</row>
    <row r="75" customFormat="false" ht="27" hidden="false" customHeight="true" outlineLevel="0" collapsed="false">
      <c r="A75" s="4"/>
      <c r="B75" s="4"/>
      <c r="C75" s="4"/>
      <c r="J75" s="25"/>
      <c r="K75" s="25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</row>
    <row r="76" customFormat="false" ht="27" hidden="false" customHeight="true" outlineLevel="0" collapsed="false">
      <c r="A76" s="4"/>
      <c r="B76" s="4"/>
      <c r="C76" s="4"/>
      <c r="J76" s="25"/>
      <c r="K76" s="25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</row>
    <row r="77" customFormat="false" ht="27" hidden="false" customHeight="true" outlineLevel="0" collapsed="false">
      <c r="A77" s="4"/>
      <c r="B77" s="4"/>
      <c r="C77" s="4"/>
      <c r="J77" s="25"/>
      <c r="K77" s="25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</row>
    <row r="78" customFormat="false" ht="27" hidden="false" customHeight="true" outlineLevel="0" collapsed="false">
      <c r="A78" s="4"/>
      <c r="B78" s="4"/>
      <c r="C78" s="4"/>
      <c r="J78" s="25"/>
      <c r="K78" s="25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</row>
    <row r="79" customFormat="false" ht="27" hidden="false" customHeight="true" outlineLevel="0" collapsed="false">
      <c r="A79" s="4"/>
      <c r="B79" s="4"/>
      <c r="C79" s="4"/>
      <c r="J79" s="25"/>
      <c r="K79" s="25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</row>
    <row r="80" customFormat="false" ht="27" hidden="false" customHeight="true" outlineLevel="0" collapsed="false">
      <c r="A80" s="4"/>
      <c r="B80" s="4"/>
      <c r="C80" s="4"/>
      <c r="J80" s="25"/>
      <c r="K80" s="25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</row>
    <row r="81" customFormat="false" ht="27" hidden="false" customHeight="true" outlineLevel="0" collapsed="false">
      <c r="A81" s="4"/>
      <c r="B81" s="4"/>
      <c r="C81" s="4"/>
      <c r="J81" s="25"/>
      <c r="K81" s="25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</row>
    <row r="82" customFormat="false" ht="27" hidden="false" customHeight="true" outlineLevel="0" collapsed="false">
      <c r="A82" s="4"/>
      <c r="B82" s="4"/>
      <c r="C82" s="4"/>
      <c r="J82" s="25"/>
      <c r="K82" s="25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</row>
    <row r="83" customFormat="false" ht="27" hidden="false" customHeight="true" outlineLevel="0" collapsed="false">
      <c r="A83" s="4"/>
      <c r="B83" s="4"/>
      <c r="C83" s="4"/>
      <c r="J83" s="25"/>
      <c r="K83" s="25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</row>
    <row r="84" customFormat="false" ht="27" hidden="false" customHeight="true" outlineLevel="0" collapsed="false">
      <c r="A84" s="4"/>
      <c r="B84" s="4"/>
      <c r="C84" s="4"/>
      <c r="J84" s="25"/>
      <c r="K84" s="25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</row>
    <row r="85" customFormat="false" ht="27" hidden="false" customHeight="true" outlineLevel="0" collapsed="false">
      <c r="A85" s="4"/>
      <c r="B85" s="4"/>
      <c r="C85" s="4"/>
      <c r="J85" s="25"/>
      <c r="K85" s="25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</row>
    <row r="86" customFormat="false" ht="27" hidden="false" customHeight="true" outlineLevel="0" collapsed="false">
      <c r="A86" s="4"/>
      <c r="B86" s="4"/>
      <c r="C86" s="4"/>
      <c r="J86" s="25"/>
      <c r="K86" s="25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</row>
    <row r="87" customFormat="false" ht="27" hidden="false" customHeight="true" outlineLevel="0" collapsed="false">
      <c r="A87" s="4"/>
      <c r="B87" s="4"/>
      <c r="C87" s="4"/>
      <c r="J87" s="25"/>
      <c r="K87" s="25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</row>
    <row r="88" customFormat="false" ht="27" hidden="false" customHeight="true" outlineLevel="0" collapsed="false">
      <c r="A88" s="4"/>
      <c r="B88" s="4"/>
      <c r="C88" s="4"/>
      <c r="J88" s="25"/>
      <c r="K88" s="25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</row>
    <row r="89" customFormat="false" ht="27" hidden="false" customHeight="true" outlineLevel="0" collapsed="false">
      <c r="A89" s="4"/>
      <c r="B89" s="4"/>
      <c r="C89" s="4"/>
      <c r="J89" s="25"/>
      <c r="K89" s="25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</row>
    <row r="90" customFormat="false" ht="27" hidden="false" customHeight="true" outlineLevel="0" collapsed="false">
      <c r="A90" s="4"/>
      <c r="B90" s="4"/>
      <c r="C90" s="4"/>
      <c r="J90" s="25"/>
      <c r="K90" s="25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</row>
    <row r="91" customFormat="false" ht="27" hidden="false" customHeight="true" outlineLevel="0" collapsed="false">
      <c r="A91" s="4"/>
      <c r="B91" s="4"/>
      <c r="C91" s="4"/>
      <c r="J91" s="25"/>
      <c r="K91" s="25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</row>
    <row r="92" customFormat="false" ht="27" hidden="false" customHeight="true" outlineLevel="0" collapsed="false">
      <c r="A92" s="4"/>
      <c r="B92" s="4"/>
      <c r="C92" s="4"/>
      <c r="J92" s="25"/>
      <c r="K92" s="25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</row>
    <row r="93" customFormat="false" ht="27" hidden="false" customHeight="true" outlineLevel="0" collapsed="false">
      <c r="A93" s="4"/>
      <c r="B93" s="4"/>
      <c r="C93" s="4"/>
      <c r="J93" s="25"/>
      <c r="K93" s="25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</row>
    <row r="94" customFormat="false" ht="27" hidden="false" customHeight="true" outlineLevel="0" collapsed="false">
      <c r="A94" s="4"/>
      <c r="B94" s="4"/>
      <c r="C94" s="4"/>
      <c r="J94" s="25"/>
      <c r="K94" s="25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</row>
    <row r="95" customFormat="false" ht="27" hidden="false" customHeight="true" outlineLevel="0" collapsed="false">
      <c r="A95" s="4"/>
      <c r="B95" s="4"/>
      <c r="C95" s="4"/>
      <c r="J95" s="25"/>
      <c r="K95" s="25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  <c r="IM95" s="29"/>
      <c r="IN95" s="29"/>
      <c r="IO95" s="29"/>
      <c r="IP95" s="29"/>
      <c r="IQ95" s="29"/>
      <c r="IR95" s="29"/>
      <c r="IS95" s="29"/>
      <c r="IT95" s="29"/>
      <c r="IU95" s="29"/>
      <c r="IV95" s="29"/>
      <c r="IW95" s="29"/>
    </row>
    <row r="96" customFormat="false" ht="27" hidden="false" customHeight="true" outlineLevel="0" collapsed="false">
      <c r="A96" s="4"/>
      <c r="B96" s="4"/>
      <c r="C96" s="4"/>
      <c r="J96" s="25"/>
      <c r="K96" s="25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  <c r="IM96" s="29"/>
      <c r="IN96" s="29"/>
      <c r="IO96" s="29"/>
      <c r="IP96" s="29"/>
      <c r="IQ96" s="29"/>
      <c r="IR96" s="29"/>
      <c r="IS96" s="29"/>
      <c r="IT96" s="29"/>
      <c r="IU96" s="29"/>
      <c r="IV96" s="29"/>
      <c r="IW96" s="29"/>
    </row>
    <row r="97" customFormat="false" ht="27" hidden="false" customHeight="true" outlineLevel="0" collapsed="false">
      <c r="A97" s="4"/>
      <c r="B97" s="4"/>
      <c r="C97" s="4"/>
      <c r="J97" s="25"/>
      <c r="K97" s="25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  <c r="IM97" s="29"/>
      <c r="IN97" s="29"/>
      <c r="IO97" s="29"/>
      <c r="IP97" s="29"/>
      <c r="IQ97" s="29"/>
      <c r="IR97" s="29"/>
      <c r="IS97" s="29"/>
      <c r="IT97" s="29"/>
      <c r="IU97" s="29"/>
      <c r="IV97" s="29"/>
      <c r="IW97" s="29"/>
    </row>
    <row r="98" customFormat="false" ht="27" hidden="false" customHeight="true" outlineLevel="0" collapsed="false">
      <c r="A98" s="4"/>
      <c r="B98" s="4"/>
      <c r="C98" s="4"/>
      <c r="J98" s="25"/>
      <c r="K98" s="25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</row>
    <row r="99" customFormat="false" ht="27" hidden="false" customHeight="true" outlineLevel="0" collapsed="false">
      <c r="A99" s="4"/>
      <c r="B99" s="4"/>
      <c r="C99" s="4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</row>
    <row r="100" customFormat="false" ht="27" hidden="false" customHeight="true" outlineLevel="0" collapsed="false">
      <c r="A100" s="4"/>
      <c r="B100" s="4"/>
      <c r="C100" s="4"/>
      <c r="J100" s="25"/>
      <c r="K100" s="25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</row>
    <row r="101" customFormat="false" ht="27" hidden="false" customHeight="true" outlineLevel="0" collapsed="false">
      <c r="A101" s="4"/>
      <c r="B101" s="4"/>
      <c r="C101" s="4"/>
      <c r="J101" s="25"/>
      <c r="K101" s="25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31"/>
      <c r="EN101" s="31"/>
      <c r="EO101" s="31"/>
      <c r="EP101" s="31"/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/>
      <c r="GD101" s="31"/>
      <c r="GE101" s="31"/>
      <c r="GF101" s="31"/>
      <c r="GG101" s="31"/>
      <c r="GH101" s="31"/>
      <c r="GI101" s="31"/>
      <c r="GJ101" s="31"/>
      <c r="GK101" s="31"/>
      <c r="GL101" s="31"/>
      <c r="GM101" s="31"/>
      <c r="GN101" s="31"/>
      <c r="GO101" s="31"/>
      <c r="GP101" s="31"/>
      <c r="GQ101" s="31"/>
      <c r="GR101" s="31"/>
      <c r="GS101" s="31"/>
      <c r="GT101" s="31"/>
      <c r="GU101" s="31"/>
      <c r="GV101" s="31"/>
      <c r="GW101" s="31"/>
      <c r="GX101" s="31"/>
      <c r="GY101" s="31"/>
      <c r="GZ101" s="31"/>
      <c r="HA101" s="31"/>
      <c r="HB101" s="31"/>
      <c r="HC101" s="31"/>
      <c r="HD101" s="31"/>
      <c r="HE101" s="31"/>
      <c r="HF101" s="31"/>
      <c r="HG101" s="31"/>
      <c r="HH101" s="31"/>
      <c r="HI101" s="31"/>
      <c r="HJ101" s="31"/>
      <c r="HK101" s="31"/>
      <c r="HL101" s="31"/>
      <c r="HM101" s="31"/>
      <c r="HN101" s="31"/>
      <c r="HO101" s="31"/>
      <c r="HP101" s="31"/>
      <c r="HQ101" s="31"/>
      <c r="HR101" s="31"/>
      <c r="HS101" s="31"/>
      <c r="HT101" s="31"/>
      <c r="HU101" s="31"/>
      <c r="HV101" s="31"/>
      <c r="HW101" s="31"/>
      <c r="HX101" s="31"/>
      <c r="HY101" s="31"/>
      <c r="HZ101" s="31"/>
      <c r="IA101" s="31"/>
      <c r="IB101" s="31"/>
      <c r="IC101" s="31"/>
      <c r="ID101" s="31"/>
      <c r="IE101" s="31"/>
      <c r="IF101" s="31"/>
      <c r="IG101" s="31"/>
      <c r="IH101" s="31"/>
      <c r="II101" s="31"/>
      <c r="IJ101" s="31"/>
      <c r="IK101" s="31"/>
      <c r="IL101" s="31"/>
      <c r="IM101" s="31"/>
      <c r="IN101" s="31"/>
      <c r="IO101" s="31"/>
      <c r="IP101" s="31"/>
      <c r="IQ101" s="31"/>
      <c r="IR101" s="31"/>
      <c r="IS101" s="31"/>
      <c r="IT101" s="31"/>
      <c r="IU101" s="31"/>
      <c r="IV101" s="31"/>
      <c r="IW101" s="31"/>
    </row>
    <row r="102" customFormat="false" ht="27" hidden="false" customHeight="true" outlineLevel="0" collapsed="false">
      <c r="A102" s="4"/>
      <c r="B102" s="4"/>
      <c r="C102" s="4"/>
      <c r="J102" s="25"/>
      <c r="K102" s="25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31"/>
      <c r="EN102" s="31"/>
      <c r="EO102" s="31"/>
      <c r="EP102" s="31"/>
      <c r="EQ102" s="31"/>
      <c r="ER102" s="31"/>
      <c r="ES102" s="31"/>
      <c r="ET102" s="31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  <c r="GG102" s="31"/>
      <c r="GH102" s="31"/>
      <c r="GI102" s="31"/>
      <c r="GJ102" s="31"/>
      <c r="GK102" s="31"/>
      <c r="GL102" s="31"/>
      <c r="GM102" s="31"/>
      <c r="GN102" s="31"/>
      <c r="GO102" s="31"/>
      <c r="GP102" s="31"/>
      <c r="GQ102" s="31"/>
      <c r="GR102" s="31"/>
      <c r="GS102" s="31"/>
      <c r="GT102" s="31"/>
      <c r="GU102" s="31"/>
      <c r="GV102" s="31"/>
      <c r="GW102" s="31"/>
      <c r="GX102" s="31"/>
      <c r="GY102" s="31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  <c r="HN102" s="31"/>
      <c r="HO102" s="31"/>
      <c r="HP102" s="31"/>
      <c r="HQ102" s="31"/>
      <c r="HR102" s="31"/>
      <c r="HS102" s="31"/>
      <c r="HT102" s="31"/>
      <c r="HU102" s="31"/>
      <c r="HV102" s="31"/>
      <c r="HW102" s="31"/>
      <c r="HX102" s="31"/>
      <c r="HY102" s="31"/>
      <c r="HZ102" s="31"/>
      <c r="IA102" s="31"/>
      <c r="IB102" s="31"/>
      <c r="IC102" s="31"/>
      <c r="ID102" s="31"/>
      <c r="IE102" s="31"/>
      <c r="IF102" s="31"/>
      <c r="IG102" s="31"/>
      <c r="IH102" s="31"/>
      <c r="II102" s="31"/>
      <c r="IJ102" s="31"/>
      <c r="IK102" s="31"/>
      <c r="IL102" s="31"/>
      <c r="IM102" s="31"/>
      <c r="IN102" s="31"/>
      <c r="IO102" s="31"/>
      <c r="IP102" s="31"/>
      <c r="IQ102" s="31"/>
      <c r="IR102" s="31"/>
      <c r="IS102" s="31"/>
      <c r="IT102" s="31"/>
      <c r="IU102" s="31"/>
      <c r="IV102" s="31"/>
      <c r="IW102" s="31"/>
    </row>
    <row r="103" customFormat="false" ht="27" hidden="false" customHeight="true" outlineLevel="0" collapsed="false">
      <c r="A103" s="4"/>
      <c r="B103" s="4"/>
      <c r="C103" s="4"/>
      <c r="J103" s="25"/>
      <c r="K103" s="25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31"/>
      <c r="EN103" s="31"/>
      <c r="EO103" s="31"/>
      <c r="EP103" s="31"/>
      <c r="EQ103" s="31"/>
      <c r="ER103" s="31"/>
      <c r="ES103" s="31"/>
      <c r="ET103" s="31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  <c r="GG103" s="31"/>
      <c r="GH103" s="31"/>
      <c r="GI103" s="31"/>
      <c r="GJ103" s="31"/>
      <c r="GK103" s="31"/>
      <c r="GL103" s="31"/>
      <c r="GM103" s="31"/>
      <c r="GN103" s="31"/>
      <c r="GO103" s="31"/>
      <c r="GP103" s="31"/>
      <c r="GQ103" s="31"/>
      <c r="GR103" s="31"/>
      <c r="GS103" s="31"/>
      <c r="GT103" s="31"/>
      <c r="GU103" s="31"/>
      <c r="GV103" s="31"/>
      <c r="GW103" s="31"/>
      <c r="GX103" s="31"/>
      <c r="GY103" s="31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  <c r="HN103" s="31"/>
      <c r="HO103" s="31"/>
      <c r="HP103" s="31"/>
      <c r="HQ103" s="31"/>
      <c r="HR103" s="31"/>
      <c r="HS103" s="31"/>
      <c r="HT103" s="31"/>
      <c r="HU103" s="31"/>
      <c r="HV103" s="31"/>
      <c r="HW103" s="31"/>
      <c r="HX103" s="31"/>
      <c r="HY103" s="31"/>
      <c r="HZ103" s="31"/>
      <c r="IA103" s="31"/>
      <c r="IB103" s="31"/>
      <c r="IC103" s="31"/>
      <c r="ID103" s="31"/>
      <c r="IE103" s="31"/>
      <c r="IF103" s="31"/>
      <c r="IG103" s="31"/>
      <c r="IH103" s="31"/>
      <c r="II103" s="31"/>
      <c r="IJ103" s="31"/>
      <c r="IK103" s="31"/>
      <c r="IL103" s="31"/>
      <c r="IM103" s="31"/>
      <c r="IN103" s="31"/>
      <c r="IO103" s="31"/>
      <c r="IP103" s="31"/>
      <c r="IQ103" s="31"/>
      <c r="IR103" s="31"/>
      <c r="IS103" s="31"/>
      <c r="IT103" s="31"/>
      <c r="IU103" s="31"/>
      <c r="IV103" s="31"/>
      <c r="IW103" s="31"/>
    </row>
    <row r="104" customFormat="false" ht="27" hidden="false" customHeight="true" outlineLevel="0" collapsed="false">
      <c r="A104" s="4"/>
      <c r="B104" s="4"/>
      <c r="C104" s="4"/>
      <c r="J104" s="25"/>
      <c r="K104" s="25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</row>
    <row r="105" customFormat="false" ht="27" hidden="false" customHeight="true" outlineLevel="0" collapsed="false">
      <c r="A105" s="4"/>
      <c r="B105" s="4"/>
      <c r="C105" s="4"/>
      <c r="J105" s="25"/>
      <c r="K105" s="25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</row>
    <row r="106" customFormat="false" ht="27" hidden="false" customHeight="true" outlineLevel="0" collapsed="false">
      <c r="A106" s="4"/>
      <c r="B106" s="4"/>
      <c r="C106" s="4"/>
      <c r="J106" s="25"/>
      <c r="K106" s="25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</row>
    <row r="107" customFormat="false" ht="27" hidden="false" customHeight="true" outlineLevel="0" collapsed="false">
      <c r="A107" s="4"/>
      <c r="B107" s="4"/>
      <c r="C107" s="4"/>
      <c r="J107" s="25"/>
      <c r="K107" s="25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</row>
    <row r="108" customFormat="false" ht="27" hidden="false" customHeight="true" outlineLevel="0" collapsed="false">
      <c r="A108" s="4"/>
      <c r="B108" s="4"/>
      <c r="C108" s="4"/>
      <c r="J108" s="25"/>
      <c r="K108" s="25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</row>
    <row r="109" customFormat="false" ht="27" hidden="false" customHeight="true" outlineLevel="0" collapsed="false">
      <c r="A109" s="4"/>
      <c r="B109" s="4"/>
      <c r="C109" s="4"/>
      <c r="J109" s="25"/>
      <c r="K109" s="25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</row>
    <row r="110" customFormat="false" ht="27" hidden="false" customHeight="true" outlineLevel="0" collapsed="false">
      <c r="A110" s="4"/>
      <c r="B110" s="4"/>
      <c r="C110" s="4"/>
      <c r="J110" s="25"/>
      <c r="K110" s="25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</row>
    <row r="111" customFormat="false" ht="27" hidden="false" customHeight="true" outlineLevel="0" collapsed="false">
      <c r="A111" s="4"/>
      <c r="B111" s="4"/>
      <c r="C111" s="4"/>
      <c r="J111" s="25"/>
      <c r="K111" s="25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</row>
    <row r="112" customFormat="false" ht="27" hidden="false" customHeight="true" outlineLevel="0" collapsed="false">
      <c r="A112" s="4"/>
      <c r="B112" s="4"/>
      <c r="C112" s="4"/>
      <c r="J112" s="25"/>
      <c r="K112" s="25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</row>
    <row r="113" customFormat="false" ht="27" hidden="false" customHeight="true" outlineLevel="0" collapsed="false">
      <c r="A113" s="4"/>
      <c r="B113" s="4"/>
      <c r="C113" s="4"/>
      <c r="J113" s="25"/>
      <c r="K113" s="25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</row>
    <row r="114" customFormat="false" ht="27" hidden="false" customHeight="true" outlineLevel="0" collapsed="false">
      <c r="A114" s="4"/>
      <c r="B114" s="4"/>
      <c r="C114" s="4"/>
      <c r="J114" s="25"/>
      <c r="K114" s="25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</row>
    <row r="115" customFormat="false" ht="27" hidden="false" customHeight="true" outlineLevel="0" collapsed="false">
      <c r="A115" s="4"/>
      <c r="B115" s="4"/>
      <c r="C115" s="4"/>
      <c r="J115" s="25"/>
      <c r="K115" s="25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</row>
    <row r="116" customFormat="false" ht="27" hidden="false" customHeight="true" outlineLevel="0" collapsed="false">
      <c r="A116" s="4"/>
      <c r="B116" s="4"/>
      <c r="C116" s="4"/>
      <c r="J116" s="25"/>
      <c r="K116" s="25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</row>
    <row r="117" customFormat="false" ht="27" hidden="false" customHeight="true" outlineLevel="0" collapsed="false">
      <c r="A117" s="4"/>
      <c r="B117" s="4"/>
      <c r="C117" s="4"/>
      <c r="J117" s="25"/>
      <c r="K117" s="25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</row>
    <row r="118" customFormat="false" ht="27" hidden="false" customHeight="true" outlineLevel="0" collapsed="false">
      <c r="A118" s="4"/>
      <c r="B118" s="4"/>
      <c r="C118" s="4"/>
      <c r="J118" s="25"/>
      <c r="K118" s="25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</row>
    <row r="119" customFormat="false" ht="27" hidden="false" customHeight="true" outlineLevel="0" collapsed="false">
      <c r="A119" s="4"/>
      <c r="B119" s="4"/>
      <c r="C119" s="4"/>
      <c r="J119" s="25"/>
      <c r="K119" s="25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</row>
    <row r="120" customFormat="false" ht="27" hidden="false" customHeight="true" outlineLevel="0" collapsed="false">
      <c r="A120" s="4"/>
      <c r="B120" s="4"/>
      <c r="C120" s="4"/>
      <c r="J120" s="25"/>
      <c r="K120" s="25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</row>
    <row r="121" customFormat="false" ht="27" hidden="false" customHeight="true" outlineLevel="0" collapsed="false">
      <c r="A121" s="4"/>
      <c r="B121" s="4"/>
      <c r="C121" s="32"/>
      <c r="J121" s="25"/>
      <c r="K121" s="25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</row>
    <row r="122" customFormat="false" ht="27" hidden="false" customHeight="true" outlineLevel="0" collapsed="false">
      <c r="A122" s="4"/>
      <c r="B122" s="4"/>
      <c r="C122" s="32"/>
      <c r="J122" s="25"/>
      <c r="K122" s="25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</row>
    <row r="123" customFormat="false" ht="27" hidden="false" customHeight="true" outlineLevel="0" collapsed="false">
      <c r="A123" s="4"/>
      <c r="B123" s="4"/>
      <c r="C123" s="32"/>
      <c r="J123" s="25"/>
      <c r="K123" s="25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</row>
    <row r="124" customFormat="false" ht="27" hidden="false" customHeight="true" outlineLevel="0" collapsed="false">
      <c r="A124" s="4"/>
      <c r="B124" s="4"/>
      <c r="C124" s="32"/>
      <c r="J124" s="25"/>
      <c r="K124" s="25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</row>
    <row r="125" customFormat="false" ht="27" hidden="false" customHeight="true" outlineLevel="0" collapsed="false">
      <c r="A125" s="4"/>
      <c r="B125" s="4"/>
      <c r="C125" s="32"/>
      <c r="J125" s="25"/>
      <c r="K125" s="25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</row>
    <row r="126" customFormat="false" ht="27" hidden="false" customHeight="true" outlineLevel="0" collapsed="false">
      <c r="A126" s="4"/>
      <c r="B126" s="4"/>
      <c r="C126" s="32"/>
      <c r="J126" s="25"/>
      <c r="K126" s="25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</row>
    <row r="127" customFormat="false" ht="27" hidden="false" customHeight="true" outlineLevel="0" collapsed="false">
      <c r="A127" s="4"/>
      <c r="B127" s="4"/>
      <c r="C127" s="32"/>
      <c r="J127" s="25"/>
      <c r="K127" s="25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</row>
    <row r="128" customFormat="false" ht="27" hidden="false" customHeight="true" outlineLevel="0" collapsed="false">
      <c r="A128" s="4"/>
      <c r="B128" s="4"/>
      <c r="C128" s="32"/>
      <c r="J128" s="25"/>
      <c r="K128" s="25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</row>
    <row r="129" customFormat="false" ht="27" hidden="false" customHeight="true" outlineLevel="0" collapsed="false">
      <c r="A129" s="4"/>
      <c r="B129" s="4"/>
      <c r="C129" s="32"/>
      <c r="J129" s="25"/>
      <c r="K129" s="25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</row>
    <row r="130" customFormat="false" ht="27" hidden="false" customHeight="true" outlineLevel="0" collapsed="false">
      <c r="A130" s="4"/>
      <c r="B130" s="4"/>
      <c r="C130" s="32"/>
      <c r="J130" s="25"/>
      <c r="K130" s="25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</row>
    <row r="131" customFormat="false" ht="27" hidden="false" customHeight="true" outlineLevel="0" collapsed="false">
      <c r="A131" s="4"/>
      <c r="B131" s="4"/>
      <c r="C131" s="32"/>
      <c r="J131" s="25"/>
      <c r="K131" s="25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</row>
    <row r="132" customFormat="false" ht="27" hidden="false" customHeight="true" outlineLevel="0" collapsed="false">
      <c r="A132" s="4"/>
      <c r="B132" s="4"/>
      <c r="C132" s="32"/>
      <c r="J132" s="25"/>
      <c r="K132" s="25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</row>
    <row r="133" customFormat="false" ht="27" hidden="false" customHeight="true" outlineLevel="0" collapsed="false">
      <c r="A133" s="4"/>
      <c r="B133" s="4"/>
      <c r="C133" s="32"/>
      <c r="J133" s="25"/>
      <c r="K133" s="25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</row>
    <row r="134" customFormat="false" ht="27" hidden="false" customHeight="true" outlineLevel="0" collapsed="false">
      <c r="A134" s="4"/>
      <c r="B134" s="4"/>
      <c r="C134" s="32"/>
      <c r="J134" s="25"/>
      <c r="K134" s="25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</row>
    <row r="135" customFormat="false" ht="27" hidden="false" customHeight="true" outlineLevel="0" collapsed="false">
      <c r="A135" s="4"/>
      <c r="B135" s="4"/>
      <c r="C135" s="32"/>
      <c r="J135" s="25"/>
      <c r="K135" s="25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</row>
    <row r="136" customFormat="false" ht="27" hidden="false" customHeight="true" outlineLevel="0" collapsed="false">
      <c r="A136" s="4"/>
      <c r="B136" s="4"/>
      <c r="C136" s="32"/>
      <c r="J136" s="25"/>
      <c r="K136" s="25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</row>
    <row r="137" customFormat="false" ht="27" hidden="false" customHeight="true" outlineLevel="0" collapsed="false">
      <c r="A137" s="4"/>
      <c r="B137" s="4"/>
      <c r="C137" s="32"/>
      <c r="J137" s="25"/>
      <c r="K137" s="25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</row>
    <row r="138" customFormat="false" ht="27" hidden="false" customHeight="true" outlineLevel="0" collapsed="false">
      <c r="A138" s="4"/>
      <c r="B138" s="4"/>
      <c r="C138" s="32"/>
      <c r="J138" s="25"/>
      <c r="K138" s="25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</row>
    <row r="139" customFormat="false" ht="27" hidden="false" customHeight="true" outlineLevel="0" collapsed="false">
      <c r="A139" s="4"/>
      <c r="B139" s="4"/>
      <c r="C139" s="32"/>
      <c r="J139" s="25"/>
      <c r="K139" s="25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</row>
    <row r="140" customFormat="false" ht="27" hidden="false" customHeight="true" outlineLevel="0" collapsed="false">
      <c r="A140" s="4"/>
      <c r="B140" s="4"/>
      <c r="C140" s="32"/>
      <c r="J140" s="25"/>
      <c r="K140" s="25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</row>
    <row r="141" customFormat="false" ht="27" hidden="false" customHeight="true" outlineLevel="0" collapsed="false">
      <c r="A141" s="4"/>
      <c r="B141" s="4"/>
      <c r="C141" s="32"/>
      <c r="J141" s="25"/>
      <c r="K141" s="25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</row>
    <row r="142" customFormat="false" ht="27" hidden="false" customHeight="true" outlineLevel="0" collapsed="false">
      <c r="A142" s="4"/>
      <c r="B142" s="4"/>
      <c r="C142" s="32"/>
      <c r="J142" s="25"/>
      <c r="K142" s="25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</row>
    <row r="143" customFormat="false" ht="27" hidden="false" customHeight="true" outlineLevel="0" collapsed="false">
      <c r="A143" s="4"/>
      <c r="B143" s="4"/>
      <c r="C143" s="32"/>
      <c r="J143" s="25"/>
      <c r="K143" s="25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</row>
    <row r="144" customFormat="false" ht="27" hidden="false" customHeight="true" outlineLevel="0" collapsed="false">
      <c r="A144" s="4"/>
      <c r="B144" s="4"/>
      <c r="C144" s="32"/>
      <c r="J144" s="25"/>
      <c r="K144" s="25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</row>
    <row r="145" customFormat="false" ht="27" hidden="false" customHeight="true" outlineLevel="0" collapsed="false">
      <c r="A145" s="4"/>
      <c r="B145" s="4"/>
      <c r="C145" s="32"/>
      <c r="J145" s="25"/>
      <c r="K145" s="25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</row>
    <row r="146" customFormat="false" ht="27" hidden="false" customHeight="true" outlineLevel="0" collapsed="false">
      <c r="A146" s="4"/>
      <c r="B146" s="4"/>
      <c r="C146" s="32"/>
      <c r="J146" s="25"/>
      <c r="K146" s="25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</row>
    <row r="147" customFormat="false" ht="27" hidden="false" customHeight="true" outlineLevel="0" collapsed="false">
      <c r="A147" s="4"/>
      <c r="B147" s="4"/>
      <c r="C147" s="32"/>
      <c r="J147" s="25"/>
      <c r="K147" s="25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</row>
    <row r="148" customFormat="false" ht="27" hidden="false" customHeight="true" outlineLevel="0" collapsed="false">
      <c r="A148" s="4"/>
      <c r="B148" s="4"/>
      <c r="C148" s="4"/>
      <c r="J148" s="25"/>
      <c r="K148" s="25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</row>
    <row r="149" customFormat="false" ht="27" hidden="false" customHeight="true" outlineLevel="0" collapsed="false">
      <c r="A149" s="4"/>
      <c r="B149" s="4"/>
      <c r="C149" s="4"/>
      <c r="J149" s="25"/>
      <c r="K149" s="25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</row>
    <row r="150" customFormat="false" ht="27" hidden="false" customHeight="true" outlineLevel="0" collapsed="false">
      <c r="A150" s="4"/>
      <c r="B150" s="4"/>
      <c r="C150" s="4"/>
      <c r="J150" s="25"/>
      <c r="K150" s="25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</row>
    <row r="151" customFormat="false" ht="27" hidden="false" customHeight="true" outlineLevel="0" collapsed="false">
      <c r="A151" s="4"/>
      <c r="B151" s="4"/>
      <c r="C151" s="4"/>
      <c r="J151" s="25"/>
      <c r="K151" s="25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</row>
    <row r="152" customFormat="false" ht="27" hidden="false" customHeight="true" outlineLevel="0" collapsed="false">
      <c r="A152" s="4"/>
      <c r="B152" s="4"/>
      <c r="C152" s="4"/>
      <c r="J152" s="25"/>
      <c r="K152" s="25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</row>
    <row r="153" customFormat="false" ht="27" hidden="false" customHeight="true" outlineLevel="0" collapsed="false">
      <c r="A153" s="4"/>
      <c r="B153" s="4"/>
      <c r="C153" s="4"/>
      <c r="J153" s="25"/>
      <c r="K153" s="25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</row>
    <row r="154" customFormat="false" ht="27" hidden="false" customHeight="true" outlineLevel="0" collapsed="false">
      <c r="A154" s="4"/>
      <c r="B154" s="4"/>
      <c r="C154" s="4"/>
      <c r="J154" s="25"/>
      <c r="K154" s="25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</row>
    <row r="155" customFormat="false" ht="27" hidden="false" customHeight="true" outlineLevel="0" collapsed="false">
      <c r="A155" s="4"/>
      <c r="B155" s="4"/>
      <c r="C155" s="4"/>
      <c r="J155" s="25"/>
      <c r="K155" s="25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</row>
    <row r="156" customFormat="false" ht="27" hidden="false" customHeight="true" outlineLevel="0" collapsed="false">
      <c r="A156" s="4"/>
      <c r="B156" s="4"/>
      <c r="C156" s="4"/>
      <c r="J156" s="25"/>
      <c r="K156" s="25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</row>
    <row r="157" customFormat="false" ht="27" hidden="false" customHeight="true" outlineLevel="0" collapsed="false">
      <c r="A157" s="4"/>
      <c r="B157" s="4"/>
      <c r="C157" s="4"/>
      <c r="J157" s="25"/>
      <c r="K157" s="25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</row>
    <row r="158" customFormat="false" ht="27" hidden="false" customHeight="true" outlineLevel="0" collapsed="false">
      <c r="A158" s="4"/>
      <c r="B158" s="4"/>
      <c r="C158" s="4"/>
      <c r="J158" s="25"/>
      <c r="K158" s="25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</row>
    <row r="159" customFormat="false" ht="27" hidden="false" customHeight="true" outlineLevel="0" collapsed="false">
      <c r="A159" s="4"/>
      <c r="B159" s="4"/>
      <c r="C159" s="4"/>
      <c r="J159" s="25"/>
      <c r="K159" s="25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</row>
    <row r="160" customFormat="false" ht="27" hidden="false" customHeight="true" outlineLevel="0" collapsed="false">
      <c r="A160" s="4"/>
      <c r="B160" s="4"/>
      <c r="C160" s="4"/>
      <c r="J160" s="25"/>
      <c r="K160" s="25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</row>
    <row r="161" customFormat="false" ht="27" hidden="false" customHeight="true" outlineLevel="0" collapsed="false">
      <c r="A161" s="4"/>
      <c r="B161" s="4"/>
      <c r="C161" s="4"/>
      <c r="J161" s="25"/>
      <c r="K161" s="25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</row>
    <row r="162" customFormat="false" ht="27" hidden="false" customHeight="true" outlineLevel="0" collapsed="false">
      <c r="A162" s="4"/>
      <c r="B162" s="4"/>
      <c r="C162" s="4"/>
      <c r="J162" s="25"/>
      <c r="K162" s="25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</row>
    <row r="163" customFormat="false" ht="27" hidden="false" customHeight="true" outlineLevel="0" collapsed="false">
      <c r="A163" s="4"/>
      <c r="B163" s="4"/>
      <c r="C163" s="4"/>
      <c r="J163" s="25"/>
      <c r="K163" s="25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</row>
    <row r="164" customFormat="false" ht="27" hidden="false" customHeight="true" outlineLevel="0" collapsed="false">
      <c r="A164" s="4"/>
      <c r="B164" s="4"/>
      <c r="C164" s="4"/>
      <c r="J164" s="25"/>
      <c r="K164" s="25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</row>
    <row r="165" customFormat="false" ht="27" hidden="false" customHeight="true" outlineLevel="0" collapsed="false">
      <c r="A165" s="4"/>
      <c r="B165" s="4"/>
      <c r="C165" s="4"/>
      <c r="J165" s="25"/>
      <c r="K165" s="25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</row>
    <row r="166" customFormat="false" ht="27" hidden="false" customHeight="true" outlineLevel="0" collapsed="false">
      <c r="A166" s="4"/>
      <c r="B166" s="4"/>
      <c r="C166" s="4"/>
      <c r="J166" s="25"/>
      <c r="K166" s="25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</row>
    <row r="167" customFormat="false" ht="27" hidden="false" customHeight="true" outlineLevel="0" collapsed="false">
      <c r="A167" s="4"/>
      <c r="B167" s="4"/>
      <c r="C167" s="4"/>
      <c r="J167" s="25"/>
      <c r="K167" s="25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</row>
    <row r="168" customFormat="false" ht="27" hidden="false" customHeight="true" outlineLevel="0" collapsed="false">
      <c r="A168" s="4"/>
      <c r="B168" s="4"/>
      <c r="C168" s="4"/>
      <c r="J168" s="25"/>
      <c r="K168" s="25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</row>
    <row r="169" customFormat="false" ht="27" hidden="false" customHeight="true" outlineLevel="0" collapsed="false">
      <c r="A169" s="4"/>
      <c r="B169" s="4"/>
      <c r="C169" s="4"/>
      <c r="J169" s="25"/>
      <c r="K169" s="25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</row>
    <row r="170" customFormat="false" ht="27" hidden="false" customHeight="true" outlineLevel="0" collapsed="false">
      <c r="A170" s="4"/>
      <c r="B170" s="4"/>
      <c r="C170" s="4"/>
      <c r="J170" s="25"/>
      <c r="K170" s="25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</row>
    <row r="171" customFormat="false" ht="27" hidden="false" customHeight="true" outlineLevel="0" collapsed="false">
      <c r="A171" s="4"/>
      <c r="B171" s="4"/>
      <c r="C171" s="4"/>
      <c r="J171" s="25"/>
      <c r="K171" s="25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</row>
    <row r="172" customFormat="false" ht="27" hidden="false" customHeight="true" outlineLevel="0" collapsed="false">
      <c r="A172" s="4"/>
      <c r="B172" s="4"/>
      <c r="C172" s="4"/>
      <c r="J172" s="25"/>
      <c r="K172" s="25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</row>
    <row r="173" customFormat="false" ht="27" hidden="false" customHeight="true" outlineLevel="0" collapsed="false">
      <c r="A173" s="4"/>
      <c r="B173" s="4"/>
      <c r="C173" s="4"/>
      <c r="J173" s="25"/>
      <c r="K173" s="25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</row>
    <row r="174" customFormat="false" ht="27" hidden="false" customHeight="true" outlineLevel="0" collapsed="false">
      <c r="A174" s="4"/>
      <c r="B174" s="4"/>
      <c r="C174" s="4"/>
      <c r="J174" s="25"/>
      <c r="K174" s="25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</row>
    <row r="175" customFormat="false" ht="27" hidden="false" customHeight="true" outlineLevel="0" collapsed="false">
      <c r="A175" s="4"/>
      <c r="B175" s="4"/>
      <c r="C175" s="4"/>
      <c r="J175" s="25"/>
      <c r="K175" s="25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</row>
    <row r="176" customFormat="false" ht="27" hidden="false" customHeight="true" outlineLevel="0" collapsed="false">
      <c r="A176" s="4"/>
      <c r="B176" s="4"/>
      <c r="C176" s="4"/>
      <c r="J176" s="25"/>
      <c r="K176" s="25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</row>
    <row r="177" customFormat="false" ht="27" hidden="false" customHeight="true" outlineLevel="0" collapsed="false">
      <c r="A177" s="4"/>
      <c r="B177" s="4"/>
      <c r="C177" s="4"/>
      <c r="J177" s="25"/>
      <c r="K177" s="25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</row>
    <row r="178" customFormat="false" ht="27" hidden="false" customHeight="true" outlineLevel="0" collapsed="false">
      <c r="A178" s="4"/>
      <c r="B178" s="4"/>
      <c r="C178" s="4"/>
      <c r="J178" s="25"/>
      <c r="K178" s="25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</row>
    <row r="179" customFormat="false" ht="27" hidden="false" customHeight="true" outlineLevel="0" collapsed="false">
      <c r="A179" s="4"/>
      <c r="B179" s="4"/>
      <c r="C179" s="4"/>
      <c r="J179" s="25"/>
      <c r="K179" s="25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</row>
    <row r="180" customFormat="false" ht="27" hidden="false" customHeight="true" outlineLevel="0" collapsed="false">
      <c r="A180" s="4"/>
      <c r="B180" s="4"/>
      <c r="C180" s="4"/>
      <c r="J180" s="25"/>
      <c r="K180" s="25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</row>
    <row r="181" customFormat="false" ht="27" hidden="false" customHeight="true" outlineLevel="0" collapsed="false">
      <c r="A181" s="4"/>
      <c r="B181" s="4"/>
      <c r="C181" s="4"/>
      <c r="J181" s="25"/>
      <c r="K181" s="25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</row>
    <row r="182" customFormat="false" ht="27" hidden="false" customHeight="true" outlineLevel="0" collapsed="false">
      <c r="A182" s="4"/>
      <c r="B182" s="4"/>
      <c r="C182" s="4"/>
      <c r="J182" s="25"/>
      <c r="K182" s="25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</row>
    <row r="183" customFormat="false" ht="27" hidden="false" customHeight="true" outlineLevel="0" collapsed="false">
      <c r="A183" s="4"/>
      <c r="B183" s="4"/>
      <c r="C183" s="4"/>
      <c r="J183" s="25"/>
      <c r="K183" s="25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</row>
    <row r="184" customFormat="false" ht="27" hidden="false" customHeight="true" outlineLevel="0" collapsed="false">
      <c r="A184" s="4"/>
      <c r="B184" s="4"/>
      <c r="C184" s="4"/>
      <c r="J184" s="25"/>
      <c r="K184" s="25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</row>
    <row r="185" customFormat="false" ht="27" hidden="false" customHeight="true" outlineLevel="0" collapsed="false">
      <c r="A185" s="4"/>
      <c r="B185" s="4"/>
      <c r="C185" s="4"/>
      <c r="J185" s="25"/>
      <c r="K185" s="25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</row>
    <row r="186" customFormat="false" ht="27" hidden="false" customHeight="true" outlineLevel="0" collapsed="false">
      <c r="A186" s="4"/>
      <c r="B186" s="4"/>
      <c r="C186" s="4"/>
      <c r="J186" s="25"/>
      <c r="K186" s="25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</row>
    <row r="187" customFormat="false" ht="27" hidden="false" customHeight="true" outlineLevel="0" collapsed="false">
      <c r="A187" s="4"/>
      <c r="B187" s="4"/>
      <c r="C187" s="4"/>
      <c r="J187" s="25"/>
      <c r="K187" s="25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</row>
    <row r="188" customFormat="false" ht="27" hidden="false" customHeight="true" outlineLevel="0" collapsed="false">
      <c r="A188" s="4"/>
      <c r="B188" s="4"/>
      <c r="C188" s="4"/>
      <c r="J188" s="25"/>
      <c r="K188" s="25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</row>
    <row r="189" customFormat="false" ht="27" hidden="false" customHeight="true" outlineLevel="0" collapsed="false">
      <c r="A189" s="4"/>
      <c r="B189" s="4"/>
      <c r="C189" s="4"/>
      <c r="J189" s="25"/>
      <c r="K189" s="25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</row>
    <row r="190" customFormat="false" ht="27" hidden="false" customHeight="true" outlineLevel="0" collapsed="false">
      <c r="A190" s="4"/>
      <c r="B190" s="4"/>
      <c r="C190" s="4"/>
      <c r="J190" s="25"/>
      <c r="K190" s="25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</row>
    <row r="191" customFormat="false" ht="27" hidden="false" customHeight="true" outlineLevel="0" collapsed="false">
      <c r="A191" s="4"/>
      <c r="B191" s="4"/>
      <c r="C191" s="4"/>
      <c r="J191" s="25"/>
      <c r="K191" s="25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</row>
    <row r="192" customFormat="false" ht="27" hidden="false" customHeight="true" outlineLevel="0" collapsed="false">
      <c r="A192" s="4"/>
      <c r="B192" s="4"/>
      <c r="C192" s="4"/>
      <c r="J192" s="25"/>
      <c r="K192" s="25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</row>
    <row r="193" customFormat="false" ht="27" hidden="false" customHeight="true" outlineLevel="0" collapsed="false">
      <c r="A193" s="4"/>
      <c r="B193" s="4"/>
      <c r="C193" s="4"/>
      <c r="J193" s="25"/>
      <c r="K193" s="25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</row>
    <row r="194" customFormat="false" ht="27" hidden="false" customHeight="true" outlineLevel="0" collapsed="false">
      <c r="A194" s="4"/>
      <c r="B194" s="4"/>
      <c r="C194" s="4"/>
      <c r="J194" s="25"/>
      <c r="K194" s="25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</row>
    <row r="195" customFormat="false" ht="27" hidden="false" customHeight="true" outlineLevel="0" collapsed="false">
      <c r="A195" s="4"/>
      <c r="B195" s="4"/>
      <c r="C195" s="4"/>
      <c r="J195" s="25"/>
      <c r="K195" s="25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</row>
    <row r="196" customFormat="false" ht="27" hidden="false" customHeight="true" outlineLevel="0" collapsed="false">
      <c r="A196" s="4"/>
      <c r="B196" s="4"/>
      <c r="C196" s="4"/>
      <c r="J196" s="25"/>
      <c r="K196" s="25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</row>
    <row r="197" customFormat="false" ht="27" hidden="false" customHeight="true" outlineLevel="0" collapsed="false">
      <c r="A197" s="4"/>
      <c r="B197" s="4"/>
      <c r="C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</row>
    <row r="198" customFormat="false" ht="27" hidden="false" customHeight="true" outlineLevel="0" collapsed="false">
      <c r="A198" s="4"/>
      <c r="B198" s="4"/>
      <c r="C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</row>
    <row r="199" customFormat="false" ht="27" hidden="false" customHeight="true" outlineLevel="0" collapsed="false">
      <c r="A199" s="4"/>
      <c r="B199" s="4"/>
      <c r="C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</row>
    <row r="200" customFormat="false" ht="27" hidden="false" customHeight="true" outlineLevel="0" collapsed="false">
      <c r="A200" s="4"/>
      <c r="B200" s="4"/>
      <c r="C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</row>
    <row r="201" customFormat="false" ht="27" hidden="false" customHeight="true" outlineLevel="0" collapsed="false">
      <c r="A201" s="4"/>
      <c r="B201" s="4"/>
      <c r="C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</row>
    <row r="202" customFormat="false" ht="27" hidden="false" customHeight="true" outlineLevel="0" collapsed="false">
      <c r="A202" s="4"/>
      <c r="B202" s="4"/>
      <c r="C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</row>
    <row r="203" customFormat="false" ht="27" hidden="false" customHeight="true" outlineLevel="0" collapsed="false">
      <c r="A203" s="4"/>
      <c r="B203" s="4"/>
      <c r="C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</row>
    <row r="204" customFormat="false" ht="27" hidden="false" customHeight="true" outlineLevel="0" collapsed="false">
      <c r="A204" s="4"/>
      <c r="B204" s="4"/>
      <c r="C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</row>
    <row r="205" customFormat="false" ht="27" hidden="false" customHeight="true" outlineLevel="0" collapsed="false">
      <c r="A205" s="4"/>
      <c r="B205" s="4"/>
      <c r="C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</row>
    <row r="206" customFormat="false" ht="27" hidden="false" customHeight="true" outlineLevel="0" collapsed="false">
      <c r="A206" s="4"/>
      <c r="B206" s="4"/>
      <c r="C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</row>
    <row r="207" customFormat="false" ht="27" hidden="false" customHeight="true" outlineLevel="0" collapsed="false">
      <c r="A207" s="4"/>
      <c r="B207" s="4"/>
      <c r="C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</row>
    <row r="208" customFormat="false" ht="27" hidden="false" customHeight="true" outlineLevel="0" collapsed="false">
      <c r="A208" s="4"/>
      <c r="B208" s="4"/>
      <c r="C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</row>
    <row r="209" customFormat="false" ht="27" hidden="false" customHeight="true" outlineLevel="0" collapsed="false">
      <c r="A209" s="4"/>
      <c r="B209" s="4"/>
      <c r="C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</row>
    <row r="210" customFormat="false" ht="27" hidden="false" customHeight="true" outlineLevel="0" collapsed="false">
      <c r="A210" s="4"/>
      <c r="B210" s="4"/>
      <c r="C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</row>
    <row r="211" customFormat="false" ht="27" hidden="false" customHeight="true" outlineLevel="0" collapsed="false">
      <c r="A211" s="4"/>
      <c r="B211" s="4"/>
      <c r="C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</row>
    <row r="212" customFormat="false" ht="27" hidden="false" customHeight="true" outlineLevel="0" collapsed="false">
      <c r="A212" s="4"/>
      <c r="B212" s="4"/>
      <c r="C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</row>
    <row r="213" customFormat="false" ht="27" hidden="false" customHeight="true" outlineLevel="0" collapsed="false">
      <c r="A213" s="4"/>
      <c r="B213" s="4"/>
      <c r="C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</row>
    <row r="214" customFormat="false" ht="27" hidden="false" customHeight="true" outlineLevel="0" collapsed="false">
      <c r="A214" s="4"/>
      <c r="B214" s="4"/>
      <c r="C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</row>
    <row r="215" customFormat="false" ht="27" hidden="false" customHeight="true" outlineLevel="0" collapsed="false">
      <c r="A215" s="4"/>
      <c r="B215" s="4"/>
      <c r="C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</row>
    <row r="216" customFormat="false" ht="27" hidden="false" customHeight="true" outlineLevel="0" collapsed="false">
      <c r="A216" s="4"/>
      <c r="B216" s="4"/>
      <c r="C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</row>
    <row r="217" customFormat="false" ht="27" hidden="false" customHeight="true" outlineLevel="0" collapsed="false">
      <c r="A217" s="4"/>
      <c r="B217" s="4"/>
      <c r="C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</row>
    <row r="218" customFormat="false" ht="27" hidden="false" customHeight="true" outlineLevel="0" collapsed="false">
      <c r="A218" s="4"/>
      <c r="B218" s="4"/>
      <c r="C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</row>
    <row r="219" customFormat="false" ht="27" hidden="false" customHeight="true" outlineLevel="0" collapsed="false">
      <c r="A219" s="4"/>
      <c r="B219" s="4"/>
      <c r="C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</row>
    <row r="220" customFormat="false" ht="27" hidden="false" customHeight="true" outlineLevel="0" collapsed="false">
      <c r="A220" s="4"/>
      <c r="B220" s="4"/>
      <c r="C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</row>
    <row r="221" customFormat="false" ht="27" hidden="false" customHeight="true" outlineLevel="0" collapsed="false">
      <c r="A221" s="4"/>
      <c r="B221" s="4"/>
      <c r="C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</row>
    <row r="222" customFormat="false" ht="27" hidden="false" customHeight="true" outlineLevel="0" collapsed="false">
      <c r="A222" s="4"/>
      <c r="B222" s="4"/>
      <c r="C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</row>
    <row r="223" customFormat="false" ht="27" hidden="false" customHeight="true" outlineLevel="0" collapsed="false">
      <c r="A223" s="4"/>
      <c r="B223" s="4"/>
      <c r="C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</row>
    <row r="224" customFormat="false" ht="27" hidden="false" customHeight="true" outlineLevel="0" collapsed="false">
      <c r="A224" s="4"/>
      <c r="B224" s="4"/>
      <c r="C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</row>
    <row r="225" customFormat="false" ht="27" hidden="false" customHeight="true" outlineLevel="0" collapsed="false">
      <c r="A225" s="4"/>
      <c r="B225" s="4"/>
      <c r="C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</row>
    <row r="226" customFormat="false" ht="27" hidden="false" customHeight="true" outlineLevel="0" collapsed="false">
      <c r="A226" s="4"/>
      <c r="B226" s="4"/>
      <c r="C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</row>
    <row r="227" customFormat="false" ht="27" hidden="false" customHeight="true" outlineLevel="0" collapsed="false">
      <c r="A227" s="4"/>
      <c r="B227" s="4"/>
      <c r="C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</row>
    <row r="228" customFormat="false" ht="27" hidden="false" customHeight="true" outlineLevel="0" collapsed="false">
      <c r="A228" s="4"/>
      <c r="B228" s="4"/>
      <c r="C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</row>
    <row r="229" customFormat="false" ht="27" hidden="false" customHeight="true" outlineLevel="0" collapsed="false">
      <c r="A229" s="4"/>
      <c r="B229" s="4"/>
      <c r="C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</row>
    <row r="230" customFormat="false" ht="27" hidden="false" customHeight="true" outlineLevel="0" collapsed="false">
      <c r="A230" s="4"/>
      <c r="B230" s="4"/>
      <c r="C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</row>
    <row r="231" customFormat="false" ht="27" hidden="false" customHeight="true" outlineLevel="0" collapsed="false">
      <c r="A231" s="4"/>
      <c r="B231" s="4"/>
      <c r="C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</row>
    <row r="232" customFormat="false" ht="27" hidden="false" customHeight="true" outlineLevel="0" collapsed="false">
      <c r="A232" s="4"/>
      <c r="B232" s="4"/>
      <c r="C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</row>
    <row r="233" customFormat="false" ht="27" hidden="false" customHeight="true" outlineLevel="0" collapsed="false">
      <c r="A233" s="4"/>
      <c r="B233" s="4"/>
      <c r="C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</row>
    <row r="234" customFormat="false" ht="27" hidden="false" customHeight="true" outlineLevel="0" collapsed="false">
      <c r="A234" s="4"/>
      <c r="B234" s="4"/>
      <c r="C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</row>
    <row r="235" customFormat="false" ht="27" hidden="false" customHeight="true" outlineLevel="0" collapsed="false">
      <c r="A235" s="4"/>
      <c r="B235" s="4"/>
      <c r="C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</row>
    <row r="236" customFormat="false" ht="27" hidden="false" customHeight="true" outlineLevel="0" collapsed="false">
      <c r="A236" s="4"/>
      <c r="B236" s="4"/>
      <c r="C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</row>
    <row r="237" customFormat="false" ht="27" hidden="false" customHeight="true" outlineLevel="0" collapsed="false">
      <c r="A237" s="4"/>
      <c r="B237" s="4"/>
      <c r="C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</row>
    <row r="238" customFormat="false" ht="27" hidden="false" customHeight="true" outlineLevel="0" collapsed="false">
      <c r="A238" s="4"/>
      <c r="B238" s="4"/>
      <c r="C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</row>
    <row r="239" customFormat="false" ht="27" hidden="false" customHeight="true" outlineLevel="0" collapsed="false">
      <c r="A239" s="4"/>
      <c r="B239" s="4"/>
      <c r="C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</row>
    <row r="240" customFormat="false" ht="27" hidden="false" customHeight="true" outlineLevel="0" collapsed="false">
      <c r="A240" s="4"/>
      <c r="B240" s="4"/>
      <c r="C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</row>
    <row r="241" customFormat="false" ht="27" hidden="false" customHeight="true" outlineLevel="0" collapsed="false">
      <c r="A241" s="4"/>
      <c r="B241" s="4"/>
      <c r="C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</row>
    <row r="242" customFormat="false" ht="27" hidden="false" customHeight="true" outlineLevel="0" collapsed="false">
      <c r="A242" s="4"/>
      <c r="B242" s="4"/>
      <c r="C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</row>
    <row r="243" customFormat="false" ht="27" hidden="false" customHeight="true" outlineLevel="0" collapsed="false">
      <c r="A243" s="4"/>
      <c r="B243" s="4"/>
      <c r="C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</row>
    <row r="244" customFormat="false" ht="27" hidden="false" customHeight="true" outlineLevel="0" collapsed="false">
      <c r="A244" s="4"/>
      <c r="B244" s="4"/>
      <c r="C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</row>
    <row r="245" customFormat="false" ht="27" hidden="false" customHeight="true" outlineLevel="0" collapsed="false">
      <c r="A245" s="4"/>
      <c r="B245" s="4"/>
      <c r="C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</row>
    <row r="246" customFormat="false" ht="27" hidden="false" customHeight="true" outlineLevel="0" collapsed="false">
      <c r="A246" s="4"/>
      <c r="B246" s="4"/>
      <c r="C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</row>
    <row r="247" customFormat="false" ht="27" hidden="false" customHeight="true" outlineLevel="0" collapsed="false">
      <c r="A247" s="4"/>
      <c r="B247" s="4"/>
      <c r="C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</row>
    <row r="248" customFormat="false" ht="27" hidden="false" customHeight="true" outlineLevel="0" collapsed="false">
      <c r="A248" s="4"/>
      <c r="B248" s="4"/>
      <c r="C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</row>
    <row r="249" customFormat="false" ht="27" hidden="false" customHeight="true" outlineLevel="0" collapsed="false">
      <c r="A249" s="4"/>
      <c r="B249" s="4"/>
      <c r="C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</row>
    <row r="250" customFormat="false" ht="27" hidden="false" customHeight="true" outlineLevel="0" collapsed="false">
      <c r="A250" s="4"/>
      <c r="B250" s="4"/>
      <c r="C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</row>
    <row r="251" customFormat="false" ht="27" hidden="false" customHeight="true" outlineLevel="0" collapsed="false">
      <c r="A251" s="4"/>
      <c r="B251" s="4"/>
      <c r="C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</row>
    <row r="252" customFormat="false" ht="27" hidden="false" customHeight="true" outlineLevel="0" collapsed="false">
      <c r="A252" s="4"/>
      <c r="B252" s="4"/>
      <c r="C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</row>
    <row r="253" customFormat="false" ht="27" hidden="false" customHeight="true" outlineLevel="0" collapsed="false">
      <c r="A253" s="4"/>
      <c r="B253" s="4"/>
      <c r="C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</row>
    <row r="254" customFormat="false" ht="27" hidden="false" customHeight="true" outlineLevel="0" collapsed="false">
      <c r="A254" s="4"/>
      <c r="B254" s="4"/>
      <c r="C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</row>
    <row r="255" customFormat="false" ht="27" hidden="false" customHeight="true" outlineLevel="0" collapsed="false">
      <c r="A255" s="4"/>
      <c r="B255" s="4"/>
      <c r="C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</row>
    <row r="256" customFormat="false" ht="27" hidden="false" customHeight="true" outlineLevel="0" collapsed="false">
      <c r="A256" s="4"/>
      <c r="B256" s="4"/>
      <c r="C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</row>
    <row r="257" customFormat="false" ht="27" hidden="false" customHeight="true" outlineLevel="0" collapsed="false">
      <c r="A257" s="4"/>
      <c r="B257" s="4"/>
      <c r="C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</row>
    <row r="258" customFormat="false" ht="27" hidden="false" customHeight="true" outlineLevel="0" collapsed="false">
      <c r="A258" s="4"/>
      <c r="B258" s="4"/>
      <c r="C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</row>
    <row r="259" customFormat="false" ht="27" hidden="false" customHeight="true" outlineLevel="0" collapsed="false">
      <c r="A259" s="4"/>
      <c r="B259" s="4"/>
      <c r="C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</row>
    <row r="260" customFormat="false" ht="27" hidden="false" customHeight="true" outlineLevel="0" collapsed="false">
      <c r="A260" s="4"/>
      <c r="B260" s="4"/>
      <c r="C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</row>
    <row r="261" customFormat="false" ht="27" hidden="false" customHeight="true" outlineLevel="0" collapsed="false">
      <c r="A261" s="4"/>
      <c r="B261" s="4"/>
      <c r="C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</row>
    <row r="262" customFormat="false" ht="27" hidden="false" customHeight="true" outlineLevel="0" collapsed="false">
      <c r="A262" s="4"/>
      <c r="B262" s="4"/>
      <c r="C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</row>
    <row r="263" customFormat="false" ht="27" hidden="false" customHeight="true" outlineLevel="0" collapsed="false">
      <c r="A263" s="4"/>
      <c r="B263" s="4"/>
      <c r="C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</row>
    <row r="264" customFormat="false" ht="27" hidden="false" customHeight="true" outlineLevel="0" collapsed="false">
      <c r="A264" s="4"/>
      <c r="B264" s="4"/>
      <c r="C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</row>
    <row r="265" customFormat="false" ht="27" hidden="false" customHeight="true" outlineLevel="0" collapsed="false">
      <c r="A265" s="4"/>
      <c r="B265" s="4"/>
      <c r="C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</row>
    <row r="266" customFormat="false" ht="27" hidden="false" customHeight="true" outlineLevel="0" collapsed="false">
      <c r="A266" s="4"/>
      <c r="B266" s="4"/>
      <c r="C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</row>
    <row r="267" customFormat="false" ht="27" hidden="false" customHeight="true" outlineLevel="0" collapsed="false">
      <c r="A267" s="4"/>
      <c r="B267" s="4"/>
      <c r="C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</row>
    <row r="268" customFormat="false" ht="27" hidden="false" customHeight="true" outlineLevel="0" collapsed="false">
      <c r="A268" s="4"/>
      <c r="B268" s="4"/>
      <c r="C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</row>
    <row r="269" customFormat="false" ht="27" hidden="false" customHeight="true" outlineLevel="0" collapsed="false">
      <c r="A269" s="4"/>
      <c r="B269" s="4"/>
      <c r="C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</row>
    <row r="270" customFormat="false" ht="27" hidden="false" customHeight="true" outlineLevel="0" collapsed="false">
      <c r="A270" s="4"/>
      <c r="B270" s="4"/>
      <c r="C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</row>
    <row r="271" customFormat="false" ht="27" hidden="false" customHeight="true" outlineLevel="0" collapsed="false">
      <c r="A271" s="4"/>
      <c r="B271" s="4"/>
      <c r="C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</row>
    <row r="272" customFormat="false" ht="27" hidden="false" customHeight="true" outlineLevel="0" collapsed="false">
      <c r="A272" s="4"/>
      <c r="B272" s="4"/>
      <c r="C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</row>
    <row r="273" customFormat="false" ht="27" hidden="false" customHeight="true" outlineLevel="0" collapsed="false">
      <c r="A273" s="4"/>
      <c r="B273" s="4"/>
      <c r="C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</row>
    <row r="274" customFormat="false" ht="27" hidden="false" customHeight="true" outlineLevel="0" collapsed="false">
      <c r="A274" s="4"/>
      <c r="B274" s="4"/>
      <c r="C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</row>
    <row r="275" customFormat="false" ht="27" hidden="false" customHeight="true" outlineLevel="0" collapsed="false">
      <c r="A275" s="4"/>
      <c r="B275" s="4"/>
      <c r="C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</row>
    <row r="276" customFormat="false" ht="27" hidden="false" customHeight="true" outlineLevel="0" collapsed="false">
      <c r="A276" s="4"/>
      <c r="B276" s="4"/>
      <c r="C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</row>
    <row r="277" customFormat="false" ht="27" hidden="false" customHeight="true" outlineLevel="0" collapsed="false">
      <c r="A277" s="4"/>
      <c r="B277" s="4"/>
      <c r="C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</row>
    <row r="278" customFormat="false" ht="27" hidden="false" customHeight="true" outlineLevel="0" collapsed="false">
      <c r="A278" s="4"/>
      <c r="B278" s="4"/>
      <c r="C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</row>
    <row r="279" customFormat="false" ht="27" hidden="false" customHeight="true" outlineLevel="0" collapsed="false">
      <c r="A279" s="4"/>
      <c r="B279" s="4"/>
      <c r="C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</row>
    <row r="280" customFormat="false" ht="27" hidden="false" customHeight="true" outlineLevel="0" collapsed="false">
      <c r="A280" s="4"/>
      <c r="B280" s="4"/>
      <c r="C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</row>
    <row r="281" customFormat="false" ht="27" hidden="false" customHeight="true" outlineLevel="0" collapsed="false">
      <c r="A281" s="4"/>
      <c r="B281" s="4"/>
      <c r="C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</row>
    <row r="282" customFormat="false" ht="27" hidden="false" customHeight="true" outlineLevel="0" collapsed="false">
      <c r="A282" s="4"/>
      <c r="B282" s="4"/>
      <c r="C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</row>
    <row r="283" customFormat="false" ht="27" hidden="false" customHeight="true" outlineLevel="0" collapsed="false">
      <c r="A283" s="4"/>
      <c r="B283" s="4"/>
      <c r="C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</row>
    <row r="284" customFormat="false" ht="27" hidden="false" customHeight="true" outlineLevel="0" collapsed="false">
      <c r="A284" s="4"/>
      <c r="B284" s="4"/>
      <c r="C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</row>
    <row r="285" customFormat="false" ht="27" hidden="false" customHeight="true" outlineLevel="0" collapsed="false">
      <c r="A285" s="4"/>
      <c r="B285" s="4"/>
      <c r="C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</row>
    <row r="286" customFormat="false" ht="27" hidden="false" customHeight="true" outlineLevel="0" collapsed="false">
      <c r="A286" s="4"/>
      <c r="B286" s="4"/>
      <c r="C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</row>
    <row r="287" customFormat="false" ht="27" hidden="false" customHeight="true" outlineLevel="0" collapsed="false">
      <c r="A287" s="4"/>
      <c r="B287" s="4"/>
      <c r="C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</row>
    <row r="288" customFormat="false" ht="27" hidden="false" customHeight="true" outlineLevel="0" collapsed="false">
      <c r="A288" s="4"/>
      <c r="B288" s="4"/>
      <c r="C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</row>
    <row r="289" customFormat="false" ht="27" hidden="false" customHeight="true" outlineLevel="0" collapsed="false">
      <c r="A289" s="4"/>
      <c r="B289" s="4"/>
      <c r="C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</row>
    <row r="290" customFormat="false" ht="27" hidden="false" customHeight="true" outlineLevel="0" collapsed="false">
      <c r="A290" s="4"/>
      <c r="B290" s="4"/>
      <c r="C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</row>
    <row r="291" customFormat="false" ht="27" hidden="false" customHeight="true" outlineLevel="0" collapsed="false">
      <c r="A291" s="4"/>
      <c r="B291" s="4"/>
      <c r="C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</row>
    <row r="292" customFormat="false" ht="27" hidden="false" customHeight="true" outlineLevel="0" collapsed="false">
      <c r="A292" s="4"/>
      <c r="B292" s="4"/>
      <c r="C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</row>
    <row r="293" customFormat="false" ht="27" hidden="false" customHeight="true" outlineLevel="0" collapsed="false">
      <c r="A293" s="4"/>
      <c r="B293" s="4"/>
      <c r="C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</row>
    <row r="294" customFormat="false" ht="27" hidden="false" customHeight="true" outlineLevel="0" collapsed="false">
      <c r="A294" s="4"/>
      <c r="B294" s="4"/>
      <c r="C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</row>
    <row r="295" customFormat="false" ht="27" hidden="false" customHeight="true" outlineLevel="0" collapsed="false">
      <c r="A295" s="4"/>
      <c r="B295" s="4"/>
      <c r="C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</row>
    <row r="296" customFormat="false" ht="27" hidden="false" customHeight="true" outlineLevel="0" collapsed="false">
      <c r="A296" s="4"/>
      <c r="B296" s="4"/>
      <c r="C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</row>
    <row r="297" customFormat="false" ht="27" hidden="false" customHeight="true" outlineLevel="0" collapsed="false">
      <c r="A297" s="4"/>
      <c r="B297" s="4"/>
      <c r="C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</row>
    <row r="298" customFormat="false" ht="27" hidden="false" customHeight="true" outlineLevel="0" collapsed="false">
      <c r="A298" s="4"/>
      <c r="B298" s="4"/>
      <c r="C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</row>
    <row r="299" customFormat="false" ht="27" hidden="false" customHeight="true" outlineLevel="0" collapsed="false">
      <c r="A299" s="4"/>
      <c r="B299" s="4"/>
      <c r="C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</row>
    <row r="300" customFormat="false" ht="27" hidden="false" customHeight="true" outlineLevel="0" collapsed="false">
      <c r="A300" s="4"/>
      <c r="B300" s="4"/>
      <c r="C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</row>
    <row r="301" customFormat="false" ht="27" hidden="false" customHeight="true" outlineLevel="0" collapsed="false">
      <c r="A301" s="4"/>
      <c r="B301" s="4"/>
      <c r="C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</row>
    <row r="302" customFormat="false" ht="27" hidden="false" customHeight="true" outlineLevel="0" collapsed="false">
      <c r="A302" s="4"/>
      <c r="B302" s="4"/>
      <c r="C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</row>
    <row r="303" customFormat="false" ht="27" hidden="false" customHeight="true" outlineLevel="0" collapsed="false">
      <c r="A303" s="4"/>
      <c r="B303" s="4"/>
      <c r="C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</row>
    <row r="304" customFormat="false" ht="27" hidden="false" customHeight="true" outlineLevel="0" collapsed="false">
      <c r="A304" s="4"/>
      <c r="B304" s="4"/>
      <c r="C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</row>
    <row r="305" customFormat="false" ht="27" hidden="false" customHeight="true" outlineLevel="0" collapsed="false">
      <c r="A305" s="4"/>
      <c r="B305" s="4"/>
      <c r="C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</row>
    <row r="306" customFormat="false" ht="27" hidden="false" customHeight="true" outlineLevel="0" collapsed="false">
      <c r="A306" s="4"/>
      <c r="B306" s="4"/>
      <c r="C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</row>
    <row r="307" customFormat="false" ht="27" hidden="false" customHeight="true" outlineLevel="0" collapsed="false">
      <c r="A307" s="4"/>
      <c r="B307" s="4"/>
      <c r="C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</row>
    <row r="308" customFormat="false" ht="27" hidden="false" customHeight="true" outlineLevel="0" collapsed="false">
      <c r="A308" s="4"/>
      <c r="B308" s="4"/>
      <c r="C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</row>
    <row r="309" customFormat="false" ht="27" hidden="false" customHeight="true" outlineLevel="0" collapsed="false">
      <c r="A309" s="4"/>
      <c r="B309" s="4"/>
      <c r="C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</row>
    <row r="310" customFormat="false" ht="27" hidden="false" customHeight="true" outlineLevel="0" collapsed="false">
      <c r="A310" s="4"/>
      <c r="B310" s="4"/>
      <c r="C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</row>
    <row r="311" customFormat="false" ht="27" hidden="false" customHeight="true" outlineLevel="0" collapsed="false">
      <c r="A311" s="4"/>
      <c r="B311" s="4"/>
      <c r="C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</row>
    <row r="312" customFormat="false" ht="27" hidden="false" customHeight="true" outlineLevel="0" collapsed="false">
      <c r="A312" s="4"/>
      <c r="B312" s="4"/>
      <c r="C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</row>
    <row r="313" customFormat="false" ht="27" hidden="false" customHeight="true" outlineLevel="0" collapsed="false">
      <c r="A313" s="4"/>
      <c r="B313" s="4"/>
      <c r="C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</row>
    <row r="314" customFormat="false" ht="27" hidden="false" customHeight="true" outlineLevel="0" collapsed="false">
      <c r="A314" s="4"/>
      <c r="B314" s="4"/>
      <c r="C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</row>
    <row r="315" customFormat="false" ht="27" hidden="false" customHeight="true" outlineLevel="0" collapsed="false">
      <c r="A315" s="4"/>
      <c r="B315" s="4"/>
      <c r="C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</row>
    <row r="316" customFormat="false" ht="27" hidden="false" customHeight="true" outlineLevel="0" collapsed="false">
      <c r="A316" s="4"/>
      <c r="B316" s="4"/>
      <c r="C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</row>
    <row r="317" customFormat="false" ht="27" hidden="false" customHeight="true" outlineLevel="0" collapsed="false">
      <c r="A317" s="4"/>
      <c r="B317" s="4"/>
      <c r="C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</row>
    <row r="318" customFormat="false" ht="27" hidden="false" customHeight="true" outlineLevel="0" collapsed="false">
      <c r="A318" s="4"/>
      <c r="B318" s="4"/>
      <c r="C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</row>
    <row r="319" customFormat="false" ht="27" hidden="false" customHeight="true" outlineLevel="0" collapsed="false">
      <c r="A319" s="4"/>
      <c r="B319" s="4"/>
      <c r="C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</row>
    <row r="320" customFormat="false" ht="27" hidden="false" customHeight="true" outlineLevel="0" collapsed="false">
      <c r="A320" s="4"/>
      <c r="B320" s="4"/>
      <c r="C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</row>
    <row r="321" customFormat="false" ht="27" hidden="false" customHeight="true" outlineLevel="0" collapsed="false">
      <c r="A321" s="4"/>
      <c r="B321" s="4"/>
      <c r="C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</row>
    <row r="322" customFormat="false" ht="27" hidden="false" customHeight="true" outlineLevel="0" collapsed="false">
      <c r="A322" s="4"/>
      <c r="B322" s="4"/>
      <c r="C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</row>
    <row r="323" customFormat="false" ht="27" hidden="false" customHeight="true" outlineLevel="0" collapsed="false">
      <c r="A323" s="4"/>
      <c r="B323" s="4"/>
      <c r="C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</row>
    <row r="324" customFormat="false" ht="27" hidden="false" customHeight="true" outlineLevel="0" collapsed="false">
      <c r="A324" s="4"/>
      <c r="B324" s="4"/>
      <c r="C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</row>
    <row r="325" customFormat="false" ht="27" hidden="false" customHeight="true" outlineLevel="0" collapsed="false">
      <c r="A325" s="4"/>
      <c r="B325" s="4"/>
      <c r="C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</row>
    <row r="326" customFormat="false" ht="27" hidden="false" customHeight="true" outlineLevel="0" collapsed="false">
      <c r="A326" s="4"/>
      <c r="B326" s="4"/>
      <c r="C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</row>
    <row r="327" customFormat="false" ht="27" hidden="false" customHeight="true" outlineLevel="0" collapsed="false">
      <c r="A327" s="4"/>
      <c r="B327" s="4"/>
      <c r="C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</row>
    <row r="328" customFormat="false" ht="27" hidden="false" customHeight="true" outlineLevel="0" collapsed="false">
      <c r="A328" s="4"/>
      <c r="B328" s="4"/>
      <c r="C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</row>
    <row r="329" customFormat="false" ht="27" hidden="false" customHeight="true" outlineLevel="0" collapsed="false">
      <c r="A329" s="4"/>
      <c r="B329" s="4"/>
      <c r="C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</row>
    <row r="330" customFormat="false" ht="27" hidden="false" customHeight="true" outlineLevel="0" collapsed="false">
      <c r="A330" s="4"/>
      <c r="B330" s="4"/>
      <c r="C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</row>
    <row r="331" customFormat="false" ht="27" hidden="false" customHeight="true" outlineLevel="0" collapsed="false">
      <c r="A331" s="4"/>
      <c r="B331" s="4"/>
      <c r="C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</row>
    <row r="332" customFormat="false" ht="27" hidden="false" customHeight="true" outlineLevel="0" collapsed="false">
      <c r="A332" s="4"/>
      <c r="B332" s="4"/>
      <c r="C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</row>
    <row r="333" customFormat="false" ht="27" hidden="false" customHeight="true" outlineLevel="0" collapsed="false">
      <c r="A333" s="4"/>
      <c r="B333" s="4"/>
      <c r="C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</row>
    <row r="334" customFormat="false" ht="27" hidden="false" customHeight="true" outlineLevel="0" collapsed="false">
      <c r="A334" s="4"/>
      <c r="B334" s="4"/>
      <c r="C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</row>
    <row r="335" customFormat="false" ht="27" hidden="false" customHeight="true" outlineLevel="0" collapsed="false">
      <c r="A335" s="4"/>
      <c r="B335" s="4"/>
      <c r="C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</row>
    <row r="336" customFormat="false" ht="27" hidden="false" customHeight="true" outlineLevel="0" collapsed="false">
      <c r="A336" s="4"/>
      <c r="B336" s="4"/>
      <c r="C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</row>
    <row r="337" customFormat="false" ht="27" hidden="false" customHeight="true" outlineLevel="0" collapsed="false">
      <c r="A337" s="4"/>
      <c r="B337" s="4"/>
      <c r="C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</row>
    <row r="338" customFormat="false" ht="27" hidden="false" customHeight="true" outlineLevel="0" collapsed="false">
      <c r="A338" s="4"/>
      <c r="B338" s="4"/>
      <c r="C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</row>
    <row r="339" customFormat="false" ht="27" hidden="false" customHeight="true" outlineLevel="0" collapsed="false">
      <c r="A339" s="4"/>
      <c r="B339" s="4"/>
      <c r="C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</row>
    <row r="340" customFormat="false" ht="27" hidden="false" customHeight="true" outlineLevel="0" collapsed="false">
      <c r="A340" s="4"/>
      <c r="B340" s="4"/>
      <c r="C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</row>
    <row r="341" customFormat="false" ht="27" hidden="false" customHeight="true" outlineLevel="0" collapsed="false">
      <c r="A341" s="4"/>
      <c r="B341" s="4"/>
      <c r="C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</row>
    <row r="342" customFormat="false" ht="27" hidden="false" customHeight="true" outlineLevel="0" collapsed="false">
      <c r="A342" s="4"/>
      <c r="B342" s="4"/>
      <c r="C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</row>
    <row r="343" customFormat="false" ht="27" hidden="false" customHeight="true" outlineLevel="0" collapsed="false">
      <c r="A343" s="4"/>
      <c r="B343" s="4"/>
      <c r="C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</row>
    <row r="344" customFormat="false" ht="27" hidden="false" customHeight="true" outlineLevel="0" collapsed="false">
      <c r="A344" s="4"/>
      <c r="B344" s="4"/>
      <c r="C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</row>
    <row r="345" customFormat="false" ht="27" hidden="false" customHeight="true" outlineLevel="0" collapsed="false">
      <c r="A345" s="4"/>
      <c r="B345" s="4"/>
      <c r="C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</row>
    <row r="346" customFormat="false" ht="27" hidden="false" customHeight="true" outlineLevel="0" collapsed="false">
      <c r="A346" s="4"/>
      <c r="B346" s="4"/>
      <c r="C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</row>
    <row r="347" customFormat="false" ht="27" hidden="false" customHeight="true" outlineLevel="0" collapsed="false">
      <c r="A347" s="4"/>
      <c r="B347" s="4"/>
      <c r="C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</row>
    <row r="348" customFormat="false" ht="27" hidden="false" customHeight="true" outlineLevel="0" collapsed="false">
      <c r="A348" s="4"/>
      <c r="B348" s="4"/>
      <c r="C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</row>
    <row r="349" customFormat="false" ht="27" hidden="false" customHeight="true" outlineLevel="0" collapsed="false">
      <c r="A349" s="4"/>
      <c r="B349" s="4"/>
      <c r="C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</row>
    <row r="350" customFormat="false" ht="27" hidden="false" customHeight="true" outlineLevel="0" collapsed="false">
      <c r="A350" s="4"/>
      <c r="B350" s="4"/>
      <c r="C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</row>
    <row r="351" customFormat="false" ht="27" hidden="false" customHeight="true" outlineLevel="0" collapsed="false">
      <c r="A351" s="4"/>
      <c r="B351" s="4"/>
      <c r="C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</row>
    <row r="352" customFormat="false" ht="27" hidden="false" customHeight="true" outlineLevel="0" collapsed="false">
      <c r="A352" s="4"/>
      <c r="B352" s="4"/>
      <c r="C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</row>
    <row r="353" customFormat="false" ht="27" hidden="false" customHeight="true" outlineLevel="0" collapsed="false">
      <c r="A353" s="4"/>
      <c r="B353" s="4"/>
      <c r="C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</row>
    <row r="354" customFormat="false" ht="27" hidden="false" customHeight="true" outlineLevel="0" collapsed="false">
      <c r="A354" s="4"/>
      <c r="B354" s="4"/>
      <c r="C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</row>
    <row r="355" customFormat="false" ht="27" hidden="false" customHeight="true" outlineLevel="0" collapsed="false">
      <c r="A355" s="4"/>
      <c r="B355" s="4"/>
      <c r="C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</row>
    <row r="356" customFormat="false" ht="27" hidden="false" customHeight="true" outlineLevel="0" collapsed="false">
      <c r="A356" s="4"/>
      <c r="B356" s="4"/>
      <c r="C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</row>
    <row r="357" customFormat="false" ht="27" hidden="false" customHeight="true" outlineLevel="0" collapsed="false">
      <c r="A357" s="4"/>
      <c r="B357" s="4"/>
      <c r="C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</row>
    <row r="358" customFormat="false" ht="27" hidden="false" customHeight="true" outlineLevel="0" collapsed="false">
      <c r="A358" s="4"/>
      <c r="B358" s="4"/>
      <c r="C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</row>
    <row r="359" customFormat="false" ht="27" hidden="false" customHeight="true" outlineLevel="0" collapsed="false">
      <c r="A359" s="4"/>
      <c r="B359" s="4"/>
      <c r="C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</row>
    <row r="360" customFormat="false" ht="27" hidden="false" customHeight="true" outlineLevel="0" collapsed="false">
      <c r="A360" s="4"/>
      <c r="B360" s="4"/>
      <c r="C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</row>
    <row r="361" customFormat="false" ht="27" hidden="false" customHeight="true" outlineLevel="0" collapsed="false">
      <c r="A361" s="4"/>
      <c r="B361" s="4"/>
      <c r="C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</row>
    <row r="362" customFormat="false" ht="27" hidden="false" customHeight="true" outlineLevel="0" collapsed="false">
      <c r="A362" s="4"/>
      <c r="B362" s="4"/>
      <c r="C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</row>
    <row r="363" customFormat="false" ht="27" hidden="false" customHeight="true" outlineLevel="0" collapsed="false">
      <c r="A363" s="4"/>
      <c r="B363" s="4"/>
      <c r="C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</row>
    <row r="364" customFormat="false" ht="27" hidden="false" customHeight="true" outlineLevel="0" collapsed="false">
      <c r="A364" s="4"/>
      <c r="B364" s="4"/>
      <c r="C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</row>
    <row r="365" customFormat="false" ht="27" hidden="false" customHeight="true" outlineLevel="0" collapsed="false">
      <c r="A365" s="4"/>
      <c r="B365" s="4"/>
      <c r="C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</row>
    <row r="366" customFormat="false" ht="27" hidden="false" customHeight="true" outlineLevel="0" collapsed="false">
      <c r="A366" s="4"/>
      <c r="B366" s="4"/>
      <c r="C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</row>
    <row r="367" customFormat="false" ht="27" hidden="false" customHeight="true" outlineLevel="0" collapsed="false">
      <c r="A367" s="4"/>
      <c r="B367" s="4"/>
      <c r="C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</row>
    <row r="368" customFormat="false" ht="27" hidden="false" customHeight="true" outlineLevel="0" collapsed="false">
      <c r="A368" s="4"/>
      <c r="B368" s="4"/>
      <c r="C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</row>
    <row r="369" customFormat="false" ht="27" hidden="false" customHeight="true" outlineLevel="0" collapsed="false">
      <c r="A369" s="4"/>
      <c r="B369" s="4"/>
      <c r="C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</row>
    <row r="370" customFormat="false" ht="27" hidden="false" customHeight="true" outlineLevel="0" collapsed="false">
      <c r="A370" s="4"/>
      <c r="B370" s="4"/>
      <c r="C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</row>
    <row r="371" customFormat="false" ht="27" hidden="false" customHeight="true" outlineLevel="0" collapsed="false">
      <c r="A371" s="4"/>
      <c r="B371" s="4"/>
      <c r="C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</row>
    <row r="372" customFormat="false" ht="27" hidden="false" customHeight="true" outlineLevel="0" collapsed="false">
      <c r="A372" s="4"/>
      <c r="B372" s="4"/>
      <c r="C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</row>
    <row r="373" customFormat="false" ht="27" hidden="false" customHeight="true" outlineLevel="0" collapsed="false">
      <c r="A373" s="4"/>
      <c r="B373" s="4"/>
      <c r="C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</row>
    <row r="374" customFormat="false" ht="27" hidden="false" customHeight="true" outlineLevel="0" collapsed="false">
      <c r="A374" s="4"/>
      <c r="B374" s="4"/>
      <c r="C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</row>
    <row r="375" customFormat="false" ht="27" hidden="false" customHeight="true" outlineLevel="0" collapsed="false">
      <c r="A375" s="4"/>
      <c r="B375" s="4"/>
      <c r="C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</row>
    <row r="376" customFormat="false" ht="27" hidden="false" customHeight="true" outlineLevel="0" collapsed="false">
      <c r="A376" s="4"/>
      <c r="B376" s="4"/>
      <c r="C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</row>
    <row r="377" customFormat="false" ht="27" hidden="false" customHeight="true" outlineLevel="0" collapsed="false">
      <c r="A377" s="4"/>
      <c r="B377" s="4"/>
      <c r="C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</row>
    <row r="378" customFormat="false" ht="27" hidden="false" customHeight="true" outlineLevel="0" collapsed="false">
      <c r="A378" s="4"/>
      <c r="B378" s="4"/>
      <c r="C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</row>
    <row r="379" customFormat="false" ht="27" hidden="false" customHeight="true" outlineLevel="0" collapsed="false">
      <c r="A379" s="4"/>
      <c r="B379" s="4"/>
      <c r="C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</row>
    <row r="380" customFormat="false" ht="27" hidden="false" customHeight="true" outlineLevel="0" collapsed="false">
      <c r="A380" s="4"/>
      <c r="B380" s="4"/>
      <c r="C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</row>
    <row r="381" customFormat="false" ht="27" hidden="false" customHeight="true" outlineLevel="0" collapsed="false">
      <c r="A381" s="4"/>
      <c r="B381" s="4"/>
      <c r="C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</row>
    <row r="382" customFormat="false" ht="27" hidden="false" customHeight="true" outlineLevel="0" collapsed="false">
      <c r="A382" s="4"/>
      <c r="B382" s="4"/>
      <c r="C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</row>
    <row r="383" customFormat="false" ht="27" hidden="false" customHeight="true" outlineLevel="0" collapsed="false">
      <c r="A383" s="4"/>
      <c r="B383" s="4"/>
      <c r="C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</row>
    <row r="384" customFormat="false" ht="27" hidden="false" customHeight="true" outlineLevel="0" collapsed="false">
      <c r="A384" s="4"/>
      <c r="B384" s="4"/>
      <c r="C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</row>
    <row r="385" customFormat="false" ht="27" hidden="false" customHeight="true" outlineLevel="0" collapsed="false">
      <c r="A385" s="4"/>
      <c r="B385" s="4"/>
      <c r="C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</row>
    <row r="386" customFormat="false" ht="27" hidden="false" customHeight="true" outlineLevel="0" collapsed="false">
      <c r="A386" s="4"/>
      <c r="B386" s="4"/>
      <c r="C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</row>
    <row r="387" customFormat="false" ht="27" hidden="false" customHeight="true" outlineLevel="0" collapsed="false">
      <c r="A387" s="4"/>
      <c r="B387" s="4"/>
      <c r="C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</row>
    <row r="388" customFormat="false" ht="27" hidden="false" customHeight="true" outlineLevel="0" collapsed="false">
      <c r="A388" s="4"/>
      <c r="B388" s="4"/>
      <c r="C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</row>
    <row r="389" customFormat="false" ht="27" hidden="false" customHeight="true" outlineLevel="0" collapsed="false">
      <c r="A389" s="4"/>
      <c r="B389" s="4"/>
      <c r="C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</row>
    <row r="390" customFormat="false" ht="27" hidden="false" customHeight="true" outlineLevel="0" collapsed="false">
      <c r="A390" s="4"/>
      <c r="B390" s="4"/>
      <c r="C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</row>
    <row r="391" customFormat="false" ht="27" hidden="false" customHeight="true" outlineLevel="0" collapsed="false">
      <c r="A391" s="4"/>
      <c r="B391" s="4"/>
      <c r="C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</row>
    <row r="392" customFormat="false" ht="27" hidden="false" customHeight="true" outlineLevel="0" collapsed="false">
      <c r="A392" s="4"/>
      <c r="B392" s="4"/>
      <c r="C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</row>
    <row r="393" customFormat="false" ht="27" hidden="false" customHeight="true" outlineLevel="0" collapsed="false">
      <c r="A393" s="4"/>
      <c r="B393" s="4"/>
      <c r="C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</row>
    <row r="394" customFormat="false" ht="27" hidden="false" customHeight="true" outlineLevel="0" collapsed="false">
      <c r="A394" s="4"/>
      <c r="B394" s="4"/>
      <c r="C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</row>
    <row r="395" customFormat="false" ht="27" hidden="false" customHeight="true" outlineLevel="0" collapsed="false">
      <c r="A395" s="4"/>
      <c r="B395" s="4"/>
      <c r="C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</row>
    <row r="396" customFormat="false" ht="27" hidden="false" customHeight="true" outlineLevel="0" collapsed="false">
      <c r="A396" s="4"/>
      <c r="B396" s="4"/>
      <c r="C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</row>
    <row r="397" customFormat="false" ht="27" hidden="false" customHeight="true" outlineLevel="0" collapsed="false">
      <c r="A397" s="4"/>
      <c r="B397" s="4"/>
      <c r="C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</row>
    <row r="398" customFormat="false" ht="27" hidden="false" customHeight="true" outlineLevel="0" collapsed="false">
      <c r="A398" s="4"/>
      <c r="B398" s="4"/>
      <c r="C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</row>
    <row r="399" customFormat="false" ht="27" hidden="false" customHeight="true" outlineLevel="0" collapsed="false">
      <c r="A399" s="4"/>
      <c r="B399" s="4"/>
      <c r="C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</row>
    <row r="400" customFormat="false" ht="27" hidden="false" customHeight="true" outlineLevel="0" collapsed="false">
      <c r="A400" s="4"/>
      <c r="B400" s="4"/>
      <c r="C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</row>
    <row r="401" customFormat="false" ht="27" hidden="false" customHeight="true" outlineLevel="0" collapsed="false">
      <c r="A401" s="4"/>
      <c r="B401" s="4"/>
      <c r="C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</row>
    <row r="402" customFormat="false" ht="27" hidden="false" customHeight="true" outlineLevel="0" collapsed="false">
      <c r="A402" s="4"/>
      <c r="B402" s="4"/>
      <c r="C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</row>
    <row r="403" customFormat="false" ht="27" hidden="false" customHeight="true" outlineLevel="0" collapsed="false">
      <c r="A403" s="4"/>
      <c r="B403" s="4"/>
      <c r="C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</row>
    <row r="404" customFormat="false" ht="27" hidden="false" customHeight="true" outlineLevel="0" collapsed="false">
      <c r="A404" s="4"/>
      <c r="B404" s="4"/>
      <c r="C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</row>
    <row r="405" customFormat="false" ht="27" hidden="false" customHeight="true" outlineLevel="0" collapsed="false">
      <c r="A405" s="4"/>
      <c r="B405" s="4"/>
      <c r="C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</row>
    <row r="406" customFormat="false" ht="27" hidden="false" customHeight="true" outlineLevel="0" collapsed="false">
      <c r="A406" s="4"/>
      <c r="B406" s="4"/>
      <c r="C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</row>
    <row r="407" customFormat="false" ht="27" hidden="false" customHeight="true" outlineLevel="0" collapsed="false">
      <c r="A407" s="4"/>
      <c r="B407" s="4"/>
      <c r="C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</row>
    <row r="408" customFormat="false" ht="27" hidden="false" customHeight="true" outlineLevel="0" collapsed="false">
      <c r="A408" s="4"/>
      <c r="B408" s="4"/>
      <c r="C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</row>
    <row r="409" customFormat="false" ht="27" hidden="false" customHeight="true" outlineLevel="0" collapsed="false">
      <c r="A409" s="4"/>
      <c r="B409" s="4"/>
      <c r="C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</row>
    <row r="410" customFormat="false" ht="27" hidden="false" customHeight="true" outlineLevel="0" collapsed="false">
      <c r="A410" s="4"/>
      <c r="B410" s="4"/>
      <c r="C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</row>
    <row r="411" customFormat="false" ht="27" hidden="false" customHeight="true" outlineLevel="0" collapsed="false">
      <c r="A411" s="4"/>
      <c r="B411" s="4"/>
      <c r="C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</row>
    <row r="412" customFormat="false" ht="27" hidden="false" customHeight="true" outlineLevel="0" collapsed="false">
      <c r="A412" s="4"/>
      <c r="B412" s="4"/>
      <c r="C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</row>
    <row r="413" customFormat="false" ht="27" hidden="false" customHeight="true" outlineLevel="0" collapsed="false">
      <c r="A413" s="4"/>
      <c r="B413" s="4"/>
      <c r="C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</row>
    <row r="414" customFormat="false" ht="27" hidden="false" customHeight="true" outlineLevel="0" collapsed="false">
      <c r="A414" s="4"/>
      <c r="B414" s="4"/>
      <c r="C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</row>
    <row r="415" customFormat="false" ht="27" hidden="false" customHeight="true" outlineLevel="0" collapsed="false">
      <c r="A415" s="4"/>
      <c r="B415" s="4"/>
      <c r="C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</row>
    <row r="416" customFormat="false" ht="27" hidden="false" customHeight="true" outlineLevel="0" collapsed="false">
      <c r="A416" s="4"/>
      <c r="B416" s="4"/>
      <c r="C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</row>
    <row r="417" customFormat="false" ht="27" hidden="false" customHeight="true" outlineLevel="0" collapsed="false">
      <c r="A417" s="4"/>
      <c r="B417" s="4"/>
      <c r="C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</row>
    <row r="418" customFormat="false" ht="27" hidden="false" customHeight="true" outlineLevel="0" collapsed="false">
      <c r="A418" s="4"/>
      <c r="B418" s="4"/>
      <c r="C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</row>
    <row r="419" customFormat="false" ht="27" hidden="false" customHeight="true" outlineLevel="0" collapsed="false">
      <c r="A419" s="4"/>
      <c r="B419" s="4"/>
      <c r="C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</row>
    <row r="420" customFormat="false" ht="27" hidden="false" customHeight="true" outlineLevel="0" collapsed="false">
      <c r="A420" s="4"/>
      <c r="B420" s="4"/>
      <c r="C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</row>
    <row r="421" customFormat="false" ht="27" hidden="false" customHeight="true" outlineLevel="0" collapsed="false">
      <c r="A421" s="4"/>
      <c r="B421" s="4"/>
      <c r="C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</row>
    <row r="422" customFormat="false" ht="27" hidden="false" customHeight="true" outlineLevel="0" collapsed="false">
      <c r="A422" s="4"/>
      <c r="B422" s="4"/>
      <c r="C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</row>
    <row r="423" customFormat="false" ht="27" hidden="false" customHeight="true" outlineLevel="0" collapsed="false">
      <c r="A423" s="4"/>
      <c r="B423" s="4"/>
      <c r="C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</row>
    <row r="424" customFormat="false" ht="27" hidden="false" customHeight="true" outlineLevel="0" collapsed="false">
      <c r="A424" s="4"/>
      <c r="B424" s="4"/>
      <c r="C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</row>
    <row r="425" customFormat="false" ht="27" hidden="false" customHeight="true" outlineLevel="0" collapsed="false">
      <c r="A425" s="4"/>
      <c r="B425" s="4"/>
      <c r="C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</row>
    <row r="426" customFormat="false" ht="27" hidden="false" customHeight="true" outlineLevel="0" collapsed="false">
      <c r="A426" s="4"/>
      <c r="B426" s="4"/>
      <c r="C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</row>
    <row r="427" customFormat="false" ht="27" hidden="false" customHeight="true" outlineLevel="0" collapsed="false">
      <c r="A427" s="4"/>
      <c r="B427" s="4"/>
      <c r="C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</row>
    <row r="428" customFormat="false" ht="27" hidden="false" customHeight="true" outlineLevel="0" collapsed="false">
      <c r="A428" s="4"/>
      <c r="B428" s="4"/>
      <c r="C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</row>
    <row r="429" customFormat="false" ht="27" hidden="false" customHeight="true" outlineLevel="0" collapsed="false">
      <c r="A429" s="4"/>
      <c r="B429" s="4"/>
      <c r="C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</row>
    <row r="430" customFormat="false" ht="27" hidden="false" customHeight="true" outlineLevel="0" collapsed="false">
      <c r="A430" s="4"/>
      <c r="B430" s="4"/>
      <c r="C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</row>
    <row r="431" customFormat="false" ht="27" hidden="false" customHeight="true" outlineLevel="0" collapsed="false">
      <c r="A431" s="4"/>
      <c r="B431" s="4"/>
      <c r="C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</row>
    <row r="432" customFormat="false" ht="27" hidden="false" customHeight="true" outlineLevel="0" collapsed="false">
      <c r="A432" s="4"/>
      <c r="B432" s="4"/>
      <c r="C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</row>
    <row r="433" customFormat="false" ht="27" hidden="false" customHeight="true" outlineLevel="0" collapsed="false">
      <c r="A433" s="4"/>
      <c r="B433" s="4"/>
      <c r="C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</row>
    <row r="434" customFormat="false" ht="27" hidden="false" customHeight="true" outlineLevel="0" collapsed="false">
      <c r="A434" s="4"/>
      <c r="B434" s="4"/>
      <c r="C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</row>
    <row r="435" customFormat="false" ht="27" hidden="false" customHeight="true" outlineLevel="0" collapsed="false">
      <c r="A435" s="4"/>
      <c r="B435" s="4"/>
      <c r="C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</row>
    <row r="436" customFormat="false" ht="27" hidden="false" customHeight="true" outlineLevel="0" collapsed="false">
      <c r="A436" s="4"/>
      <c r="B436" s="4"/>
      <c r="C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</row>
    <row r="437" customFormat="false" ht="27" hidden="false" customHeight="true" outlineLevel="0" collapsed="false">
      <c r="A437" s="4"/>
      <c r="B437" s="4"/>
      <c r="C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</row>
    <row r="438" customFormat="false" ht="27" hidden="false" customHeight="true" outlineLevel="0" collapsed="false">
      <c r="A438" s="4"/>
      <c r="B438" s="4"/>
      <c r="C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</row>
    <row r="439" customFormat="false" ht="27" hidden="false" customHeight="true" outlineLevel="0" collapsed="false">
      <c r="A439" s="4"/>
      <c r="B439" s="4"/>
      <c r="C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</row>
    <row r="440" customFormat="false" ht="27" hidden="false" customHeight="true" outlineLevel="0" collapsed="false">
      <c r="A440" s="4"/>
      <c r="B440" s="4"/>
      <c r="C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</row>
    <row r="441" customFormat="false" ht="27" hidden="false" customHeight="true" outlineLevel="0" collapsed="false">
      <c r="A441" s="4"/>
      <c r="B441" s="4"/>
      <c r="C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</row>
    <row r="442" customFormat="false" ht="27" hidden="false" customHeight="true" outlineLevel="0" collapsed="false">
      <c r="A442" s="4"/>
      <c r="B442" s="4"/>
      <c r="C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</row>
    <row r="443" customFormat="false" ht="27" hidden="false" customHeight="true" outlineLevel="0" collapsed="false">
      <c r="A443" s="4"/>
      <c r="B443" s="4"/>
      <c r="C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</row>
    <row r="444" customFormat="false" ht="27" hidden="false" customHeight="true" outlineLevel="0" collapsed="false">
      <c r="A444" s="4"/>
      <c r="B444" s="4"/>
      <c r="C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</row>
    <row r="445" customFormat="false" ht="27" hidden="false" customHeight="true" outlineLevel="0" collapsed="false">
      <c r="A445" s="4"/>
      <c r="B445" s="4"/>
      <c r="C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</row>
    <row r="446" customFormat="false" ht="27" hidden="false" customHeight="true" outlineLevel="0" collapsed="false">
      <c r="A446" s="4"/>
      <c r="B446" s="4"/>
      <c r="C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</row>
    <row r="447" customFormat="false" ht="27" hidden="false" customHeight="true" outlineLevel="0" collapsed="false">
      <c r="A447" s="4"/>
      <c r="B447" s="4"/>
      <c r="C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</row>
    <row r="448" customFormat="false" ht="27" hidden="false" customHeight="true" outlineLevel="0" collapsed="false">
      <c r="A448" s="4"/>
      <c r="B448" s="4"/>
      <c r="C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</row>
    <row r="449" customFormat="false" ht="27" hidden="false" customHeight="true" outlineLevel="0" collapsed="false">
      <c r="A449" s="4"/>
      <c r="B449" s="4"/>
      <c r="C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</row>
    <row r="450" customFormat="false" ht="27" hidden="false" customHeight="true" outlineLevel="0" collapsed="false">
      <c r="A450" s="4"/>
      <c r="B450" s="4"/>
      <c r="C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</row>
    <row r="451" customFormat="false" ht="27" hidden="false" customHeight="true" outlineLevel="0" collapsed="false">
      <c r="A451" s="4"/>
      <c r="B451" s="4"/>
      <c r="C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</row>
    <row r="452" customFormat="false" ht="27" hidden="false" customHeight="true" outlineLevel="0" collapsed="false">
      <c r="A452" s="4"/>
      <c r="B452" s="4"/>
      <c r="C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</row>
    <row r="453" customFormat="false" ht="27" hidden="false" customHeight="true" outlineLevel="0" collapsed="false">
      <c r="A453" s="4"/>
      <c r="B453" s="4"/>
      <c r="C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</row>
    <row r="454" customFormat="false" ht="27" hidden="false" customHeight="true" outlineLevel="0" collapsed="false">
      <c r="A454" s="4"/>
      <c r="B454" s="4"/>
      <c r="C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</row>
    <row r="455" customFormat="false" ht="12.75" hidden="false" customHeight="false" outlineLevel="0" collapsed="false">
      <c r="A455" s="4"/>
      <c r="B455" s="4"/>
      <c r="C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</row>
    <row r="456" customFormat="false" ht="12.75" hidden="false" customHeight="false" outlineLevel="0" collapsed="false">
      <c r="A456" s="4"/>
      <c r="B456" s="4"/>
      <c r="C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</row>
    <row r="457" customFormat="false" ht="12.75" hidden="false" customHeight="false" outlineLevel="0" collapsed="false">
      <c r="A457" s="4"/>
      <c r="B457" s="4"/>
      <c r="C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</row>
    <row r="458" customFormat="false" ht="12.75" hidden="false" customHeight="false" outlineLevel="0" collapsed="false">
      <c r="A458" s="4"/>
      <c r="B458" s="4"/>
      <c r="C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</row>
    <row r="459" customFormat="false" ht="12.75" hidden="false" customHeight="false" outlineLevel="0" collapsed="false">
      <c r="A459" s="4"/>
      <c r="B459" s="4"/>
      <c r="C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</row>
    <row r="460" customFormat="false" ht="12.75" hidden="false" customHeight="false" outlineLevel="0" collapsed="false">
      <c r="A460" s="4"/>
      <c r="B460" s="4"/>
      <c r="C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</row>
    <row r="461" customFormat="false" ht="12.75" hidden="false" customHeight="false" outlineLevel="0" collapsed="false">
      <c r="A461" s="4"/>
      <c r="B461" s="4"/>
      <c r="C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</row>
    <row r="462" customFormat="false" ht="12.75" hidden="false" customHeight="false" outlineLevel="0" collapsed="false">
      <c r="A462" s="4"/>
      <c r="B462" s="4"/>
      <c r="C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</row>
    <row r="463" customFormat="false" ht="12.75" hidden="false" customHeight="false" outlineLevel="0" collapsed="false">
      <c r="A463" s="4"/>
      <c r="B463" s="4"/>
      <c r="C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</row>
    <row r="464" customFormat="false" ht="12.75" hidden="false" customHeight="false" outlineLevel="0" collapsed="false">
      <c r="A464" s="4"/>
      <c r="B464" s="4"/>
      <c r="C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</row>
    <row r="465" customFormat="false" ht="12.75" hidden="false" customHeight="false" outlineLevel="0" collapsed="false">
      <c r="A465" s="4"/>
      <c r="B465" s="4"/>
      <c r="C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</row>
    <row r="466" customFormat="false" ht="12.75" hidden="false" customHeight="false" outlineLevel="0" collapsed="false">
      <c r="A466" s="4"/>
      <c r="B466" s="4"/>
      <c r="C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</row>
    <row r="467" customFormat="false" ht="12.75" hidden="false" customHeight="false" outlineLevel="0" collapsed="false">
      <c r="A467" s="4"/>
      <c r="B467" s="4"/>
      <c r="C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</row>
    <row r="468" customFormat="false" ht="12.75" hidden="false" customHeight="false" outlineLevel="0" collapsed="false">
      <c r="A468" s="4"/>
      <c r="B468" s="4"/>
      <c r="C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</row>
    <row r="469" customFormat="false" ht="12.75" hidden="false" customHeight="false" outlineLevel="0" collapsed="false">
      <c r="A469" s="4"/>
      <c r="B469" s="4"/>
      <c r="C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</row>
    <row r="470" customFormat="false" ht="12.75" hidden="false" customHeight="false" outlineLevel="0" collapsed="false">
      <c r="A470" s="4"/>
      <c r="B470" s="4"/>
      <c r="C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</row>
    <row r="471" customFormat="false" ht="12.75" hidden="false" customHeight="false" outlineLevel="0" collapsed="false">
      <c r="A471" s="4"/>
      <c r="B471" s="4"/>
      <c r="C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</row>
    <row r="472" customFormat="false" ht="12.75" hidden="false" customHeight="false" outlineLevel="0" collapsed="false">
      <c r="A472" s="4"/>
      <c r="B472" s="4"/>
      <c r="C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</row>
    <row r="473" customFormat="false" ht="12.75" hidden="false" customHeight="false" outlineLevel="0" collapsed="false">
      <c r="A473" s="4"/>
      <c r="B473" s="4"/>
      <c r="C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</row>
    <row r="474" customFormat="false" ht="12.75" hidden="false" customHeight="false" outlineLevel="0" collapsed="false">
      <c r="A474" s="4"/>
      <c r="B474" s="4"/>
      <c r="C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</row>
    <row r="475" customFormat="false" ht="12.75" hidden="false" customHeight="false" outlineLevel="0" collapsed="false">
      <c r="A475" s="4"/>
      <c r="B475" s="4"/>
      <c r="C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</row>
    <row r="476" customFormat="false" ht="12.75" hidden="false" customHeight="false" outlineLevel="0" collapsed="false">
      <c r="A476" s="4"/>
      <c r="B476" s="4"/>
      <c r="C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</row>
    <row r="477" customFormat="false" ht="12.75" hidden="false" customHeight="false" outlineLevel="0" collapsed="false">
      <c r="A477" s="4"/>
      <c r="B477" s="4"/>
      <c r="C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</row>
    <row r="478" customFormat="false" ht="12.75" hidden="false" customHeight="false" outlineLevel="0" collapsed="false">
      <c r="A478" s="4"/>
      <c r="B478" s="4"/>
      <c r="C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</row>
    <row r="479" customFormat="false" ht="12.75" hidden="false" customHeight="false" outlineLevel="0" collapsed="false">
      <c r="A479" s="4"/>
      <c r="B479" s="4"/>
      <c r="C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</row>
    <row r="480" customFormat="false" ht="12.75" hidden="false" customHeight="false" outlineLevel="0" collapsed="false">
      <c r="A480" s="4"/>
      <c r="B480" s="4"/>
      <c r="C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</row>
    <row r="481" customFormat="false" ht="12.75" hidden="false" customHeight="false" outlineLevel="0" collapsed="false">
      <c r="A481" s="4"/>
      <c r="B481" s="4"/>
      <c r="C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</row>
    <row r="482" customFormat="false" ht="12.75" hidden="false" customHeight="false" outlineLevel="0" collapsed="false">
      <c r="A482" s="4"/>
      <c r="B482" s="4"/>
      <c r="C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</row>
    <row r="483" customFormat="false" ht="12.75" hidden="false" customHeight="false" outlineLevel="0" collapsed="false">
      <c r="A483" s="4"/>
      <c r="B483" s="4"/>
      <c r="C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</row>
    <row r="484" customFormat="false" ht="12.75" hidden="false" customHeight="false" outlineLevel="0" collapsed="false">
      <c r="A484" s="4"/>
      <c r="B484" s="4"/>
      <c r="C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</row>
    <row r="485" customFormat="false" ht="12.75" hidden="false" customHeight="false" outlineLevel="0" collapsed="false">
      <c r="A485" s="4"/>
      <c r="B485" s="4"/>
      <c r="C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</row>
    <row r="486" customFormat="false" ht="12.75" hidden="false" customHeight="false" outlineLevel="0" collapsed="false">
      <c r="A486" s="4"/>
      <c r="B486" s="4"/>
      <c r="C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</row>
    <row r="487" customFormat="false" ht="12.75" hidden="false" customHeight="false" outlineLevel="0" collapsed="false">
      <c r="A487" s="4"/>
      <c r="B487" s="4"/>
      <c r="C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</row>
    <row r="488" customFormat="false" ht="12.75" hidden="false" customHeight="false" outlineLevel="0" collapsed="false">
      <c r="A488" s="4"/>
      <c r="B488" s="4"/>
      <c r="C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</row>
    <row r="489" customFormat="false" ht="12.75" hidden="false" customHeight="false" outlineLevel="0" collapsed="false">
      <c r="A489" s="4"/>
      <c r="B489" s="4"/>
      <c r="C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</row>
    <row r="490" customFormat="false" ht="12.75" hidden="false" customHeight="false" outlineLevel="0" collapsed="false">
      <c r="A490" s="4"/>
      <c r="B490" s="4"/>
      <c r="C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</row>
    <row r="491" customFormat="false" ht="12.75" hidden="false" customHeight="false" outlineLevel="0" collapsed="false">
      <c r="A491" s="4"/>
      <c r="B491" s="4"/>
      <c r="C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</row>
    <row r="492" customFormat="false" ht="12.75" hidden="false" customHeight="false" outlineLevel="0" collapsed="false">
      <c r="A492" s="4"/>
      <c r="B492" s="4"/>
      <c r="C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</row>
    <row r="493" customFormat="false" ht="12.75" hidden="false" customHeight="false" outlineLevel="0" collapsed="false">
      <c r="A493" s="4"/>
      <c r="B493" s="4"/>
      <c r="C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</row>
    <row r="494" customFormat="false" ht="12.75" hidden="false" customHeight="false" outlineLevel="0" collapsed="false">
      <c r="A494" s="4"/>
      <c r="B494" s="4"/>
      <c r="C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</row>
    <row r="495" customFormat="false" ht="12.75" hidden="false" customHeight="false" outlineLevel="0" collapsed="false">
      <c r="A495" s="4"/>
      <c r="B495" s="4"/>
      <c r="C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</row>
    <row r="496" customFormat="false" ht="12.75" hidden="false" customHeight="false" outlineLevel="0" collapsed="false">
      <c r="A496" s="4"/>
      <c r="B496" s="4"/>
      <c r="C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</row>
    <row r="497" customFormat="false" ht="12.75" hidden="false" customHeight="false" outlineLevel="0" collapsed="false">
      <c r="A497" s="4"/>
      <c r="B497" s="4"/>
      <c r="C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</row>
    <row r="498" customFormat="false" ht="12.75" hidden="false" customHeight="false" outlineLevel="0" collapsed="false">
      <c r="A498" s="4"/>
      <c r="B498" s="4"/>
      <c r="C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</row>
    <row r="499" customFormat="false" ht="12.75" hidden="false" customHeight="false" outlineLevel="0" collapsed="false">
      <c r="A499" s="4"/>
      <c r="B499" s="4"/>
      <c r="C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</row>
    <row r="500" customFormat="false" ht="12.75" hidden="false" customHeight="false" outlineLevel="0" collapsed="false">
      <c r="A500" s="4"/>
      <c r="B500" s="4"/>
      <c r="C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</row>
    <row r="501" customFormat="false" ht="12.75" hidden="false" customHeight="false" outlineLevel="0" collapsed="false">
      <c r="A501" s="4"/>
      <c r="B501" s="4"/>
      <c r="C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</row>
    <row r="502" customFormat="false" ht="12.75" hidden="false" customHeight="false" outlineLevel="0" collapsed="false">
      <c r="A502" s="4"/>
      <c r="B502" s="4"/>
      <c r="C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</row>
    <row r="503" customFormat="false" ht="12.75" hidden="false" customHeight="false" outlineLevel="0" collapsed="false">
      <c r="A503" s="4"/>
      <c r="B503" s="4"/>
      <c r="C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</row>
    <row r="504" customFormat="false" ht="12.75" hidden="false" customHeight="false" outlineLevel="0" collapsed="false">
      <c r="A504" s="4"/>
      <c r="B504" s="4"/>
      <c r="C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</row>
    <row r="505" customFormat="false" ht="12.75" hidden="false" customHeight="false" outlineLevel="0" collapsed="false">
      <c r="A505" s="4"/>
      <c r="B505" s="4"/>
      <c r="C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</row>
    <row r="506" customFormat="false" ht="12.75" hidden="false" customHeight="false" outlineLevel="0" collapsed="false">
      <c r="A506" s="4"/>
      <c r="B506" s="4"/>
      <c r="C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</row>
    <row r="507" customFormat="false" ht="12.75" hidden="false" customHeight="false" outlineLevel="0" collapsed="false">
      <c r="A507" s="4"/>
      <c r="B507" s="4"/>
      <c r="C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</row>
    <row r="508" customFormat="false" ht="12.75" hidden="false" customHeight="false" outlineLevel="0" collapsed="false">
      <c r="A508" s="4"/>
      <c r="B508" s="4"/>
      <c r="C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</row>
    <row r="509" customFormat="false" ht="12.75" hidden="false" customHeight="false" outlineLevel="0" collapsed="false">
      <c r="A509" s="4"/>
      <c r="B509" s="4"/>
      <c r="C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</row>
    <row r="510" customFormat="false" ht="12.75" hidden="false" customHeight="false" outlineLevel="0" collapsed="false">
      <c r="A510" s="4"/>
      <c r="B510" s="4"/>
      <c r="C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</row>
    <row r="511" customFormat="false" ht="12.75" hidden="false" customHeight="false" outlineLevel="0" collapsed="false">
      <c r="A511" s="4"/>
      <c r="B511" s="4"/>
      <c r="C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</row>
    <row r="512" customFormat="false" ht="12.75" hidden="false" customHeight="false" outlineLevel="0" collapsed="false">
      <c r="A512" s="4"/>
      <c r="B512" s="4"/>
      <c r="C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</row>
    <row r="513" customFormat="false" ht="12.75" hidden="false" customHeight="false" outlineLevel="0" collapsed="false">
      <c r="A513" s="4"/>
      <c r="B513" s="4"/>
      <c r="C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</row>
    <row r="514" customFormat="false" ht="12.75" hidden="false" customHeight="false" outlineLevel="0" collapsed="false">
      <c r="A514" s="4"/>
      <c r="B514" s="4"/>
      <c r="C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</row>
    <row r="515" customFormat="false" ht="12.75" hidden="false" customHeight="false" outlineLevel="0" collapsed="false">
      <c r="A515" s="4"/>
      <c r="B515" s="4"/>
      <c r="C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</row>
    <row r="516" customFormat="false" ht="12.75" hidden="false" customHeight="false" outlineLevel="0" collapsed="false">
      <c r="A516" s="4"/>
      <c r="B516" s="4"/>
      <c r="C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</row>
    <row r="517" customFormat="false" ht="12.75" hidden="false" customHeight="false" outlineLevel="0" collapsed="false">
      <c r="A517" s="4"/>
      <c r="B517" s="4"/>
      <c r="C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</row>
    <row r="518" customFormat="false" ht="12.75" hidden="false" customHeight="false" outlineLevel="0" collapsed="false">
      <c r="A518" s="4"/>
      <c r="B518" s="4"/>
      <c r="C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</row>
    <row r="519" customFormat="false" ht="12.75" hidden="false" customHeight="false" outlineLevel="0" collapsed="false">
      <c r="A519" s="4"/>
      <c r="B519" s="4"/>
      <c r="C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</row>
    <row r="520" customFormat="false" ht="12.75" hidden="false" customHeight="false" outlineLevel="0" collapsed="false">
      <c r="A520" s="4"/>
      <c r="B520" s="4"/>
      <c r="C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</row>
    <row r="521" customFormat="false" ht="12.75" hidden="false" customHeight="false" outlineLevel="0" collapsed="false">
      <c r="A521" s="4"/>
      <c r="B521" s="4"/>
      <c r="C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</row>
    <row r="522" customFormat="false" ht="12.75" hidden="false" customHeight="false" outlineLevel="0" collapsed="false">
      <c r="A522" s="4"/>
      <c r="B522" s="4"/>
      <c r="C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</row>
    <row r="523" customFormat="false" ht="12.75" hidden="false" customHeight="false" outlineLevel="0" collapsed="false">
      <c r="A523" s="4"/>
      <c r="B523" s="4"/>
      <c r="C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</row>
    <row r="524" customFormat="false" ht="12.75" hidden="false" customHeight="false" outlineLevel="0" collapsed="false">
      <c r="A524" s="4"/>
      <c r="B524" s="4"/>
      <c r="C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</row>
    <row r="525" customFormat="false" ht="12.75" hidden="false" customHeight="false" outlineLevel="0" collapsed="false">
      <c r="A525" s="4"/>
      <c r="B525" s="4"/>
      <c r="C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</row>
    <row r="526" customFormat="false" ht="12.75" hidden="false" customHeight="false" outlineLevel="0" collapsed="false">
      <c r="A526" s="4"/>
      <c r="B526" s="4"/>
      <c r="C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</row>
    <row r="527" customFormat="false" ht="12.75" hidden="false" customHeight="false" outlineLevel="0" collapsed="false">
      <c r="A527" s="4"/>
      <c r="B527" s="4"/>
      <c r="C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</row>
    <row r="528" customFormat="false" ht="12.75" hidden="false" customHeight="false" outlineLevel="0" collapsed="false">
      <c r="A528" s="4"/>
      <c r="B528" s="4"/>
      <c r="C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</row>
    <row r="529" customFormat="false" ht="12.75" hidden="false" customHeight="false" outlineLevel="0" collapsed="false">
      <c r="A529" s="4"/>
      <c r="B529" s="4"/>
      <c r="C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</row>
    <row r="530" customFormat="false" ht="12.75" hidden="false" customHeight="false" outlineLevel="0" collapsed="false">
      <c r="A530" s="4"/>
      <c r="B530" s="4"/>
      <c r="C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</row>
    <row r="531" customFormat="false" ht="12.75" hidden="false" customHeight="false" outlineLevel="0" collapsed="false">
      <c r="A531" s="4"/>
      <c r="B531" s="4"/>
      <c r="C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</row>
    <row r="532" customFormat="false" ht="12.75" hidden="false" customHeight="false" outlineLevel="0" collapsed="false">
      <c r="A532" s="4"/>
      <c r="B532" s="4"/>
      <c r="C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</row>
    <row r="533" customFormat="false" ht="12.75" hidden="false" customHeight="false" outlineLevel="0" collapsed="false">
      <c r="A533" s="4"/>
      <c r="B533" s="4"/>
      <c r="C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</row>
    <row r="534" customFormat="false" ht="12.75" hidden="false" customHeight="false" outlineLevel="0" collapsed="false">
      <c r="A534" s="4"/>
      <c r="B534" s="4"/>
      <c r="C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</row>
    <row r="535" customFormat="false" ht="12.75" hidden="false" customHeight="false" outlineLevel="0" collapsed="false">
      <c r="A535" s="4"/>
      <c r="B535" s="4"/>
      <c r="C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</row>
    <row r="536" customFormat="false" ht="12.75" hidden="false" customHeight="false" outlineLevel="0" collapsed="false">
      <c r="A536" s="4"/>
      <c r="B536" s="4"/>
      <c r="C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</row>
    <row r="537" customFormat="false" ht="12.75" hidden="false" customHeight="false" outlineLevel="0" collapsed="false">
      <c r="A537" s="4"/>
      <c r="B537" s="4"/>
      <c r="C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</row>
    <row r="538" customFormat="false" ht="12.75" hidden="false" customHeight="false" outlineLevel="0" collapsed="false">
      <c r="A538" s="4"/>
      <c r="B538" s="4"/>
      <c r="C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</row>
    <row r="539" customFormat="false" ht="12.75" hidden="false" customHeight="false" outlineLevel="0" collapsed="false">
      <c r="A539" s="4"/>
      <c r="B539" s="4"/>
      <c r="C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</row>
    <row r="540" customFormat="false" ht="12.75" hidden="false" customHeight="false" outlineLevel="0" collapsed="false">
      <c r="A540" s="4"/>
      <c r="B540" s="4"/>
      <c r="C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</row>
    <row r="541" customFormat="false" ht="12.75" hidden="false" customHeight="false" outlineLevel="0" collapsed="false">
      <c r="A541" s="4"/>
      <c r="B541" s="4"/>
      <c r="C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</row>
    <row r="542" customFormat="false" ht="12.75" hidden="false" customHeight="false" outlineLevel="0" collapsed="false">
      <c r="A542" s="4"/>
      <c r="B542" s="4"/>
      <c r="C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</row>
    <row r="543" customFormat="false" ht="12.75" hidden="false" customHeight="false" outlineLevel="0" collapsed="false">
      <c r="A543" s="4"/>
      <c r="B543" s="4"/>
      <c r="C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</row>
    <row r="544" customFormat="false" ht="12.75" hidden="false" customHeight="false" outlineLevel="0" collapsed="false">
      <c r="A544" s="4"/>
      <c r="B544" s="4"/>
      <c r="C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</row>
    <row r="545" customFormat="false" ht="12.75" hidden="false" customHeight="false" outlineLevel="0" collapsed="false">
      <c r="A545" s="4"/>
      <c r="B545" s="4"/>
      <c r="C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</row>
    <row r="546" customFormat="false" ht="12.75" hidden="false" customHeight="false" outlineLevel="0" collapsed="false">
      <c r="A546" s="4"/>
      <c r="B546" s="4"/>
      <c r="C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</row>
    <row r="547" customFormat="false" ht="12.75" hidden="false" customHeight="false" outlineLevel="0" collapsed="false">
      <c r="A547" s="4"/>
      <c r="B547" s="4"/>
      <c r="C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</row>
    <row r="548" customFormat="false" ht="12.75" hidden="false" customHeight="false" outlineLevel="0" collapsed="false">
      <c r="A548" s="4"/>
      <c r="B548" s="4"/>
      <c r="C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</row>
    <row r="549" customFormat="false" ht="12.75" hidden="false" customHeight="false" outlineLevel="0" collapsed="false">
      <c r="A549" s="4"/>
      <c r="B549" s="4"/>
      <c r="C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</row>
    <row r="550" customFormat="false" ht="12.75" hidden="false" customHeight="false" outlineLevel="0" collapsed="false">
      <c r="A550" s="4"/>
      <c r="B550" s="4"/>
      <c r="C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</row>
    <row r="551" customFormat="false" ht="12.75" hidden="false" customHeight="false" outlineLevel="0" collapsed="false">
      <c r="A551" s="4"/>
      <c r="B551" s="4"/>
      <c r="C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</row>
    <row r="552" customFormat="false" ht="12.75" hidden="false" customHeight="false" outlineLevel="0" collapsed="false">
      <c r="A552" s="4"/>
      <c r="B552" s="4"/>
      <c r="C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</row>
    <row r="553" customFormat="false" ht="12.75" hidden="false" customHeight="false" outlineLevel="0" collapsed="false">
      <c r="A553" s="4"/>
      <c r="B553" s="4"/>
      <c r="C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</row>
    <row r="554" customFormat="false" ht="12.75" hidden="false" customHeight="false" outlineLevel="0" collapsed="false">
      <c r="A554" s="4"/>
      <c r="B554" s="4"/>
      <c r="C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</row>
    <row r="555" customFormat="false" ht="12.75" hidden="false" customHeight="false" outlineLevel="0" collapsed="false">
      <c r="A555" s="4"/>
      <c r="B555" s="4"/>
      <c r="C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</row>
    <row r="556" customFormat="false" ht="12.75" hidden="false" customHeight="false" outlineLevel="0" collapsed="false">
      <c r="A556" s="4"/>
      <c r="B556" s="4"/>
      <c r="C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</row>
    <row r="557" customFormat="false" ht="12.75" hidden="false" customHeight="false" outlineLevel="0" collapsed="false">
      <c r="A557" s="4"/>
      <c r="B557" s="4"/>
      <c r="C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</row>
    <row r="558" customFormat="false" ht="12.75" hidden="false" customHeight="false" outlineLevel="0" collapsed="false">
      <c r="A558" s="4"/>
      <c r="B558" s="4"/>
      <c r="C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</row>
    <row r="559" customFormat="false" ht="12.75" hidden="false" customHeight="false" outlineLevel="0" collapsed="false">
      <c r="A559" s="4"/>
      <c r="B559" s="4"/>
      <c r="C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</row>
    <row r="560" customFormat="false" ht="12.75" hidden="false" customHeight="false" outlineLevel="0" collapsed="false">
      <c r="A560" s="4"/>
      <c r="B560" s="4"/>
      <c r="C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</row>
    <row r="561" customFormat="false" ht="12.75" hidden="false" customHeight="false" outlineLevel="0" collapsed="false">
      <c r="A561" s="4"/>
      <c r="B561" s="4"/>
      <c r="C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</row>
    <row r="562" customFormat="false" ht="12.75" hidden="false" customHeight="false" outlineLevel="0" collapsed="false">
      <c r="A562" s="4"/>
      <c r="B562" s="4"/>
      <c r="C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</row>
    <row r="563" customFormat="false" ht="12.75" hidden="false" customHeight="false" outlineLevel="0" collapsed="false">
      <c r="A563" s="4"/>
      <c r="B563" s="4"/>
      <c r="C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</row>
    <row r="564" customFormat="false" ht="12.75" hidden="false" customHeight="false" outlineLevel="0" collapsed="false">
      <c r="A564" s="4"/>
      <c r="B564" s="4"/>
      <c r="C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</row>
    <row r="565" customFormat="false" ht="12.75" hidden="false" customHeight="false" outlineLevel="0" collapsed="false">
      <c r="A565" s="4"/>
      <c r="B565" s="4"/>
      <c r="C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</row>
    <row r="566" customFormat="false" ht="12.75" hidden="false" customHeight="false" outlineLevel="0" collapsed="false">
      <c r="A566" s="4"/>
      <c r="B566" s="4"/>
      <c r="C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</row>
    <row r="567" customFormat="false" ht="12.75" hidden="false" customHeight="false" outlineLevel="0" collapsed="false">
      <c r="A567" s="4"/>
      <c r="B567" s="4"/>
      <c r="C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</row>
    <row r="568" customFormat="false" ht="12.75" hidden="false" customHeight="false" outlineLevel="0" collapsed="false">
      <c r="A568" s="4"/>
      <c r="B568" s="4"/>
      <c r="C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</row>
    <row r="569" customFormat="false" ht="12.75" hidden="false" customHeight="false" outlineLevel="0" collapsed="false">
      <c r="A569" s="4"/>
      <c r="B569" s="4"/>
      <c r="C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</row>
    <row r="570" customFormat="false" ht="12.75" hidden="false" customHeight="false" outlineLevel="0" collapsed="false">
      <c r="A570" s="4"/>
      <c r="B570" s="4"/>
      <c r="C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</row>
    <row r="571" customFormat="false" ht="12.75" hidden="false" customHeight="false" outlineLevel="0" collapsed="false">
      <c r="A571" s="4"/>
      <c r="B571" s="4"/>
      <c r="C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</row>
    <row r="572" customFormat="false" ht="12.75" hidden="false" customHeight="false" outlineLevel="0" collapsed="false">
      <c r="A572" s="4"/>
      <c r="B572" s="4"/>
      <c r="C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</row>
    <row r="573" customFormat="false" ht="12.75" hidden="false" customHeight="false" outlineLevel="0" collapsed="false">
      <c r="A573" s="4"/>
      <c r="B573" s="4"/>
      <c r="C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</row>
    <row r="574" customFormat="false" ht="12.75" hidden="false" customHeight="false" outlineLevel="0" collapsed="false">
      <c r="A574" s="4"/>
      <c r="B574" s="4"/>
      <c r="C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</row>
    <row r="575" customFormat="false" ht="12.75" hidden="false" customHeight="false" outlineLevel="0" collapsed="false">
      <c r="A575" s="4"/>
      <c r="B575" s="4"/>
      <c r="C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</row>
    <row r="576" customFormat="false" ht="12.75" hidden="false" customHeight="false" outlineLevel="0" collapsed="false">
      <c r="A576" s="4"/>
      <c r="B576" s="4"/>
      <c r="C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</row>
    <row r="577" customFormat="false" ht="12.75" hidden="false" customHeight="false" outlineLevel="0" collapsed="false">
      <c r="A577" s="4"/>
      <c r="B577" s="4"/>
      <c r="C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</row>
    <row r="578" customFormat="false" ht="12.75" hidden="false" customHeight="false" outlineLevel="0" collapsed="false">
      <c r="A578" s="4"/>
      <c r="B578" s="4"/>
      <c r="C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</row>
    <row r="579" customFormat="false" ht="12.75" hidden="false" customHeight="false" outlineLevel="0" collapsed="false">
      <c r="A579" s="4"/>
      <c r="B579" s="4"/>
      <c r="C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</row>
    <row r="580" customFormat="false" ht="12.75" hidden="false" customHeight="false" outlineLevel="0" collapsed="false">
      <c r="A580" s="4"/>
      <c r="B580" s="4"/>
      <c r="C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</row>
    <row r="581" customFormat="false" ht="12.75" hidden="false" customHeight="false" outlineLevel="0" collapsed="false">
      <c r="A581" s="4"/>
      <c r="B581" s="4"/>
      <c r="C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</row>
    <row r="582" customFormat="false" ht="12.75" hidden="false" customHeight="false" outlineLevel="0" collapsed="false">
      <c r="A582" s="4"/>
      <c r="B582" s="4"/>
      <c r="C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</row>
    <row r="583" customFormat="false" ht="12.75" hidden="false" customHeight="false" outlineLevel="0" collapsed="false">
      <c r="A583" s="4"/>
      <c r="B583" s="4"/>
      <c r="C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</row>
    <row r="584" customFormat="false" ht="12.75" hidden="false" customHeight="false" outlineLevel="0" collapsed="false">
      <c r="A584" s="4"/>
      <c r="B584" s="4"/>
      <c r="C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</row>
    <row r="585" customFormat="false" ht="12.75" hidden="false" customHeight="false" outlineLevel="0" collapsed="false">
      <c r="A585" s="4"/>
      <c r="B585" s="4"/>
      <c r="C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</row>
    <row r="586" customFormat="false" ht="12.75" hidden="false" customHeight="false" outlineLevel="0" collapsed="false">
      <c r="A586" s="4"/>
      <c r="B586" s="4"/>
      <c r="C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</row>
    <row r="587" customFormat="false" ht="12.75" hidden="false" customHeight="false" outlineLevel="0" collapsed="false">
      <c r="A587" s="4"/>
      <c r="B587" s="4"/>
      <c r="C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</row>
    <row r="588" customFormat="false" ht="12.75" hidden="false" customHeight="false" outlineLevel="0" collapsed="false">
      <c r="A588" s="4"/>
      <c r="B588" s="4"/>
      <c r="C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</row>
    <row r="589" customFormat="false" ht="12.75" hidden="false" customHeight="false" outlineLevel="0" collapsed="false">
      <c r="A589" s="4"/>
      <c r="B589" s="4"/>
      <c r="C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</row>
    <row r="590" customFormat="false" ht="12.75" hidden="false" customHeight="false" outlineLevel="0" collapsed="false">
      <c r="A590" s="4"/>
      <c r="B590" s="4"/>
      <c r="C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</row>
    <row r="591" customFormat="false" ht="12.75" hidden="false" customHeight="false" outlineLevel="0" collapsed="false">
      <c r="A591" s="4"/>
      <c r="B591" s="4"/>
      <c r="C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</row>
    <row r="592" customFormat="false" ht="12.75" hidden="false" customHeight="false" outlineLevel="0" collapsed="false">
      <c r="A592" s="4"/>
      <c r="B592" s="4"/>
      <c r="C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</row>
    <row r="593" customFormat="false" ht="12.75" hidden="false" customHeight="false" outlineLevel="0" collapsed="false">
      <c r="A593" s="4"/>
      <c r="B593" s="4"/>
      <c r="C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</row>
    <row r="594" customFormat="false" ht="12.75" hidden="false" customHeight="false" outlineLevel="0" collapsed="false">
      <c r="A594" s="4"/>
      <c r="B594" s="4"/>
      <c r="C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</row>
    <row r="595" customFormat="false" ht="12.75" hidden="false" customHeight="false" outlineLevel="0" collapsed="false">
      <c r="A595" s="4"/>
      <c r="B595" s="4"/>
      <c r="C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</row>
    <row r="596" customFormat="false" ht="12.75" hidden="false" customHeight="false" outlineLevel="0" collapsed="false">
      <c r="A596" s="4"/>
      <c r="B596" s="4"/>
      <c r="C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</row>
    <row r="597" customFormat="false" ht="12.75" hidden="false" customHeight="false" outlineLevel="0" collapsed="false">
      <c r="A597" s="4"/>
      <c r="B597" s="4"/>
      <c r="C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</row>
    <row r="598" customFormat="false" ht="12.75" hidden="false" customHeight="false" outlineLevel="0" collapsed="false">
      <c r="A598" s="4"/>
      <c r="B598" s="4"/>
      <c r="C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</row>
    <row r="599" customFormat="false" ht="12.75" hidden="false" customHeight="false" outlineLevel="0" collapsed="false">
      <c r="A599" s="4"/>
      <c r="B599" s="4"/>
      <c r="C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</row>
    <row r="600" customFormat="false" ht="12.75" hidden="false" customHeight="false" outlineLevel="0" collapsed="false">
      <c r="A600" s="4"/>
      <c r="B600" s="4"/>
      <c r="C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</row>
    <row r="601" customFormat="false" ht="12.75" hidden="false" customHeight="false" outlineLevel="0" collapsed="false">
      <c r="A601" s="4"/>
      <c r="B601" s="4"/>
      <c r="C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</row>
    <row r="602" customFormat="false" ht="12.75" hidden="false" customHeight="false" outlineLevel="0" collapsed="false">
      <c r="A602" s="4"/>
      <c r="B602" s="4"/>
      <c r="C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</row>
    <row r="603" customFormat="false" ht="12.75" hidden="false" customHeight="false" outlineLevel="0" collapsed="false">
      <c r="A603" s="4"/>
      <c r="B603" s="4"/>
      <c r="C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</row>
    <row r="604" customFormat="false" ht="12.75" hidden="false" customHeight="false" outlineLevel="0" collapsed="false">
      <c r="A604" s="4"/>
      <c r="B604" s="4"/>
      <c r="C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</row>
    <row r="605" customFormat="false" ht="12.75" hidden="false" customHeight="false" outlineLevel="0" collapsed="false">
      <c r="A605" s="4"/>
      <c r="B605" s="4"/>
      <c r="C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</row>
    <row r="606" customFormat="false" ht="12.75" hidden="false" customHeight="false" outlineLevel="0" collapsed="false">
      <c r="A606" s="4"/>
      <c r="B606" s="4"/>
      <c r="C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</row>
    <row r="607" customFormat="false" ht="12.75" hidden="false" customHeight="false" outlineLevel="0" collapsed="false">
      <c r="A607" s="4"/>
      <c r="B607" s="4"/>
      <c r="C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</row>
    <row r="608" customFormat="false" ht="12.75" hidden="false" customHeight="false" outlineLevel="0" collapsed="false">
      <c r="A608" s="4"/>
      <c r="B608" s="4"/>
      <c r="C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</row>
    <row r="609" customFormat="false" ht="12.75" hidden="false" customHeight="false" outlineLevel="0" collapsed="false">
      <c r="A609" s="4"/>
      <c r="B609" s="4"/>
      <c r="C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</row>
    <row r="610" customFormat="false" ht="12.75" hidden="false" customHeight="false" outlineLevel="0" collapsed="false">
      <c r="A610" s="4"/>
      <c r="B610" s="4"/>
      <c r="C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</row>
    <row r="611" customFormat="false" ht="12.75" hidden="false" customHeight="false" outlineLevel="0" collapsed="false">
      <c r="A611" s="4"/>
      <c r="B611" s="4"/>
      <c r="C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</row>
    <row r="612" customFormat="false" ht="12.75" hidden="false" customHeight="false" outlineLevel="0" collapsed="false">
      <c r="A612" s="4"/>
      <c r="B612" s="4"/>
      <c r="C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</row>
    <row r="613" customFormat="false" ht="12.75" hidden="false" customHeight="false" outlineLevel="0" collapsed="false">
      <c r="A613" s="4"/>
      <c r="B613" s="4"/>
      <c r="C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</row>
    <row r="614" customFormat="false" ht="12.75" hidden="false" customHeight="false" outlineLevel="0" collapsed="false">
      <c r="A614" s="4"/>
      <c r="B614" s="4"/>
      <c r="C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</row>
    <row r="615" customFormat="false" ht="12.75" hidden="false" customHeight="false" outlineLevel="0" collapsed="false">
      <c r="A615" s="4"/>
      <c r="B615" s="4"/>
      <c r="C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</row>
    <row r="616" customFormat="false" ht="12.75" hidden="false" customHeight="false" outlineLevel="0" collapsed="false">
      <c r="A616" s="4"/>
      <c r="B616" s="4"/>
      <c r="C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</row>
    <row r="617" customFormat="false" ht="12.75" hidden="false" customHeight="false" outlineLevel="0" collapsed="false">
      <c r="A617" s="4"/>
      <c r="B617" s="4"/>
      <c r="C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</row>
    <row r="618" customFormat="false" ht="12.75" hidden="false" customHeight="false" outlineLevel="0" collapsed="false">
      <c r="A618" s="4"/>
      <c r="B618" s="4"/>
      <c r="C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</row>
    <row r="619" customFormat="false" ht="12.75" hidden="false" customHeight="false" outlineLevel="0" collapsed="false">
      <c r="A619" s="4"/>
      <c r="B619" s="4"/>
      <c r="C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</row>
    <row r="620" customFormat="false" ht="12.75" hidden="false" customHeight="false" outlineLevel="0" collapsed="false">
      <c r="A620" s="4"/>
      <c r="B620" s="4"/>
      <c r="C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</row>
    <row r="621" customFormat="false" ht="12.75" hidden="false" customHeight="false" outlineLevel="0" collapsed="false">
      <c r="A621" s="4"/>
      <c r="B621" s="4"/>
      <c r="C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</row>
    <row r="622" customFormat="false" ht="12.75" hidden="false" customHeight="false" outlineLevel="0" collapsed="false">
      <c r="A622" s="4"/>
      <c r="B622" s="4"/>
      <c r="C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</row>
    <row r="623" customFormat="false" ht="12.75" hidden="false" customHeight="false" outlineLevel="0" collapsed="false">
      <c r="A623" s="4"/>
      <c r="B623" s="4"/>
      <c r="C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</row>
    <row r="624" customFormat="false" ht="12.75" hidden="false" customHeight="false" outlineLevel="0" collapsed="false">
      <c r="A624" s="4"/>
      <c r="B624" s="4"/>
      <c r="C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</row>
    <row r="625" customFormat="false" ht="12.75" hidden="false" customHeight="false" outlineLevel="0" collapsed="false">
      <c r="A625" s="4"/>
      <c r="B625" s="4"/>
      <c r="C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</row>
    <row r="626" customFormat="false" ht="12.75" hidden="false" customHeight="false" outlineLevel="0" collapsed="false">
      <c r="A626" s="4"/>
      <c r="B626" s="4"/>
      <c r="C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</row>
    <row r="627" customFormat="false" ht="12.75" hidden="false" customHeight="false" outlineLevel="0" collapsed="false">
      <c r="A627" s="4"/>
      <c r="B627" s="4"/>
      <c r="C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</row>
    <row r="628" customFormat="false" ht="12.75" hidden="false" customHeight="false" outlineLevel="0" collapsed="false">
      <c r="A628" s="4"/>
      <c r="B628" s="4"/>
      <c r="C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</row>
    <row r="629" customFormat="false" ht="12.75" hidden="false" customHeight="false" outlineLevel="0" collapsed="false">
      <c r="A629" s="4"/>
      <c r="B629" s="4"/>
      <c r="C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</row>
    <row r="630" customFormat="false" ht="12.75" hidden="false" customHeight="false" outlineLevel="0" collapsed="false">
      <c r="A630" s="4"/>
      <c r="B630" s="4"/>
      <c r="C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</row>
    <row r="631" customFormat="false" ht="12.75" hidden="false" customHeight="false" outlineLevel="0" collapsed="false">
      <c r="A631" s="4"/>
      <c r="B631" s="4"/>
      <c r="C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</row>
    <row r="632" customFormat="false" ht="12.75" hidden="false" customHeight="false" outlineLevel="0" collapsed="false">
      <c r="A632" s="4"/>
      <c r="B632" s="4"/>
      <c r="C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</row>
    <row r="633" customFormat="false" ht="12.75" hidden="false" customHeight="false" outlineLevel="0" collapsed="false">
      <c r="A633" s="4"/>
      <c r="B633" s="4"/>
      <c r="C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</row>
    <row r="634" customFormat="false" ht="12.75" hidden="false" customHeight="false" outlineLevel="0" collapsed="false">
      <c r="A634" s="4"/>
      <c r="B634" s="4"/>
      <c r="C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</row>
    <row r="635" customFormat="false" ht="12.75" hidden="false" customHeight="false" outlineLevel="0" collapsed="false">
      <c r="A635" s="4"/>
      <c r="B635" s="4"/>
      <c r="C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</row>
    <row r="636" customFormat="false" ht="12.75" hidden="false" customHeight="false" outlineLevel="0" collapsed="false">
      <c r="A636" s="4"/>
      <c r="B636" s="4"/>
      <c r="C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</row>
    <row r="637" customFormat="false" ht="12.75" hidden="false" customHeight="false" outlineLevel="0" collapsed="false">
      <c r="A637" s="4"/>
      <c r="B637" s="4"/>
      <c r="C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</row>
    <row r="638" customFormat="false" ht="12.75" hidden="false" customHeight="false" outlineLevel="0" collapsed="false">
      <c r="A638" s="4"/>
      <c r="B638" s="4"/>
      <c r="C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</row>
    <row r="639" customFormat="false" ht="12.75" hidden="false" customHeight="false" outlineLevel="0" collapsed="false">
      <c r="A639" s="4"/>
      <c r="B639" s="4"/>
      <c r="C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</row>
    <row r="640" customFormat="false" ht="12.75" hidden="false" customHeight="false" outlineLevel="0" collapsed="false">
      <c r="A640" s="4"/>
      <c r="B640" s="4"/>
      <c r="C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</row>
    <row r="641" customFormat="false" ht="12.75" hidden="false" customHeight="false" outlineLevel="0" collapsed="false">
      <c r="A641" s="4"/>
      <c r="B641" s="4"/>
      <c r="C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</row>
    <row r="642" customFormat="false" ht="12.75" hidden="false" customHeight="false" outlineLevel="0" collapsed="false">
      <c r="A642" s="4"/>
      <c r="B642" s="4"/>
      <c r="C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</row>
    <row r="643" customFormat="false" ht="12.75" hidden="false" customHeight="false" outlineLevel="0" collapsed="false">
      <c r="A643" s="4"/>
      <c r="B643" s="4"/>
      <c r="C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</row>
    <row r="644" customFormat="false" ht="12.75" hidden="false" customHeight="false" outlineLevel="0" collapsed="false">
      <c r="A644" s="4"/>
      <c r="B644" s="4"/>
      <c r="C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</row>
    <row r="645" customFormat="false" ht="12.75" hidden="false" customHeight="false" outlineLevel="0" collapsed="false">
      <c r="A645" s="4"/>
      <c r="B645" s="4"/>
      <c r="C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</row>
    <row r="646" customFormat="false" ht="12.75" hidden="false" customHeight="false" outlineLevel="0" collapsed="false">
      <c r="A646" s="4"/>
      <c r="B646" s="4"/>
      <c r="C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</row>
    <row r="647" customFormat="false" ht="12.75" hidden="false" customHeight="false" outlineLevel="0" collapsed="false">
      <c r="A647" s="4"/>
      <c r="B647" s="4"/>
      <c r="C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</row>
    <row r="648" customFormat="false" ht="12.75" hidden="false" customHeight="false" outlineLevel="0" collapsed="false">
      <c r="A648" s="4"/>
      <c r="B648" s="4"/>
      <c r="C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</row>
    <row r="649" customFormat="false" ht="12.75" hidden="false" customHeight="false" outlineLevel="0" collapsed="false">
      <c r="A649" s="4"/>
      <c r="B649" s="4"/>
      <c r="C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</row>
    <row r="650" customFormat="false" ht="12.75" hidden="false" customHeight="false" outlineLevel="0" collapsed="false">
      <c r="A650" s="4"/>
      <c r="B650" s="4"/>
      <c r="C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</row>
    <row r="651" customFormat="false" ht="12.75" hidden="false" customHeight="false" outlineLevel="0" collapsed="false">
      <c r="A651" s="4"/>
      <c r="B651" s="4"/>
      <c r="C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</row>
    <row r="652" customFormat="false" ht="12.75" hidden="false" customHeight="false" outlineLevel="0" collapsed="false">
      <c r="A652" s="4"/>
      <c r="B652" s="4"/>
      <c r="C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</row>
    <row r="653" customFormat="false" ht="12.75" hidden="false" customHeight="false" outlineLevel="0" collapsed="false">
      <c r="A653" s="4"/>
      <c r="B653" s="4"/>
      <c r="C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</row>
    <row r="654" customFormat="false" ht="12.75" hidden="false" customHeight="false" outlineLevel="0" collapsed="false">
      <c r="A654" s="4"/>
      <c r="B654" s="4"/>
      <c r="C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</row>
    <row r="655" customFormat="false" ht="12.75" hidden="false" customHeight="false" outlineLevel="0" collapsed="false">
      <c r="A655" s="4"/>
      <c r="B655" s="4"/>
      <c r="C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</row>
    <row r="656" customFormat="false" ht="12.75" hidden="false" customHeight="false" outlineLevel="0" collapsed="false">
      <c r="A656" s="4"/>
      <c r="B656" s="4"/>
      <c r="C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</row>
    <row r="657" customFormat="false" ht="12.75" hidden="false" customHeight="false" outlineLevel="0" collapsed="false">
      <c r="A657" s="4"/>
      <c r="B657" s="4"/>
      <c r="C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</row>
    <row r="658" customFormat="false" ht="12.75" hidden="false" customHeight="false" outlineLevel="0" collapsed="false">
      <c r="A658" s="4"/>
      <c r="B658" s="4"/>
      <c r="C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</row>
    <row r="659" customFormat="false" ht="12.75" hidden="false" customHeight="false" outlineLevel="0" collapsed="false">
      <c r="A659" s="4"/>
      <c r="B659" s="4"/>
      <c r="C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</row>
    <row r="660" customFormat="false" ht="12.75" hidden="false" customHeight="false" outlineLevel="0" collapsed="false">
      <c r="A660" s="4"/>
      <c r="B660" s="4"/>
      <c r="C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</row>
    <row r="661" customFormat="false" ht="12.75" hidden="false" customHeight="false" outlineLevel="0" collapsed="false">
      <c r="A661" s="4"/>
      <c r="B661" s="4"/>
      <c r="C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</row>
    <row r="662" customFormat="false" ht="12.75" hidden="false" customHeight="false" outlineLevel="0" collapsed="false">
      <c r="A662" s="4"/>
      <c r="B662" s="4"/>
      <c r="C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</row>
    <row r="663" customFormat="false" ht="12.75" hidden="false" customHeight="false" outlineLevel="0" collapsed="false">
      <c r="A663" s="4"/>
      <c r="B663" s="4"/>
      <c r="C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</row>
    <row r="664" customFormat="false" ht="12.75" hidden="false" customHeight="false" outlineLevel="0" collapsed="false">
      <c r="A664" s="4"/>
      <c r="B664" s="4"/>
      <c r="C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</row>
    <row r="665" customFormat="false" ht="12.75" hidden="false" customHeight="false" outlineLevel="0" collapsed="false">
      <c r="A665" s="4"/>
      <c r="B665" s="4"/>
      <c r="C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</row>
    <row r="666" customFormat="false" ht="12.75" hidden="false" customHeight="false" outlineLevel="0" collapsed="false">
      <c r="A666" s="4"/>
      <c r="B666" s="4"/>
      <c r="C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</row>
    <row r="667" customFormat="false" ht="12.75" hidden="false" customHeight="false" outlineLevel="0" collapsed="false">
      <c r="A667" s="4"/>
      <c r="B667" s="4"/>
      <c r="C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</row>
    <row r="668" customFormat="false" ht="12.75" hidden="false" customHeight="false" outlineLevel="0" collapsed="false">
      <c r="A668" s="4"/>
      <c r="B668" s="4"/>
      <c r="C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</row>
    <row r="669" customFormat="false" ht="12.75" hidden="false" customHeight="false" outlineLevel="0" collapsed="false">
      <c r="A669" s="4"/>
      <c r="B669" s="4"/>
      <c r="C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</row>
    <row r="670" customFormat="false" ht="12.75" hidden="false" customHeight="false" outlineLevel="0" collapsed="false">
      <c r="A670" s="4"/>
      <c r="B670" s="4"/>
      <c r="C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</row>
    <row r="671" customFormat="false" ht="12.75" hidden="false" customHeight="false" outlineLevel="0" collapsed="false">
      <c r="A671" s="4"/>
      <c r="B671" s="4"/>
      <c r="C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</row>
    <row r="672" customFormat="false" ht="12.75" hidden="false" customHeight="false" outlineLevel="0" collapsed="false">
      <c r="A672" s="4"/>
      <c r="B672" s="4"/>
      <c r="C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</row>
    <row r="673" customFormat="false" ht="12.75" hidden="false" customHeight="false" outlineLevel="0" collapsed="false">
      <c r="A673" s="4"/>
      <c r="B673" s="4"/>
      <c r="C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</row>
    <row r="674" customFormat="false" ht="12.75" hidden="false" customHeight="false" outlineLevel="0" collapsed="false">
      <c r="A674" s="4"/>
      <c r="B674" s="4"/>
      <c r="C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</row>
    <row r="675" customFormat="false" ht="12.75" hidden="false" customHeight="false" outlineLevel="0" collapsed="false">
      <c r="A675" s="4"/>
      <c r="B675" s="4"/>
      <c r="C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</row>
    <row r="676" customFormat="false" ht="12.75" hidden="false" customHeight="false" outlineLevel="0" collapsed="false">
      <c r="A676" s="4"/>
      <c r="B676" s="4"/>
      <c r="C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</row>
    <row r="677" customFormat="false" ht="12.75" hidden="false" customHeight="false" outlineLevel="0" collapsed="false">
      <c r="A677" s="4"/>
      <c r="B677" s="4"/>
      <c r="C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</row>
    <row r="678" customFormat="false" ht="12.75" hidden="false" customHeight="false" outlineLevel="0" collapsed="false">
      <c r="A678" s="4"/>
      <c r="B678" s="4"/>
      <c r="C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</row>
    <row r="679" customFormat="false" ht="12.75" hidden="false" customHeight="false" outlineLevel="0" collapsed="false">
      <c r="A679" s="4"/>
      <c r="B679" s="4"/>
      <c r="C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</row>
    <row r="680" customFormat="false" ht="12.75" hidden="false" customHeight="false" outlineLevel="0" collapsed="false">
      <c r="A680" s="4"/>
      <c r="B680" s="4"/>
      <c r="C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</row>
    <row r="681" customFormat="false" ht="12.75" hidden="false" customHeight="false" outlineLevel="0" collapsed="false">
      <c r="A681" s="4"/>
      <c r="B681" s="4"/>
      <c r="C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</row>
    <row r="682" customFormat="false" ht="12.75" hidden="false" customHeight="false" outlineLevel="0" collapsed="false">
      <c r="A682" s="4"/>
      <c r="B682" s="4"/>
      <c r="C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</row>
    <row r="683" customFormat="false" ht="12.75" hidden="false" customHeight="false" outlineLevel="0" collapsed="false">
      <c r="A683" s="4"/>
      <c r="B683" s="4"/>
      <c r="C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</row>
    <row r="684" customFormat="false" ht="12.75" hidden="false" customHeight="false" outlineLevel="0" collapsed="false">
      <c r="A684" s="4"/>
      <c r="B684" s="4"/>
      <c r="C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</row>
    <row r="685" customFormat="false" ht="12.75" hidden="false" customHeight="false" outlineLevel="0" collapsed="false">
      <c r="A685" s="4"/>
      <c r="B685" s="4"/>
      <c r="C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</row>
    <row r="686" customFormat="false" ht="12.75" hidden="false" customHeight="false" outlineLevel="0" collapsed="false">
      <c r="A686" s="4"/>
      <c r="B686" s="4"/>
      <c r="C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</row>
    <row r="687" customFormat="false" ht="12.75" hidden="false" customHeight="false" outlineLevel="0" collapsed="false">
      <c r="A687" s="4"/>
      <c r="B687" s="4"/>
      <c r="C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</row>
    <row r="688" customFormat="false" ht="12.75" hidden="false" customHeight="false" outlineLevel="0" collapsed="false">
      <c r="A688" s="4"/>
      <c r="B688" s="4"/>
      <c r="C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</row>
    <row r="689" customFormat="false" ht="12.75" hidden="false" customHeight="false" outlineLevel="0" collapsed="false">
      <c r="A689" s="4"/>
      <c r="B689" s="4"/>
      <c r="C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</row>
    <row r="690" customFormat="false" ht="12.75" hidden="false" customHeight="false" outlineLevel="0" collapsed="false">
      <c r="A690" s="4"/>
      <c r="B690" s="4"/>
      <c r="C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</row>
    <row r="691" customFormat="false" ht="12.75" hidden="false" customHeight="false" outlineLevel="0" collapsed="false">
      <c r="A691" s="4"/>
      <c r="B691" s="4"/>
      <c r="C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</row>
    <row r="692" customFormat="false" ht="12.75" hidden="false" customHeight="false" outlineLevel="0" collapsed="false">
      <c r="A692" s="4"/>
      <c r="B692" s="4"/>
      <c r="C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</row>
    <row r="693" customFormat="false" ht="12.75" hidden="false" customHeight="false" outlineLevel="0" collapsed="false">
      <c r="A693" s="4"/>
      <c r="B693" s="4"/>
      <c r="C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</row>
    <row r="694" customFormat="false" ht="12.75" hidden="false" customHeight="false" outlineLevel="0" collapsed="false">
      <c r="A694" s="4"/>
      <c r="B694" s="4"/>
      <c r="C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</row>
    <row r="695" customFormat="false" ht="12.75" hidden="false" customHeight="false" outlineLevel="0" collapsed="false">
      <c r="A695" s="4"/>
      <c r="B695" s="4"/>
      <c r="C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</row>
    <row r="696" customFormat="false" ht="12.75" hidden="false" customHeight="false" outlineLevel="0" collapsed="false">
      <c r="A696" s="4"/>
      <c r="B696" s="4"/>
      <c r="C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</row>
    <row r="697" customFormat="false" ht="12.75" hidden="false" customHeight="false" outlineLevel="0" collapsed="false">
      <c r="A697" s="4"/>
      <c r="B697" s="4"/>
      <c r="C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</row>
    <row r="698" customFormat="false" ht="12.75" hidden="false" customHeight="false" outlineLevel="0" collapsed="false">
      <c r="A698" s="4"/>
      <c r="B698" s="4"/>
      <c r="C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</row>
    <row r="699" customFormat="false" ht="12.75" hidden="false" customHeight="false" outlineLevel="0" collapsed="false">
      <c r="A699" s="4"/>
      <c r="B699" s="4"/>
      <c r="C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</row>
    <row r="700" customFormat="false" ht="12.75" hidden="false" customHeight="false" outlineLevel="0" collapsed="false">
      <c r="A700" s="4"/>
      <c r="B700" s="4"/>
      <c r="C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</row>
    <row r="701" customFormat="false" ht="12.75" hidden="false" customHeight="false" outlineLevel="0" collapsed="false">
      <c r="A701" s="4"/>
      <c r="B701" s="4"/>
      <c r="C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</row>
    <row r="702" customFormat="false" ht="12.75" hidden="false" customHeight="false" outlineLevel="0" collapsed="false">
      <c r="A702" s="4"/>
      <c r="B702" s="4"/>
      <c r="C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</row>
    <row r="703" customFormat="false" ht="12.75" hidden="false" customHeight="false" outlineLevel="0" collapsed="false">
      <c r="A703" s="4"/>
      <c r="B703" s="4"/>
      <c r="C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</row>
    <row r="704" customFormat="false" ht="12.75" hidden="false" customHeight="false" outlineLevel="0" collapsed="false">
      <c r="A704" s="4"/>
      <c r="B704" s="4"/>
      <c r="C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</row>
    <row r="705" customFormat="false" ht="12.75" hidden="false" customHeight="false" outlineLevel="0" collapsed="false">
      <c r="A705" s="4"/>
      <c r="B705" s="4"/>
      <c r="C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</row>
    <row r="706" customFormat="false" ht="12.75" hidden="false" customHeight="false" outlineLevel="0" collapsed="false">
      <c r="A706" s="4"/>
      <c r="B706" s="4"/>
      <c r="C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</row>
    <row r="707" customFormat="false" ht="12.75" hidden="false" customHeight="false" outlineLevel="0" collapsed="false">
      <c r="A707" s="4"/>
      <c r="B707" s="4"/>
      <c r="C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</row>
    <row r="708" customFormat="false" ht="12.75" hidden="false" customHeight="false" outlineLevel="0" collapsed="false">
      <c r="A708" s="4"/>
      <c r="B708" s="4"/>
      <c r="C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</row>
    <row r="709" customFormat="false" ht="12.75" hidden="false" customHeight="false" outlineLevel="0" collapsed="false">
      <c r="A709" s="4"/>
      <c r="B709" s="4"/>
      <c r="C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</row>
    <row r="710" customFormat="false" ht="12.75" hidden="false" customHeight="false" outlineLevel="0" collapsed="false">
      <c r="A710" s="4"/>
      <c r="B710" s="4"/>
      <c r="C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</row>
    <row r="711" customFormat="false" ht="12.75" hidden="false" customHeight="false" outlineLevel="0" collapsed="false">
      <c r="A711" s="4"/>
      <c r="B711" s="4"/>
      <c r="C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</row>
    <row r="712" customFormat="false" ht="12.75" hidden="false" customHeight="false" outlineLevel="0" collapsed="false">
      <c r="A712" s="4"/>
      <c r="B712" s="4"/>
      <c r="C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</row>
    <row r="713" customFormat="false" ht="12.75" hidden="false" customHeight="false" outlineLevel="0" collapsed="false">
      <c r="A713" s="4"/>
      <c r="B713" s="4"/>
      <c r="C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</row>
    <row r="714" customFormat="false" ht="12.75" hidden="false" customHeight="false" outlineLevel="0" collapsed="false">
      <c r="A714" s="4"/>
      <c r="B714" s="4"/>
      <c r="C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</row>
    <row r="715" customFormat="false" ht="12.75" hidden="false" customHeight="false" outlineLevel="0" collapsed="false">
      <c r="A715" s="4"/>
      <c r="B715" s="4"/>
      <c r="C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</row>
    <row r="716" customFormat="false" ht="12.75" hidden="false" customHeight="false" outlineLevel="0" collapsed="false">
      <c r="A716" s="4"/>
      <c r="B716" s="4"/>
      <c r="C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</row>
    <row r="717" customFormat="false" ht="12.75" hidden="false" customHeight="false" outlineLevel="0" collapsed="false">
      <c r="A717" s="4"/>
      <c r="B717" s="4"/>
      <c r="C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</row>
    <row r="718" customFormat="false" ht="12.75" hidden="false" customHeight="false" outlineLevel="0" collapsed="false">
      <c r="A718" s="4"/>
      <c r="B718" s="4"/>
      <c r="C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</row>
    <row r="719" customFormat="false" ht="12.75" hidden="false" customHeight="false" outlineLevel="0" collapsed="false">
      <c r="A719" s="4"/>
      <c r="B719" s="4"/>
      <c r="C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</row>
    <row r="720" customFormat="false" ht="12.75" hidden="false" customHeight="false" outlineLevel="0" collapsed="false">
      <c r="A720" s="4"/>
      <c r="B720" s="4"/>
      <c r="C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</row>
    <row r="721" customFormat="false" ht="12.75" hidden="false" customHeight="false" outlineLevel="0" collapsed="false">
      <c r="A721" s="4"/>
      <c r="B721" s="4"/>
      <c r="C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</row>
    <row r="722" customFormat="false" ht="12.75" hidden="false" customHeight="false" outlineLevel="0" collapsed="false">
      <c r="A722" s="4"/>
      <c r="B722" s="4"/>
      <c r="C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</row>
    <row r="723" customFormat="false" ht="12.75" hidden="false" customHeight="false" outlineLevel="0" collapsed="false">
      <c r="A723" s="4"/>
      <c r="B723" s="4"/>
      <c r="C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</row>
    <row r="724" customFormat="false" ht="12.75" hidden="false" customHeight="false" outlineLevel="0" collapsed="false">
      <c r="A724" s="4"/>
      <c r="B724" s="4"/>
      <c r="C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</row>
    <row r="725" customFormat="false" ht="12.75" hidden="false" customHeight="false" outlineLevel="0" collapsed="false">
      <c r="A725" s="4"/>
      <c r="B725" s="4"/>
      <c r="C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</row>
    <row r="726" customFormat="false" ht="12.75" hidden="false" customHeight="false" outlineLevel="0" collapsed="false">
      <c r="A726" s="4"/>
      <c r="B726" s="4"/>
      <c r="C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</row>
    <row r="727" customFormat="false" ht="12.75" hidden="false" customHeight="false" outlineLevel="0" collapsed="false">
      <c r="A727" s="4"/>
      <c r="B727" s="4"/>
      <c r="C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</row>
    <row r="728" customFormat="false" ht="12.75" hidden="false" customHeight="false" outlineLevel="0" collapsed="false">
      <c r="A728" s="4"/>
      <c r="B728" s="4"/>
      <c r="C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</row>
    <row r="729" customFormat="false" ht="12.75" hidden="false" customHeight="false" outlineLevel="0" collapsed="false">
      <c r="A729" s="4"/>
      <c r="B729" s="4"/>
      <c r="C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</row>
    <row r="730" customFormat="false" ht="12.75" hidden="false" customHeight="false" outlineLevel="0" collapsed="false">
      <c r="A730" s="4"/>
      <c r="B730" s="4"/>
      <c r="C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</row>
    <row r="731" customFormat="false" ht="12.75" hidden="false" customHeight="false" outlineLevel="0" collapsed="false">
      <c r="A731" s="4"/>
      <c r="B731" s="4"/>
      <c r="C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</row>
    <row r="732" customFormat="false" ht="12.75" hidden="false" customHeight="false" outlineLevel="0" collapsed="false">
      <c r="A732" s="4"/>
      <c r="B732" s="4"/>
      <c r="C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</row>
    <row r="733" customFormat="false" ht="12.75" hidden="false" customHeight="false" outlineLevel="0" collapsed="false">
      <c r="A733" s="4"/>
      <c r="B733" s="4"/>
      <c r="C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</row>
    <row r="734" customFormat="false" ht="12.75" hidden="false" customHeight="false" outlineLevel="0" collapsed="false">
      <c r="A734" s="4"/>
      <c r="B734" s="4"/>
      <c r="C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</row>
    <row r="735" customFormat="false" ht="12.75" hidden="false" customHeight="false" outlineLevel="0" collapsed="false">
      <c r="A735" s="4"/>
      <c r="B735" s="4"/>
      <c r="C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</row>
    <row r="736" customFormat="false" ht="12.75" hidden="false" customHeight="false" outlineLevel="0" collapsed="false">
      <c r="A736" s="4"/>
      <c r="B736" s="4"/>
      <c r="C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</row>
    <row r="737" customFormat="false" ht="12.75" hidden="false" customHeight="false" outlineLevel="0" collapsed="false">
      <c r="A737" s="4"/>
      <c r="B737" s="4"/>
      <c r="C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</row>
    <row r="738" customFormat="false" ht="12.75" hidden="false" customHeight="false" outlineLevel="0" collapsed="false">
      <c r="A738" s="4"/>
      <c r="B738" s="4"/>
      <c r="C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</row>
    <row r="739" customFormat="false" ht="12.75" hidden="false" customHeight="false" outlineLevel="0" collapsed="false">
      <c r="A739" s="4"/>
      <c r="B739" s="4"/>
      <c r="C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</row>
    <row r="740" customFormat="false" ht="12.75" hidden="false" customHeight="false" outlineLevel="0" collapsed="false">
      <c r="A740" s="4"/>
      <c r="B740" s="4"/>
      <c r="C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</row>
    <row r="741" customFormat="false" ht="12.75" hidden="false" customHeight="false" outlineLevel="0" collapsed="false">
      <c r="A741" s="4"/>
      <c r="B741" s="4"/>
      <c r="C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</row>
    <row r="742" customFormat="false" ht="12.75" hidden="false" customHeight="false" outlineLevel="0" collapsed="false">
      <c r="A742" s="4"/>
      <c r="B742" s="4"/>
      <c r="C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</row>
    <row r="743" customFormat="false" ht="12.75" hidden="false" customHeight="false" outlineLevel="0" collapsed="false">
      <c r="A743" s="4"/>
      <c r="B743" s="4"/>
      <c r="C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</row>
    <row r="744" customFormat="false" ht="12.75" hidden="false" customHeight="false" outlineLevel="0" collapsed="false">
      <c r="A744" s="4"/>
      <c r="B744" s="4"/>
      <c r="C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</row>
    <row r="745" customFormat="false" ht="12.75" hidden="false" customHeight="false" outlineLevel="0" collapsed="false">
      <c r="A745" s="4"/>
      <c r="B745" s="4"/>
      <c r="C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</row>
    <row r="746" customFormat="false" ht="12.75" hidden="false" customHeight="false" outlineLevel="0" collapsed="false">
      <c r="A746" s="4"/>
      <c r="B746" s="4"/>
      <c r="C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</row>
    <row r="747" customFormat="false" ht="12.75" hidden="false" customHeight="false" outlineLevel="0" collapsed="false">
      <c r="A747" s="4"/>
      <c r="B747" s="4"/>
      <c r="C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</row>
    <row r="748" customFormat="false" ht="12.75" hidden="false" customHeight="false" outlineLevel="0" collapsed="false">
      <c r="A748" s="4"/>
      <c r="B748" s="4"/>
      <c r="C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</row>
    <row r="749" customFormat="false" ht="12.75" hidden="false" customHeight="false" outlineLevel="0" collapsed="false">
      <c r="A749" s="4"/>
      <c r="B749" s="4"/>
      <c r="C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</row>
    <row r="750" customFormat="false" ht="12.75" hidden="false" customHeight="false" outlineLevel="0" collapsed="false">
      <c r="A750" s="4"/>
      <c r="B750" s="4"/>
      <c r="C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</row>
    <row r="751" customFormat="false" ht="12.75" hidden="false" customHeight="false" outlineLevel="0" collapsed="false">
      <c r="A751" s="4"/>
      <c r="B751" s="4"/>
      <c r="C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</row>
    <row r="752" customFormat="false" ht="12.75" hidden="false" customHeight="false" outlineLevel="0" collapsed="false">
      <c r="A752" s="4"/>
      <c r="B752" s="4"/>
      <c r="C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</row>
    <row r="753" customFormat="false" ht="12.75" hidden="false" customHeight="false" outlineLevel="0" collapsed="false">
      <c r="A753" s="4"/>
      <c r="B753" s="4"/>
      <c r="C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</row>
    <row r="754" customFormat="false" ht="12.75" hidden="false" customHeight="false" outlineLevel="0" collapsed="false">
      <c r="A754" s="4"/>
      <c r="B754" s="4"/>
      <c r="C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</row>
    <row r="755" customFormat="false" ht="12.75" hidden="false" customHeight="false" outlineLevel="0" collapsed="false">
      <c r="A755" s="4"/>
      <c r="B755" s="4"/>
      <c r="C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</row>
    <row r="756" customFormat="false" ht="12.75" hidden="false" customHeight="false" outlineLevel="0" collapsed="false">
      <c r="A756" s="4"/>
      <c r="B756" s="4"/>
      <c r="C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</row>
    <row r="757" customFormat="false" ht="12.75" hidden="false" customHeight="false" outlineLevel="0" collapsed="false">
      <c r="A757" s="4"/>
      <c r="B757" s="4"/>
      <c r="C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</row>
    <row r="758" customFormat="false" ht="12.75" hidden="false" customHeight="false" outlineLevel="0" collapsed="false">
      <c r="A758" s="4"/>
      <c r="B758" s="4"/>
      <c r="C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</row>
    <row r="759" customFormat="false" ht="12.75" hidden="false" customHeight="false" outlineLevel="0" collapsed="false">
      <c r="A759" s="4"/>
      <c r="B759" s="4"/>
      <c r="C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</row>
    <row r="760" customFormat="false" ht="12.75" hidden="false" customHeight="false" outlineLevel="0" collapsed="false">
      <c r="A760" s="4"/>
      <c r="B760" s="4"/>
      <c r="C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</row>
    <row r="761" customFormat="false" ht="12.75" hidden="false" customHeight="false" outlineLevel="0" collapsed="false">
      <c r="A761" s="4"/>
      <c r="B761" s="4"/>
      <c r="C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</row>
    <row r="762" customFormat="false" ht="12.75" hidden="false" customHeight="false" outlineLevel="0" collapsed="false">
      <c r="A762" s="4"/>
      <c r="B762" s="4"/>
      <c r="C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</row>
    <row r="763" customFormat="false" ht="12.75" hidden="false" customHeight="false" outlineLevel="0" collapsed="false">
      <c r="A763" s="4"/>
      <c r="B763" s="4"/>
      <c r="C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</row>
    <row r="764" customFormat="false" ht="12.75" hidden="false" customHeight="false" outlineLevel="0" collapsed="false">
      <c r="A764" s="4"/>
      <c r="B764" s="4"/>
      <c r="C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</row>
    <row r="765" customFormat="false" ht="12.75" hidden="false" customHeight="false" outlineLevel="0" collapsed="false">
      <c r="A765" s="4"/>
      <c r="B765" s="4"/>
      <c r="C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</row>
    <row r="766" customFormat="false" ht="12.75" hidden="false" customHeight="false" outlineLevel="0" collapsed="false">
      <c r="A766" s="4"/>
      <c r="B766" s="4"/>
      <c r="C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</row>
    <row r="767" customFormat="false" ht="12.75" hidden="false" customHeight="false" outlineLevel="0" collapsed="false">
      <c r="A767" s="4"/>
      <c r="B767" s="4"/>
      <c r="C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</row>
    <row r="768" customFormat="false" ht="12.75" hidden="false" customHeight="false" outlineLevel="0" collapsed="false">
      <c r="A768" s="4"/>
      <c r="B768" s="4"/>
      <c r="C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</row>
    <row r="769" customFormat="false" ht="12.75" hidden="false" customHeight="false" outlineLevel="0" collapsed="false">
      <c r="A769" s="4"/>
      <c r="B769" s="4"/>
      <c r="C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</row>
    <row r="770" customFormat="false" ht="12.75" hidden="false" customHeight="false" outlineLevel="0" collapsed="false">
      <c r="A770" s="4"/>
      <c r="B770" s="4"/>
      <c r="C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</row>
    <row r="771" customFormat="false" ht="12.75" hidden="false" customHeight="false" outlineLevel="0" collapsed="false">
      <c r="A771" s="4"/>
      <c r="B771" s="4"/>
      <c r="C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</row>
    <row r="772" customFormat="false" ht="12.75" hidden="false" customHeight="false" outlineLevel="0" collapsed="false">
      <c r="A772" s="4"/>
      <c r="B772" s="4"/>
      <c r="C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</row>
    <row r="773" customFormat="false" ht="12.75" hidden="false" customHeight="false" outlineLevel="0" collapsed="false">
      <c r="A773" s="4"/>
      <c r="B773" s="4"/>
      <c r="C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</row>
    <row r="774" customFormat="false" ht="12.75" hidden="false" customHeight="false" outlineLevel="0" collapsed="false">
      <c r="A774" s="4"/>
      <c r="B774" s="4"/>
      <c r="C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</row>
    <row r="775" customFormat="false" ht="12.75" hidden="false" customHeight="false" outlineLevel="0" collapsed="false">
      <c r="A775" s="4"/>
      <c r="B775" s="4"/>
      <c r="C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</row>
    <row r="776" customFormat="false" ht="12.75" hidden="false" customHeight="false" outlineLevel="0" collapsed="false">
      <c r="A776" s="4"/>
      <c r="B776" s="4"/>
      <c r="C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</row>
    <row r="777" customFormat="false" ht="12.75" hidden="false" customHeight="false" outlineLevel="0" collapsed="false">
      <c r="A777" s="4"/>
      <c r="B777" s="4"/>
      <c r="C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</row>
    <row r="778" customFormat="false" ht="12.75" hidden="false" customHeight="false" outlineLevel="0" collapsed="false">
      <c r="A778" s="4"/>
      <c r="B778" s="4"/>
      <c r="C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</row>
    <row r="779" customFormat="false" ht="12.75" hidden="false" customHeight="false" outlineLevel="0" collapsed="false">
      <c r="A779" s="4"/>
      <c r="B779" s="4"/>
      <c r="C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</row>
    <row r="780" customFormat="false" ht="12.75" hidden="false" customHeight="false" outlineLevel="0" collapsed="false">
      <c r="A780" s="4"/>
      <c r="B780" s="4"/>
      <c r="C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</row>
    <row r="781" customFormat="false" ht="12.75" hidden="false" customHeight="false" outlineLevel="0" collapsed="false">
      <c r="A781" s="4"/>
      <c r="B781" s="4"/>
      <c r="C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</row>
    <row r="782" customFormat="false" ht="12.75" hidden="false" customHeight="false" outlineLevel="0" collapsed="false">
      <c r="A782" s="4"/>
      <c r="B782" s="4"/>
      <c r="C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</row>
    <row r="783" customFormat="false" ht="12.75" hidden="false" customHeight="false" outlineLevel="0" collapsed="false">
      <c r="A783" s="4"/>
      <c r="B783" s="4"/>
      <c r="C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</row>
    <row r="784" customFormat="false" ht="12.75" hidden="false" customHeight="false" outlineLevel="0" collapsed="false">
      <c r="A784" s="4"/>
      <c r="B784" s="4"/>
      <c r="C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</row>
    <row r="785" customFormat="false" ht="12.75" hidden="false" customHeight="false" outlineLevel="0" collapsed="false">
      <c r="A785" s="4"/>
      <c r="B785" s="4"/>
      <c r="C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</row>
    <row r="786" customFormat="false" ht="12.75" hidden="false" customHeight="false" outlineLevel="0" collapsed="false">
      <c r="A786" s="4"/>
      <c r="B786" s="4"/>
      <c r="C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</row>
    <row r="787" customFormat="false" ht="12.75" hidden="false" customHeight="false" outlineLevel="0" collapsed="false">
      <c r="A787" s="4"/>
      <c r="B787" s="4"/>
      <c r="C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</row>
    <row r="788" customFormat="false" ht="12.75" hidden="false" customHeight="false" outlineLevel="0" collapsed="false">
      <c r="A788" s="4"/>
      <c r="B788" s="4"/>
      <c r="C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</row>
    <row r="789" customFormat="false" ht="12.75" hidden="false" customHeight="false" outlineLevel="0" collapsed="false">
      <c r="A789" s="4"/>
      <c r="B789" s="4"/>
      <c r="C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</row>
    <row r="790" customFormat="false" ht="12.75" hidden="false" customHeight="false" outlineLevel="0" collapsed="false">
      <c r="A790" s="4"/>
      <c r="B790" s="4"/>
      <c r="C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</row>
    <row r="791" customFormat="false" ht="12.75" hidden="false" customHeight="false" outlineLevel="0" collapsed="false">
      <c r="A791" s="4"/>
      <c r="B791" s="4"/>
      <c r="C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</row>
    <row r="792" customFormat="false" ht="12.75" hidden="false" customHeight="false" outlineLevel="0" collapsed="false">
      <c r="A792" s="4"/>
      <c r="B792" s="4"/>
      <c r="C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</row>
    <row r="793" customFormat="false" ht="12.75" hidden="false" customHeight="false" outlineLevel="0" collapsed="false">
      <c r="A793" s="4"/>
      <c r="B793" s="4"/>
      <c r="C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</row>
    <row r="794" customFormat="false" ht="12.75" hidden="false" customHeight="false" outlineLevel="0" collapsed="false">
      <c r="A794" s="4"/>
      <c r="B794" s="4"/>
      <c r="C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</row>
    <row r="795" customFormat="false" ht="12.75" hidden="false" customHeight="false" outlineLevel="0" collapsed="false">
      <c r="A795" s="4"/>
      <c r="B795" s="4"/>
      <c r="C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</row>
    <row r="796" customFormat="false" ht="12.75" hidden="false" customHeight="false" outlineLevel="0" collapsed="false">
      <c r="A796" s="4"/>
      <c r="B796" s="4"/>
      <c r="C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</row>
    <row r="797" customFormat="false" ht="12.75" hidden="false" customHeight="false" outlineLevel="0" collapsed="false">
      <c r="A797" s="4"/>
      <c r="B797" s="4"/>
      <c r="C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</row>
    <row r="798" customFormat="false" ht="12.75" hidden="false" customHeight="false" outlineLevel="0" collapsed="false">
      <c r="A798" s="4"/>
      <c r="B798" s="4"/>
      <c r="C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</row>
    <row r="799" customFormat="false" ht="12.75" hidden="false" customHeight="false" outlineLevel="0" collapsed="false">
      <c r="A799" s="4"/>
      <c r="B799" s="4"/>
      <c r="C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</row>
    <row r="800" customFormat="false" ht="12.75" hidden="false" customHeight="false" outlineLevel="0" collapsed="false">
      <c r="A800" s="4"/>
      <c r="B800" s="4"/>
      <c r="C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</row>
    <row r="801" customFormat="false" ht="12.75" hidden="false" customHeight="false" outlineLevel="0" collapsed="false">
      <c r="A801" s="4"/>
      <c r="B801" s="4"/>
      <c r="C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</row>
    <row r="802" customFormat="false" ht="12.75" hidden="false" customHeight="false" outlineLevel="0" collapsed="false">
      <c r="A802" s="4"/>
      <c r="B802" s="4"/>
      <c r="C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</row>
    <row r="803" customFormat="false" ht="12.75" hidden="false" customHeight="false" outlineLevel="0" collapsed="false">
      <c r="A803" s="4"/>
      <c r="B803" s="4"/>
      <c r="C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</row>
    <row r="804" customFormat="false" ht="12.75" hidden="false" customHeight="false" outlineLevel="0" collapsed="false">
      <c r="A804" s="4"/>
      <c r="B804" s="4"/>
      <c r="C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</row>
    <row r="805" customFormat="false" ht="12.75" hidden="false" customHeight="false" outlineLevel="0" collapsed="false">
      <c r="A805" s="4"/>
      <c r="B805" s="4"/>
      <c r="C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</row>
    <row r="806" customFormat="false" ht="12.75" hidden="false" customHeight="false" outlineLevel="0" collapsed="false">
      <c r="A806" s="4"/>
      <c r="B806" s="4"/>
      <c r="C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</row>
    <row r="807" customFormat="false" ht="12.75" hidden="false" customHeight="false" outlineLevel="0" collapsed="false">
      <c r="A807" s="4"/>
      <c r="B807" s="4"/>
      <c r="C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</row>
    <row r="808" customFormat="false" ht="12.75" hidden="false" customHeight="false" outlineLevel="0" collapsed="false">
      <c r="A808" s="4"/>
      <c r="B808" s="4"/>
      <c r="C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</row>
    <row r="809" customFormat="false" ht="12.75" hidden="false" customHeight="false" outlineLevel="0" collapsed="false">
      <c r="A809" s="4"/>
      <c r="B809" s="4"/>
      <c r="C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</row>
    <row r="810" customFormat="false" ht="12.75" hidden="false" customHeight="false" outlineLevel="0" collapsed="false">
      <c r="A810" s="4"/>
      <c r="B810" s="4"/>
      <c r="C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</row>
    <row r="811" customFormat="false" ht="12.75" hidden="false" customHeight="false" outlineLevel="0" collapsed="false">
      <c r="A811" s="4"/>
      <c r="B811" s="4"/>
      <c r="C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</row>
    <row r="812" customFormat="false" ht="12.75" hidden="false" customHeight="false" outlineLevel="0" collapsed="false">
      <c r="A812" s="4"/>
      <c r="B812" s="4"/>
      <c r="C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</row>
    <row r="813" customFormat="false" ht="12.75" hidden="false" customHeight="false" outlineLevel="0" collapsed="false">
      <c r="A813" s="4"/>
      <c r="B813" s="4"/>
      <c r="C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</row>
    <row r="814" customFormat="false" ht="12.75" hidden="false" customHeight="false" outlineLevel="0" collapsed="false">
      <c r="A814" s="4"/>
      <c r="B814" s="4"/>
      <c r="C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</row>
    <row r="815" customFormat="false" ht="12.75" hidden="false" customHeight="false" outlineLevel="0" collapsed="false">
      <c r="A815" s="4"/>
      <c r="B815" s="4"/>
      <c r="C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</row>
    <row r="816" customFormat="false" ht="12.75" hidden="false" customHeight="false" outlineLevel="0" collapsed="false">
      <c r="A816" s="4"/>
      <c r="B816" s="4"/>
      <c r="C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</row>
    <row r="817" customFormat="false" ht="12.75" hidden="false" customHeight="false" outlineLevel="0" collapsed="false">
      <c r="A817" s="4"/>
      <c r="B817" s="4"/>
      <c r="C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</row>
    <row r="818" customFormat="false" ht="12.75" hidden="false" customHeight="false" outlineLevel="0" collapsed="false">
      <c r="A818" s="4"/>
      <c r="B818" s="4"/>
      <c r="C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</row>
    <row r="819" customFormat="false" ht="12.75" hidden="false" customHeight="false" outlineLevel="0" collapsed="false">
      <c r="A819" s="4"/>
      <c r="B819" s="4"/>
      <c r="C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</row>
    <row r="820" customFormat="false" ht="12.75" hidden="false" customHeight="false" outlineLevel="0" collapsed="false">
      <c r="A820" s="4"/>
      <c r="B820" s="4"/>
      <c r="C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</row>
    <row r="821" customFormat="false" ht="12.75" hidden="false" customHeight="false" outlineLevel="0" collapsed="false">
      <c r="A821" s="4"/>
      <c r="B821" s="4"/>
      <c r="C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</row>
    <row r="822" customFormat="false" ht="12.75" hidden="false" customHeight="false" outlineLevel="0" collapsed="false">
      <c r="A822" s="4"/>
      <c r="B822" s="4"/>
      <c r="C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</row>
    <row r="823" customFormat="false" ht="12.75" hidden="false" customHeight="false" outlineLevel="0" collapsed="false">
      <c r="A823" s="4"/>
      <c r="B823" s="4"/>
      <c r="C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</row>
    <row r="824" customFormat="false" ht="12.75" hidden="false" customHeight="false" outlineLevel="0" collapsed="false">
      <c r="A824" s="4"/>
      <c r="B824" s="4"/>
      <c r="C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</row>
    <row r="825" customFormat="false" ht="12.75" hidden="false" customHeight="false" outlineLevel="0" collapsed="false">
      <c r="A825" s="4"/>
      <c r="B825" s="4"/>
      <c r="C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</row>
    <row r="826" customFormat="false" ht="12.75" hidden="false" customHeight="false" outlineLevel="0" collapsed="false">
      <c r="A826" s="4"/>
      <c r="B826" s="4"/>
      <c r="C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</row>
    <row r="827" customFormat="false" ht="12.75" hidden="false" customHeight="false" outlineLevel="0" collapsed="false">
      <c r="A827" s="4"/>
      <c r="B827" s="4"/>
      <c r="C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</row>
    <row r="828" customFormat="false" ht="12.75" hidden="false" customHeight="false" outlineLevel="0" collapsed="false">
      <c r="A828" s="4"/>
      <c r="B828" s="4"/>
      <c r="C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</row>
    <row r="829" customFormat="false" ht="12.75" hidden="false" customHeight="false" outlineLevel="0" collapsed="false">
      <c r="A829" s="4"/>
      <c r="B829" s="4"/>
      <c r="C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</row>
    <row r="830" customFormat="false" ht="12.75" hidden="false" customHeight="false" outlineLevel="0" collapsed="false">
      <c r="A830" s="4"/>
      <c r="B830" s="4"/>
      <c r="C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</row>
    <row r="831" customFormat="false" ht="12.75" hidden="false" customHeight="false" outlineLevel="0" collapsed="false">
      <c r="A831" s="4"/>
      <c r="B831" s="4"/>
      <c r="C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</row>
    <row r="832" customFormat="false" ht="12.75" hidden="false" customHeight="false" outlineLevel="0" collapsed="false">
      <c r="A832" s="4"/>
      <c r="B832" s="4"/>
      <c r="C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</row>
    <row r="833" customFormat="false" ht="12.75" hidden="false" customHeight="false" outlineLevel="0" collapsed="false">
      <c r="A833" s="4"/>
      <c r="B833" s="4"/>
      <c r="C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</row>
    <row r="834" customFormat="false" ht="12.75" hidden="false" customHeight="false" outlineLevel="0" collapsed="false">
      <c r="A834" s="4"/>
      <c r="B834" s="4"/>
      <c r="C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</row>
    <row r="835" customFormat="false" ht="12.75" hidden="false" customHeight="false" outlineLevel="0" collapsed="false">
      <c r="A835" s="4"/>
      <c r="B835" s="4"/>
      <c r="C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</row>
    <row r="836" customFormat="false" ht="12.75" hidden="false" customHeight="false" outlineLevel="0" collapsed="false">
      <c r="A836" s="4"/>
      <c r="B836" s="4"/>
      <c r="C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</row>
    <row r="837" customFormat="false" ht="12.75" hidden="false" customHeight="false" outlineLevel="0" collapsed="false">
      <c r="A837" s="4"/>
      <c r="B837" s="4"/>
      <c r="C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</row>
    <row r="838" customFormat="false" ht="12.75" hidden="false" customHeight="false" outlineLevel="0" collapsed="false">
      <c r="A838" s="4"/>
      <c r="B838" s="4"/>
      <c r="C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</row>
    <row r="839" customFormat="false" ht="12.75" hidden="false" customHeight="false" outlineLevel="0" collapsed="false">
      <c r="A839" s="4"/>
      <c r="B839" s="4"/>
      <c r="C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</row>
    <row r="840" customFormat="false" ht="12.75" hidden="false" customHeight="false" outlineLevel="0" collapsed="false">
      <c r="A840" s="4"/>
      <c r="B840" s="4"/>
      <c r="C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</row>
    <row r="841" customFormat="false" ht="12.75" hidden="false" customHeight="false" outlineLevel="0" collapsed="false">
      <c r="A841" s="4"/>
      <c r="B841" s="4"/>
      <c r="C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</row>
    <row r="842" customFormat="false" ht="12.75" hidden="false" customHeight="false" outlineLevel="0" collapsed="false">
      <c r="A842" s="4"/>
      <c r="B842" s="4"/>
      <c r="C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</row>
    <row r="843" customFormat="false" ht="12.75" hidden="false" customHeight="false" outlineLevel="0" collapsed="false">
      <c r="A843" s="4"/>
      <c r="B843" s="4"/>
      <c r="C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</row>
    <row r="844" customFormat="false" ht="12.75" hidden="false" customHeight="false" outlineLevel="0" collapsed="false">
      <c r="A844" s="4"/>
      <c r="B844" s="4"/>
      <c r="C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</row>
    <row r="845" customFormat="false" ht="12.75" hidden="false" customHeight="false" outlineLevel="0" collapsed="false">
      <c r="A845" s="4"/>
      <c r="B845" s="4"/>
      <c r="C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</row>
    <row r="846" customFormat="false" ht="12.75" hidden="false" customHeight="false" outlineLevel="0" collapsed="false">
      <c r="A846" s="4"/>
      <c r="B846" s="4"/>
      <c r="C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</row>
    <row r="847" customFormat="false" ht="12.75" hidden="false" customHeight="false" outlineLevel="0" collapsed="false">
      <c r="A847" s="4"/>
      <c r="B847" s="4"/>
      <c r="C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</row>
    <row r="848" customFormat="false" ht="12.75" hidden="false" customHeight="false" outlineLevel="0" collapsed="false">
      <c r="A848" s="4"/>
      <c r="B848" s="4"/>
      <c r="C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</row>
    <row r="849" customFormat="false" ht="12.75" hidden="false" customHeight="false" outlineLevel="0" collapsed="false">
      <c r="A849" s="4"/>
      <c r="B849" s="4"/>
      <c r="C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</row>
    <row r="850" customFormat="false" ht="12.75" hidden="false" customHeight="false" outlineLevel="0" collapsed="false">
      <c r="A850" s="4"/>
      <c r="B850" s="4"/>
      <c r="C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</row>
    <row r="851" customFormat="false" ht="12.75" hidden="false" customHeight="false" outlineLevel="0" collapsed="false">
      <c r="A851" s="4"/>
      <c r="B851" s="4"/>
      <c r="C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</row>
    <row r="852" customFormat="false" ht="12.75" hidden="false" customHeight="false" outlineLevel="0" collapsed="false">
      <c r="A852" s="4"/>
      <c r="B852" s="4"/>
      <c r="C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</row>
    <row r="853" customFormat="false" ht="12.75" hidden="false" customHeight="false" outlineLevel="0" collapsed="false">
      <c r="A853" s="4"/>
      <c r="B853" s="4"/>
      <c r="C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</row>
    <row r="854" customFormat="false" ht="12.75" hidden="false" customHeight="false" outlineLevel="0" collapsed="false">
      <c r="A854" s="4"/>
      <c r="B854" s="4"/>
      <c r="C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</row>
    <row r="855" customFormat="false" ht="12.75" hidden="false" customHeight="false" outlineLevel="0" collapsed="false">
      <c r="A855" s="4"/>
      <c r="B855" s="4"/>
      <c r="C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</row>
    <row r="856" customFormat="false" ht="12.75" hidden="false" customHeight="false" outlineLevel="0" collapsed="false">
      <c r="A856" s="4"/>
      <c r="B856" s="4"/>
      <c r="C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</row>
    <row r="857" customFormat="false" ht="12.75" hidden="false" customHeight="false" outlineLevel="0" collapsed="false">
      <c r="A857" s="4"/>
      <c r="B857" s="4"/>
      <c r="C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</row>
    <row r="858" customFormat="false" ht="12.75" hidden="false" customHeight="false" outlineLevel="0" collapsed="false">
      <c r="A858" s="4"/>
      <c r="B858" s="4"/>
      <c r="C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</row>
    <row r="859" customFormat="false" ht="12.75" hidden="false" customHeight="false" outlineLevel="0" collapsed="false">
      <c r="A859" s="4"/>
      <c r="B859" s="4"/>
      <c r="C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</row>
    <row r="860" customFormat="false" ht="12.75" hidden="false" customHeight="false" outlineLevel="0" collapsed="false">
      <c r="A860" s="4"/>
      <c r="B860" s="4"/>
      <c r="C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</row>
    <row r="861" customFormat="false" ht="12.75" hidden="false" customHeight="false" outlineLevel="0" collapsed="false">
      <c r="A861" s="4"/>
      <c r="B861" s="4"/>
      <c r="C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</row>
    <row r="862" customFormat="false" ht="12.75" hidden="false" customHeight="false" outlineLevel="0" collapsed="false">
      <c r="A862" s="4"/>
      <c r="B862" s="4"/>
      <c r="C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</row>
    <row r="863" customFormat="false" ht="12.75" hidden="false" customHeight="false" outlineLevel="0" collapsed="false">
      <c r="A863" s="4"/>
      <c r="B863" s="4"/>
      <c r="C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</row>
    <row r="864" customFormat="false" ht="12.75" hidden="false" customHeight="false" outlineLevel="0" collapsed="false">
      <c r="A864" s="4"/>
      <c r="B864" s="4"/>
      <c r="C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</row>
    <row r="865" customFormat="false" ht="12.75" hidden="false" customHeight="false" outlineLevel="0" collapsed="false">
      <c r="A865" s="4"/>
      <c r="B865" s="4"/>
      <c r="C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</row>
    <row r="866" customFormat="false" ht="12.75" hidden="false" customHeight="false" outlineLevel="0" collapsed="false">
      <c r="A866" s="4"/>
      <c r="B866" s="4"/>
      <c r="C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</row>
    <row r="867" customFormat="false" ht="12.75" hidden="false" customHeight="false" outlineLevel="0" collapsed="false">
      <c r="A867" s="4"/>
      <c r="B867" s="4"/>
      <c r="C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</row>
    <row r="868" customFormat="false" ht="12.75" hidden="false" customHeight="false" outlineLevel="0" collapsed="false">
      <c r="A868" s="4"/>
      <c r="B868" s="4"/>
      <c r="C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</row>
    <row r="869" customFormat="false" ht="12.75" hidden="false" customHeight="false" outlineLevel="0" collapsed="false">
      <c r="A869" s="4"/>
      <c r="B869" s="4"/>
      <c r="C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</row>
    <row r="870" customFormat="false" ht="12.75" hidden="false" customHeight="false" outlineLevel="0" collapsed="false">
      <c r="A870" s="4"/>
      <c r="B870" s="4"/>
      <c r="C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</row>
    <row r="871" customFormat="false" ht="12.75" hidden="false" customHeight="false" outlineLevel="0" collapsed="false">
      <c r="A871" s="4"/>
      <c r="B871" s="4"/>
      <c r="C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</row>
    <row r="872" customFormat="false" ht="12.75" hidden="false" customHeight="false" outlineLevel="0" collapsed="false">
      <c r="A872" s="4"/>
      <c r="B872" s="4"/>
      <c r="C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</row>
    <row r="873" customFormat="false" ht="12.75" hidden="false" customHeight="false" outlineLevel="0" collapsed="false">
      <c r="A873" s="4"/>
      <c r="B873" s="4"/>
      <c r="C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</row>
    <row r="874" customFormat="false" ht="12.75" hidden="false" customHeight="false" outlineLevel="0" collapsed="false">
      <c r="A874" s="4"/>
      <c r="B874" s="4"/>
      <c r="C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</row>
    <row r="875" customFormat="false" ht="12.75" hidden="false" customHeight="false" outlineLevel="0" collapsed="false">
      <c r="A875" s="4"/>
      <c r="B875" s="4"/>
      <c r="C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</row>
    <row r="876" customFormat="false" ht="12.75" hidden="false" customHeight="false" outlineLevel="0" collapsed="false">
      <c r="A876" s="4"/>
      <c r="B876" s="4"/>
      <c r="C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</row>
    <row r="877" customFormat="false" ht="12.75" hidden="false" customHeight="false" outlineLevel="0" collapsed="false">
      <c r="A877" s="4"/>
      <c r="B877" s="4"/>
      <c r="C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</row>
    <row r="878" customFormat="false" ht="12.75" hidden="false" customHeight="false" outlineLevel="0" collapsed="false">
      <c r="A878" s="4"/>
      <c r="B878" s="4"/>
      <c r="C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</row>
    <row r="879" customFormat="false" ht="12.75" hidden="false" customHeight="false" outlineLevel="0" collapsed="false">
      <c r="A879" s="4"/>
      <c r="B879" s="4"/>
      <c r="C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</row>
    <row r="880" customFormat="false" ht="12.75" hidden="false" customHeight="false" outlineLevel="0" collapsed="false">
      <c r="A880" s="4"/>
      <c r="B880" s="4"/>
      <c r="C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</row>
    <row r="881" customFormat="false" ht="12.75" hidden="false" customHeight="false" outlineLevel="0" collapsed="false">
      <c r="A881" s="4"/>
      <c r="B881" s="4"/>
      <c r="C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</row>
    <row r="882" customFormat="false" ht="12.75" hidden="false" customHeight="false" outlineLevel="0" collapsed="false">
      <c r="A882" s="4"/>
      <c r="B882" s="4"/>
      <c r="C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</row>
    <row r="883" customFormat="false" ht="12.75" hidden="false" customHeight="false" outlineLevel="0" collapsed="false">
      <c r="A883" s="4"/>
      <c r="B883" s="4"/>
      <c r="C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  <c r="BO883" s="4"/>
      <c r="BP883" s="4"/>
      <c r="BQ883" s="4"/>
      <c r="BR883" s="4"/>
      <c r="BS883" s="4"/>
      <c r="BT883" s="4"/>
      <c r="BU883" s="4"/>
      <c r="BV883" s="4"/>
      <c r="BW883" s="4"/>
      <c r="BX883" s="4"/>
      <c r="BY883" s="4"/>
      <c r="BZ883" s="4"/>
      <c r="CA883" s="4"/>
      <c r="CB883" s="4"/>
      <c r="CC883" s="4"/>
      <c r="CD883" s="4"/>
      <c r="CE883" s="4"/>
      <c r="CF883" s="4"/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</row>
    <row r="884" customFormat="false" ht="12.75" hidden="false" customHeight="false" outlineLevel="0" collapsed="false">
      <c r="A884" s="4"/>
      <c r="B884" s="4"/>
      <c r="C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  <c r="BO884" s="4"/>
      <c r="BP884" s="4"/>
      <c r="BQ884" s="4"/>
      <c r="BR884" s="4"/>
      <c r="BS884" s="4"/>
      <c r="BT884" s="4"/>
      <c r="BU884" s="4"/>
      <c r="BV884" s="4"/>
      <c r="BW884" s="4"/>
      <c r="BX884" s="4"/>
      <c r="BY884" s="4"/>
      <c r="BZ884" s="4"/>
      <c r="CA884" s="4"/>
      <c r="CB884" s="4"/>
      <c r="CC884" s="4"/>
      <c r="CD884" s="4"/>
      <c r="CE884" s="4"/>
      <c r="CF884" s="4"/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</row>
    <row r="885" customFormat="false" ht="12.75" hidden="false" customHeight="false" outlineLevel="0" collapsed="false">
      <c r="A885" s="4"/>
      <c r="B885" s="4"/>
      <c r="C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  <c r="BO885" s="4"/>
      <c r="BP885" s="4"/>
      <c r="BQ885" s="4"/>
      <c r="BR885" s="4"/>
      <c r="BS885" s="4"/>
      <c r="BT885" s="4"/>
      <c r="BU885" s="4"/>
      <c r="BV885" s="4"/>
      <c r="BW885" s="4"/>
      <c r="BX885" s="4"/>
      <c r="BY885" s="4"/>
      <c r="BZ885" s="4"/>
      <c r="CA885" s="4"/>
      <c r="CB885" s="4"/>
      <c r="CC885" s="4"/>
      <c r="CD885" s="4"/>
      <c r="CE885" s="4"/>
      <c r="CF885" s="4"/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</row>
    <row r="886" customFormat="false" ht="12.75" hidden="false" customHeight="false" outlineLevel="0" collapsed="false">
      <c r="A886" s="4"/>
      <c r="B886" s="4"/>
      <c r="C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  <c r="BO886" s="4"/>
      <c r="BP886" s="4"/>
      <c r="BQ886" s="4"/>
      <c r="BR886" s="4"/>
      <c r="BS886" s="4"/>
      <c r="BT886" s="4"/>
      <c r="BU886" s="4"/>
      <c r="BV886" s="4"/>
      <c r="BW886" s="4"/>
      <c r="BX886" s="4"/>
      <c r="BY886" s="4"/>
      <c r="BZ886" s="4"/>
      <c r="CA886" s="4"/>
      <c r="CB886" s="4"/>
      <c r="CC886" s="4"/>
      <c r="CD886" s="4"/>
      <c r="CE886" s="4"/>
      <c r="CF886" s="4"/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</row>
    <row r="887" customFormat="false" ht="12.75" hidden="false" customHeight="false" outlineLevel="0" collapsed="false">
      <c r="A887" s="4"/>
      <c r="B887" s="4"/>
      <c r="C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  <c r="BO887" s="4"/>
      <c r="BP887" s="4"/>
      <c r="BQ887" s="4"/>
      <c r="BR887" s="4"/>
      <c r="BS887" s="4"/>
      <c r="BT887" s="4"/>
      <c r="BU887" s="4"/>
      <c r="BV887" s="4"/>
      <c r="BW887" s="4"/>
      <c r="BX887" s="4"/>
      <c r="BY887" s="4"/>
      <c r="BZ887" s="4"/>
      <c r="CA887" s="4"/>
      <c r="CB887" s="4"/>
      <c r="CC887" s="4"/>
      <c r="CD887" s="4"/>
      <c r="CE887" s="4"/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</row>
    <row r="888" customFormat="false" ht="12.75" hidden="false" customHeight="false" outlineLevel="0" collapsed="false">
      <c r="A888" s="4"/>
      <c r="B888" s="4"/>
      <c r="C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  <c r="BO888" s="4"/>
      <c r="BP888" s="4"/>
      <c r="BQ888" s="4"/>
      <c r="BR888" s="4"/>
      <c r="BS888" s="4"/>
      <c r="BT888" s="4"/>
      <c r="BU888" s="4"/>
      <c r="BV888" s="4"/>
      <c r="BW888" s="4"/>
      <c r="BX888" s="4"/>
      <c r="BY888" s="4"/>
      <c r="BZ888" s="4"/>
      <c r="CA888" s="4"/>
      <c r="CB888" s="4"/>
      <c r="CC888" s="4"/>
      <c r="CD888" s="4"/>
      <c r="CE888" s="4"/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</row>
    <row r="889" customFormat="false" ht="12.75" hidden="false" customHeight="false" outlineLevel="0" collapsed="false">
      <c r="A889" s="4"/>
      <c r="B889" s="4"/>
      <c r="C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  <c r="BO889" s="4"/>
      <c r="BP889" s="4"/>
      <c r="BQ889" s="4"/>
      <c r="BR889" s="4"/>
      <c r="BS889" s="4"/>
      <c r="BT889" s="4"/>
      <c r="BU889" s="4"/>
      <c r="BV889" s="4"/>
      <c r="BW889" s="4"/>
      <c r="BX889" s="4"/>
      <c r="BY889" s="4"/>
      <c r="BZ889" s="4"/>
      <c r="CA889" s="4"/>
      <c r="CB889" s="4"/>
      <c r="CC889" s="4"/>
      <c r="CD889" s="4"/>
      <c r="CE889" s="4"/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</row>
    <row r="890" customFormat="false" ht="12.75" hidden="false" customHeight="false" outlineLevel="0" collapsed="false">
      <c r="A890" s="4"/>
      <c r="B890" s="4"/>
      <c r="C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  <c r="BO890" s="4"/>
      <c r="BP890" s="4"/>
      <c r="BQ890" s="4"/>
      <c r="BR890" s="4"/>
      <c r="BS890" s="4"/>
      <c r="BT890" s="4"/>
      <c r="BU890" s="4"/>
      <c r="BV890" s="4"/>
      <c r="BW890" s="4"/>
      <c r="BX890" s="4"/>
      <c r="BY890" s="4"/>
      <c r="BZ890" s="4"/>
      <c r="CA890" s="4"/>
      <c r="CB890" s="4"/>
      <c r="CC890" s="4"/>
      <c r="CD890" s="4"/>
      <c r="CE890" s="4"/>
      <c r="CF890" s="4"/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</row>
    <row r="891" customFormat="false" ht="12.75" hidden="false" customHeight="false" outlineLevel="0" collapsed="false">
      <c r="A891" s="4"/>
      <c r="B891" s="4"/>
      <c r="C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  <c r="BO891" s="4"/>
      <c r="BP891" s="4"/>
      <c r="BQ891" s="4"/>
      <c r="BR891" s="4"/>
      <c r="BS891" s="4"/>
      <c r="BT891" s="4"/>
      <c r="BU891" s="4"/>
      <c r="BV891" s="4"/>
      <c r="BW891" s="4"/>
      <c r="BX891" s="4"/>
      <c r="BY891" s="4"/>
      <c r="BZ891" s="4"/>
      <c r="CA891" s="4"/>
      <c r="CB891" s="4"/>
      <c r="CC891" s="4"/>
      <c r="CD891" s="4"/>
      <c r="CE891" s="4"/>
      <c r="CF891" s="4"/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</row>
    <row r="892" customFormat="false" ht="12.75" hidden="false" customHeight="false" outlineLevel="0" collapsed="false">
      <c r="A892" s="4"/>
      <c r="B892" s="4"/>
      <c r="C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  <c r="BO892" s="4"/>
      <c r="BP892" s="4"/>
      <c r="BQ892" s="4"/>
      <c r="BR892" s="4"/>
      <c r="BS892" s="4"/>
      <c r="BT892" s="4"/>
      <c r="BU892" s="4"/>
      <c r="BV892" s="4"/>
      <c r="BW892" s="4"/>
      <c r="BX892" s="4"/>
      <c r="BY892" s="4"/>
      <c r="BZ892" s="4"/>
      <c r="CA892" s="4"/>
      <c r="CB892" s="4"/>
      <c r="CC892" s="4"/>
      <c r="CD892" s="4"/>
      <c r="CE892" s="4"/>
      <c r="CF892" s="4"/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</row>
    <row r="893" customFormat="false" ht="12.75" hidden="false" customHeight="false" outlineLevel="0" collapsed="false">
      <c r="A893" s="4"/>
      <c r="B893" s="4"/>
      <c r="C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  <c r="BO893" s="4"/>
      <c r="BP893" s="4"/>
      <c r="BQ893" s="4"/>
      <c r="BR893" s="4"/>
      <c r="BS893" s="4"/>
      <c r="BT893" s="4"/>
      <c r="BU893" s="4"/>
      <c r="BV893" s="4"/>
      <c r="BW893" s="4"/>
      <c r="BX893" s="4"/>
      <c r="BY893" s="4"/>
      <c r="BZ893" s="4"/>
      <c r="CA893" s="4"/>
      <c r="CB893" s="4"/>
      <c r="CC893" s="4"/>
      <c r="CD893" s="4"/>
      <c r="CE893" s="4"/>
      <c r="CF893" s="4"/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</row>
    <row r="894" customFormat="false" ht="12.75" hidden="false" customHeight="false" outlineLevel="0" collapsed="false">
      <c r="A894" s="4"/>
      <c r="B894" s="4"/>
      <c r="C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  <c r="BO894" s="4"/>
      <c r="BP894" s="4"/>
      <c r="BQ894" s="4"/>
      <c r="BR894" s="4"/>
      <c r="BS894" s="4"/>
      <c r="BT894" s="4"/>
      <c r="BU894" s="4"/>
      <c r="BV894" s="4"/>
      <c r="BW894" s="4"/>
      <c r="BX894" s="4"/>
      <c r="BY894" s="4"/>
      <c r="BZ894" s="4"/>
      <c r="CA894" s="4"/>
      <c r="CB894" s="4"/>
      <c r="CC894" s="4"/>
      <c r="CD894" s="4"/>
      <c r="CE894" s="4"/>
      <c r="CF894" s="4"/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</row>
    <row r="895" customFormat="false" ht="12.75" hidden="false" customHeight="false" outlineLevel="0" collapsed="false">
      <c r="A895" s="4"/>
      <c r="B895" s="4"/>
      <c r="C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  <c r="BO895" s="4"/>
      <c r="BP895" s="4"/>
      <c r="BQ895" s="4"/>
      <c r="BR895" s="4"/>
      <c r="BS895" s="4"/>
      <c r="BT895" s="4"/>
      <c r="BU895" s="4"/>
      <c r="BV895" s="4"/>
      <c r="BW895" s="4"/>
      <c r="BX895" s="4"/>
      <c r="BY895" s="4"/>
      <c r="BZ895" s="4"/>
      <c r="CA895" s="4"/>
      <c r="CB895" s="4"/>
      <c r="CC895" s="4"/>
      <c r="CD895" s="4"/>
      <c r="CE895" s="4"/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</row>
    <row r="896" customFormat="false" ht="12.75" hidden="false" customHeight="false" outlineLevel="0" collapsed="false">
      <c r="A896" s="4"/>
      <c r="B896" s="4"/>
      <c r="C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  <c r="BO896" s="4"/>
      <c r="BP896" s="4"/>
      <c r="BQ896" s="4"/>
      <c r="BR896" s="4"/>
      <c r="BS896" s="4"/>
      <c r="BT896" s="4"/>
      <c r="BU896" s="4"/>
      <c r="BV896" s="4"/>
      <c r="BW896" s="4"/>
      <c r="BX896" s="4"/>
      <c r="BY896" s="4"/>
      <c r="BZ896" s="4"/>
      <c r="CA896" s="4"/>
      <c r="CB896" s="4"/>
      <c r="CC896" s="4"/>
      <c r="CD896" s="4"/>
      <c r="CE896" s="4"/>
      <c r="CF896" s="4"/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</row>
    <row r="897" customFormat="false" ht="12.75" hidden="false" customHeight="false" outlineLevel="0" collapsed="false">
      <c r="A897" s="4"/>
      <c r="B897" s="4"/>
      <c r="C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  <c r="BO897" s="4"/>
      <c r="BP897" s="4"/>
      <c r="BQ897" s="4"/>
      <c r="BR897" s="4"/>
      <c r="BS897" s="4"/>
      <c r="BT897" s="4"/>
      <c r="BU897" s="4"/>
      <c r="BV897" s="4"/>
      <c r="BW897" s="4"/>
      <c r="BX897" s="4"/>
      <c r="BY897" s="4"/>
      <c r="BZ897" s="4"/>
      <c r="CA897" s="4"/>
      <c r="CB897" s="4"/>
      <c r="CC897" s="4"/>
      <c r="CD897" s="4"/>
      <c r="CE897" s="4"/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</row>
    <row r="898" customFormat="false" ht="12.75" hidden="false" customHeight="false" outlineLevel="0" collapsed="false">
      <c r="A898" s="4"/>
      <c r="B898" s="4"/>
      <c r="C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  <c r="BO898" s="4"/>
      <c r="BP898" s="4"/>
      <c r="BQ898" s="4"/>
      <c r="BR898" s="4"/>
      <c r="BS898" s="4"/>
      <c r="BT898" s="4"/>
      <c r="BU898" s="4"/>
      <c r="BV898" s="4"/>
      <c r="BW898" s="4"/>
      <c r="BX898" s="4"/>
      <c r="BY898" s="4"/>
      <c r="BZ898" s="4"/>
      <c r="CA898" s="4"/>
      <c r="CB898" s="4"/>
      <c r="CC898" s="4"/>
      <c r="CD898" s="4"/>
      <c r="CE898" s="4"/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</row>
    <row r="899" customFormat="false" ht="12.75" hidden="false" customHeight="false" outlineLevel="0" collapsed="false">
      <c r="A899" s="4"/>
      <c r="B899" s="4"/>
      <c r="C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  <c r="BO899" s="4"/>
      <c r="BP899" s="4"/>
      <c r="BQ899" s="4"/>
      <c r="BR899" s="4"/>
      <c r="BS899" s="4"/>
      <c r="BT899" s="4"/>
      <c r="BU899" s="4"/>
      <c r="BV899" s="4"/>
      <c r="BW899" s="4"/>
      <c r="BX899" s="4"/>
      <c r="BY899" s="4"/>
      <c r="BZ899" s="4"/>
      <c r="CA899" s="4"/>
      <c r="CB899" s="4"/>
      <c r="CC899" s="4"/>
      <c r="CD899" s="4"/>
      <c r="CE899" s="4"/>
      <c r="CF899" s="4"/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</row>
    <row r="900" customFormat="false" ht="12.75" hidden="false" customHeight="false" outlineLevel="0" collapsed="false">
      <c r="A900" s="4"/>
      <c r="B900" s="4"/>
      <c r="C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  <c r="BO900" s="4"/>
      <c r="BP900" s="4"/>
      <c r="BQ900" s="4"/>
      <c r="BR900" s="4"/>
      <c r="BS900" s="4"/>
      <c r="BT900" s="4"/>
      <c r="BU900" s="4"/>
      <c r="BV900" s="4"/>
      <c r="BW900" s="4"/>
      <c r="BX900" s="4"/>
      <c r="BY900" s="4"/>
      <c r="BZ900" s="4"/>
      <c r="CA900" s="4"/>
      <c r="CB900" s="4"/>
      <c r="CC900" s="4"/>
      <c r="CD900" s="4"/>
      <c r="CE900" s="4"/>
      <c r="CF900" s="4"/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</row>
    <row r="901" customFormat="false" ht="12.75" hidden="false" customHeight="false" outlineLevel="0" collapsed="false">
      <c r="A901" s="4"/>
      <c r="B901" s="4"/>
      <c r="C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  <c r="BO901" s="4"/>
      <c r="BP901" s="4"/>
      <c r="BQ901" s="4"/>
      <c r="BR901" s="4"/>
      <c r="BS901" s="4"/>
      <c r="BT901" s="4"/>
      <c r="BU901" s="4"/>
      <c r="BV901" s="4"/>
      <c r="BW901" s="4"/>
      <c r="BX901" s="4"/>
      <c r="BY901" s="4"/>
      <c r="BZ901" s="4"/>
      <c r="CA901" s="4"/>
      <c r="CB901" s="4"/>
      <c r="CC901" s="4"/>
      <c r="CD901" s="4"/>
      <c r="CE901" s="4"/>
      <c r="CF901" s="4"/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</row>
    <row r="902" customFormat="false" ht="12.75" hidden="false" customHeight="false" outlineLevel="0" collapsed="false">
      <c r="A902" s="4"/>
      <c r="B902" s="4"/>
      <c r="C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  <c r="BO902" s="4"/>
      <c r="BP902" s="4"/>
      <c r="BQ902" s="4"/>
      <c r="BR902" s="4"/>
      <c r="BS902" s="4"/>
      <c r="BT902" s="4"/>
      <c r="BU902" s="4"/>
      <c r="BV902" s="4"/>
      <c r="BW902" s="4"/>
      <c r="BX902" s="4"/>
      <c r="BY902" s="4"/>
      <c r="BZ902" s="4"/>
      <c r="CA902" s="4"/>
      <c r="CB902" s="4"/>
      <c r="CC902" s="4"/>
      <c r="CD902" s="4"/>
      <c r="CE902" s="4"/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</row>
    <row r="903" customFormat="false" ht="12.75" hidden="false" customHeight="false" outlineLevel="0" collapsed="false">
      <c r="A903" s="4"/>
      <c r="B903" s="4"/>
      <c r="C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  <c r="BO903" s="4"/>
      <c r="BP903" s="4"/>
      <c r="BQ903" s="4"/>
      <c r="BR903" s="4"/>
      <c r="BS903" s="4"/>
      <c r="BT903" s="4"/>
      <c r="BU903" s="4"/>
      <c r="BV903" s="4"/>
      <c r="BW903" s="4"/>
      <c r="BX903" s="4"/>
      <c r="BY903" s="4"/>
      <c r="BZ903" s="4"/>
      <c r="CA903" s="4"/>
      <c r="CB903" s="4"/>
      <c r="CC903" s="4"/>
      <c r="CD903" s="4"/>
      <c r="CE903" s="4"/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</row>
    <row r="904" customFormat="false" ht="12.75" hidden="false" customHeight="false" outlineLevel="0" collapsed="false">
      <c r="A904" s="4"/>
      <c r="B904" s="4"/>
      <c r="C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  <c r="BO904" s="4"/>
      <c r="BP904" s="4"/>
      <c r="BQ904" s="4"/>
      <c r="BR904" s="4"/>
      <c r="BS904" s="4"/>
      <c r="BT904" s="4"/>
      <c r="BU904" s="4"/>
      <c r="BV904" s="4"/>
      <c r="BW904" s="4"/>
      <c r="BX904" s="4"/>
      <c r="BY904" s="4"/>
      <c r="BZ904" s="4"/>
      <c r="CA904" s="4"/>
      <c r="CB904" s="4"/>
      <c r="CC904" s="4"/>
      <c r="CD904" s="4"/>
      <c r="CE904" s="4"/>
      <c r="CF904" s="4"/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</row>
    <row r="905" customFormat="false" ht="12.75" hidden="false" customHeight="false" outlineLevel="0" collapsed="false">
      <c r="A905" s="4"/>
      <c r="B905" s="4"/>
      <c r="C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  <c r="BO905" s="4"/>
      <c r="BP905" s="4"/>
      <c r="BQ905" s="4"/>
      <c r="BR905" s="4"/>
      <c r="BS905" s="4"/>
      <c r="BT905" s="4"/>
      <c r="BU905" s="4"/>
      <c r="BV905" s="4"/>
      <c r="BW905" s="4"/>
      <c r="BX905" s="4"/>
      <c r="BY905" s="4"/>
      <c r="BZ905" s="4"/>
      <c r="CA905" s="4"/>
      <c r="CB905" s="4"/>
      <c r="CC905" s="4"/>
      <c r="CD905" s="4"/>
      <c r="CE905" s="4"/>
      <c r="CF905" s="4"/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</row>
    <row r="906" customFormat="false" ht="12.75" hidden="false" customHeight="false" outlineLevel="0" collapsed="false">
      <c r="A906" s="4"/>
      <c r="B906" s="4"/>
      <c r="C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  <c r="BO906" s="4"/>
      <c r="BP906" s="4"/>
      <c r="BQ906" s="4"/>
      <c r="BR906" s="4"/>
      <c r="BS906" s="4"/>
      <c r="BT906" s="4"/>
      <c r="BU906" s="4"/>
      <c r="BV906" s="4"/>
      <c r="BW906" s="4"/>
      <c r="BX906" s="4"/>
      <c r="BY906" s="4"/>
      <c r="BZ906" s="4"/>
      <c r="CA906" s="4"/>
      <c r="CB906" s="4"/>
      <c r="CC906" s="4"/>
      <c r="CD906" s="4"/>
      <c r="CE906" s="4"/>
      <c r="CF906" s="4"/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</row>
    <row r="907" customFormat="false" ht="12.75" hidden="false" customHeight="false" outlineLevel="0" collapsed="false">
      <c r="A907" s="4"/>
      <c r="B907" s="4"/>
      <c r="C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  <c r="BO907" s="4"/>
      <c r="BP907" s="4"/>
      <c r="BQ907" s="4"/>
      <c r="BR907" s="4"/>
      <c r="BS907" s="4"/>
      <c r="BT907" s="4"/>
      <c r="BU907" s="4"/>
      <c r="BV907" s="4"/>
      <c r="BW907" s="4"/>
      <c r="BX907" s="4"/>
      <c r="BY907" s="4"/>
      <c r="BZ907" s="4"/>
      <c r="CA907" s="4"/>
      <c r="CB907" s="4"/>
      <c r="CC907" s="4"/>
      <c r="CD907" s="4"/>
      <c r="CE907" s="4"/>
      <c r="CF907" s="4"/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</row>
    <row r="908" customFormat="false" ht="12.75" hidden="false" customHeight="false" outlineLevel="0" collapsed="false">
      <c r="A908" s="4"/>
      <c r="B908" s="4"/>
      <c r="C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  <c r="BO908" s="4"/>
      <c r="BP908" s="4"/>
      <c r="BQ908" s="4"/>
      <c r="BR908" s="4"/>
      <c r="BS908" s="4"/>
      <c r="BT908" s="4"/>
      <c r="BU908" s="4"/>
      <c r="BV908" s="4"/>
      <c r="BW908" s="4"/>
      <c r="BX908" s="4"/>
      <c r="BY908" s="4"/>
      <c r="BZ908" s="4"/>
      <c r="CA908" s="4"/>
      <c r="CB908" s="4"/>
      <c r="CC908" s="4"/>
      <c r="CD908" s="4"/>
      <c r="CE908" s="4"/>
      <c r="CF908" s="4"/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</row>
    <row r="909" customFormat="false" ht="12.75" hidden="false" customHeight="false" outlineLevel="0" collapsed="false">
      <c r="A909" s="4"/>
      <c r="B909" s="4"/>
      <c r="C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  <c r="BO909" s="4"/>
      <c r="BP909" s="4"/>
      <c r="BQ909" s="4"/>
      <c r="BR909" s="4"/>
      <c r="BS909" s="4"/>
      <c r="BT909" s="4"/>
      <c r="BU909" s="4"/>
      <c r="BV909" s="4"/>
      <c r="BW909" s="4"/>
      <c r="BX909" s="4"/>
      <c r="BY909" s="4"/>
      <c r="BZ909" s="4"/>
      <c r="CA909" s="4"/>
      <c r="CB909" s="4"/>
      <c r="CC909" s="4"/>
      <c r="CD909" s="4"/>
      <c r="CE909" s="4"/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</row>
    <row r="910" customFormat="false" ht="12.75" hidden="false" customHeight="false" outlineLevel="0" collapsed="false">
      <c r="A910" s="4"/>
      <c r="B910" s="4"/>
      <c r="C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  <c r="BO910" s="4"/>
      <c r="BP910" s="4"/>
      <c r="BQ910" s="4"/>
      <c r="BR910" s="4"/>
      <c r="BS910" s="4"/>
      <c r="BT910" s="4"/>
      <c r="BU910" s="4"/>
      <c r="BV910" s="4"/>
      <c r="BW910" s="4"/>
      <c r="BX910" s="4"/>
      <c r="BY910" s="4"/>
      <c r="BZ910" s="4"/>
      <c r="CA910" s="4"/>
      <c r="CB910" s="4"/>
      <c r="CC910" s="4"/>
      <c r="CD910" s="4"/>
      <c r="CE910" s="4"/>
      <c r="CF910" s="4"/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</row>
    <row r="911" customFormat="false" ht="12.75" hidden="false" customHeight="false" outlineLevel="0" collapsed="false">
      <c r="A911" s="4"/>
      <c r="B911" s="4"/>
      <c r="C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  <c r="BO911" s="4"/>
      <c r="BP911" s="4"/>
      <c r="BQ911" s="4"/>
      <c r="BR911" s="4"/>
      <c r="BS911" s="4"/>
      <c r="BT911" s="4"/>
      <c r="BU911" s="4"/>
      <c r="BV911" s="4"/>
      <c r="BW911" s="4"/>
      <c r="BX911" s="4"/>
      <c r="BY911" s="4"/>
      <c r="BZ911" s="4"/>
      <c r="CA911" s="4"/>
      <c r="CB911" s="4"/>
      <c r="CC911" s="4"/>
      <c r="CD911" s="4"/>
      <c r="CE911" s="4"/>
      <c r="CF911" s="4"/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</row>
    <row r="912" customFormat="false" ht="12.75" hidden="false" customHeight="false" outlineLevel="0" collapsed="false">
      <c r="A912" s="4"/>
      <c r="B912" s="4"/>
      <c r="C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  <c r="BO912" s="4"/>
      <c r="BP912" s="4"/>
      <c r="BQ912" s="4"/>
      <c r="BR912" s="4"/>
      <c r="BS912" s="4"/>
      <c r="BT912" s="4"/>
      <c r="BU912" s="4"/>
      <c r="BV912" s="4"/>
      <c r="BW912" s="4"/>
      <c r="BX912" s="4"/>
      <c r="BY912" s="4"/>
      <c r="BZ912" s="4"/>
      <c r="CA912" s="4"/>
      <c r="CB912" s="4"/>
      <c r="CC912" s="4"/>
      <c r="CD912" s="4"/>
      <c r="CE912" s="4"/>
      <c r="CF912" s="4"/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</row>
    <row r="913" customFormat="false" ht="12.75" hidden="false" customHeight="false" outlineLevel="0" collapsed="false">
      <c r="A913" s="4"/>
      <c r="B913" s="4"/>
      <c r="C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  <c r="BO913" s="4"/>
      <c r="BP913" s="4"/>
      <c r="BQ913" s="4"/>
      <c r="BR913" s="4"/>
      <c r="BS913" s="4"/>
      <c r="BT913" s="4"/>
      <c r="BU913" s="4"/>
      <c r="BV913" s="4"/>
      <c r="BW913" s="4"/>
      <c r="BX913" s="4"/>
      <c r="BY913" s="4"/>
      <c r="BZ913" s="4"/>
      <c r="CA913" s="4"/>
      <c r="CB913" s="4"/>
      <c r="CC913" s="4"/>
      <c r="CD913" s="4"/>
      <c r="CE913" s="4"/>
      <c r="CF913" s="4"/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</row>
    <row r="914" customFormat="false" ht="12.75" hidden="false" customHeight="false" outlineLevel="0" collapsed="false">
      <c r="A914" s="4"/>
      <c r="B914" s="4"/>
      <c r="C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  <c r="BO914" s="4"/>
      <c r="BP914" s="4"/>
      <c r="BQ914" s="4"/>
      <c r="BR914" s="4"/>
      <c r="BS914" s="4"/>
      <c r="BT914" s="4"/>
      <c r="BU914" s="4"/>
      <c r="BV914" s="4"/>
      <c r="BW914" s="4"/>
      <c r="BX914" s="4"/>
      <c r="BY914" s="4"/>
      <c r="BZ914" s="4"/>
      <c r="CA914" s="4"/>
      <c r="CB914" s="4"/>
      <c r="CC914" s="4"/>
      <c r="CD914" s="4"/>
      <c r="CE914" s="4"/>
      <c r="CF914" s="4"/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</row>
    <row r="915" customFormat="false" ht="12.75" hidden="false" customHeight="false" outlineLevel="0" collapsed="false">
      <c r="A915" s="4"/>
      <c r="B915" s="4"/>
      <c r="C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  <c r="BO915" s="4"/>
      <c r="BP915" s="4"/>
      <c r="BQ915" s="4"/>
      <c r="BR915" s="4"/>
      <c r="BS915" s="4"/>
      <c r="BT915" s="4"/>
      <c r="BU915" s="4"/>
      <c r="BV915" s="4"/>
      <c r="BW915" s="4"/>
      <c r="BX915" s="4"/>
      <c r="BY915" s="4"/>
      <c r="BZ915" s="4"/>
      <c r="CA915" s="4"/>
      <c r="CB915" s="4"/>
      <c r="CC915" s="4"/>
      <c r="CD915" s="4"/>
      <c r="CE915" s="4"/>
      <c r="CF915" s="4"/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</row>
    <row r="916" customFormat="false" ht="12.75" hidden="false" customHeight="false" outlineLevel="0" collapsed="false">
      <c r="A916" s="4"/>
      <c r="B916" s="4"/>
      <c r="C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  <c r="BO916" s="4"/>
      <c r="BP916" s="4"/>
      <c r="BQ916" s="4"/>
      <c r="BR916" s="4"/>
      <c r="BS916" s="4"/>
      <c r="BT916" s="4"/>
      <c r="BU916" s="4"/>
      <c r="BV916" s="4"/>
      <c r="BW916" s="4"/>
      <c r="BX916" s="4"/>
      <c r="BY916" s="4"/>
      <c r="BZ916" s="4"/>
      <c r="CA916" s="4"/>
      <c r="CB916" s="4"/>
      <c r="CC916" s="4"/>
      <c r="CD916" s="4"/>
      <c r="CE916" s="4"/>
      <c r="CF916" s="4"/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</row>
    <row r="917" customFormat="false" ht="12.75" hidden="false" customHeight="false" outlineLevel="0" collapsed="false">
      <c r="A917" s="4"/>
      <c r="B917" s="4"/>
      <c r="C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  <c r="BO917" s="4"/>
      <c r="BP917" s="4"/>
      <c r="BQ917" s="4"/>
      <c r="BR917" s="4"/>
      <c r="BS917" s="4"/>
      <c r="BT917" s="4"/>
      <c r="BU917" s="4"/>
      <c r="BV917" s="4"/>
      <c r="BW917" s="4"/>
      <c r="BX917" s="4"/>
      <c r="BY917" s="4"/>
      <c r="BZ917" s="4"/>
      <c r="CA917" s="4"/>
      <c r="CB917" s="4"/>
      <c r="CC917" s="4"/>
      <c r="CD917" s="4"/>
      <c r="CE917" s="4"/>
      <c r="CF917" s="4"/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</row>
    <row r="918" customFormat="false" ht="12.75" hidden="false" customHeight="false" outlineLevel="0" collapsed="false">
      <c r="A918" s="4"/>
      <c r="B918" s="4"/>
      <c r="C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  <c r="BO918" s="4"/>
      <c r="BP918" s="4"/>
      <c r="BQ918" s="4"/>
      <c r="BR918" s="4"/>
      <c r="BS918" s="4"/>
      <c r="BT918" s="4"/>
      <c r="BU918" s="4"/>
      <c r="BV918" s="4"/>
      <c r="BW918" s="4"/>
      <c r="BX918" s="4"/>
      <c r="BY918" s="4"/>
      <c r="BZ918" s="4"/>
      <c r="CA918" s="4"/>
      <c r="CB918" s="4"/>
      <c r="CC918" s="4"/>
      <c r="CD918" s="4"/>
      <c r="CE918" s="4"/>
      <c r="CF918" s="4"/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</row>
    <row r="919" customFormat="false" ht="12.75" hidden="false" customHeight="false" outlineLevel="0" collapsed="false">
      <c r="A919" s="4"/>
      <c r="B919" s="4"/>
      <c r="C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  <c r="BO919" s="4"/>
      <c r="BP919" s="4"/>
      <c r="BQ919" s="4"/>
      <c r="BR919" s="4"/>
      <c r="BS919" s="4"/>
      <c r="BT919" s="4"/>
      <c r="BU919" s="4"/>
      <c r="BV919" s="4"/>
      <c r="BW919" s="4"/>
      <c r="BX919" s="4"/>
      <c r="BY919" s="4"/>
      <c r="BZ919" s="4"/>
      <c r="CA919" s="4"/>
      <c r="CB919" s="4"/>
      <c r="CC919" s="4"/>
      <c r="CD919" s="4"/>
      <c r="CE919" s="4"/>
      <c r="CF919" s="4"/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</row>
    <row r="920" customFormat="false" ht="12.75" hidden="false" customHeight="false" outlineLevel="0" collapsed="false">
      <c r="A920" s="4"/>
      <c r="B920" s="4"/>
      <c r="C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  <c r="BO920" s="4"/>
      <c r="BP920" s="4"/>
      <c r="BQ920" s="4"/>
      <c r="BR920" s="4"/>
      <c r="BS920" s="4"/>
      <c r="BT920" s="4"/>
      <c r="BU920" s="4"/>
      <c r="BV920" s="4"/>
      <c r="BW920" s="4"/>
      <c r="BX920" s="4"/>
      <c r="BY920" s="4"/>
      <c r="BZ920" s="4"/>
      <c r="CA920" s="4"/>
      <c r="CB920" s="4"/>
      <c r="CC920" s="4"/>
      <c r="CD920" s="4"/>
      <c r="CE920" s="4"/>
      <c r="CF920" s="4"/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</row>
    <row r="921" customFormat="false" ht="12.75" hidden="false" customHeight="false" outlineLevel="0" collapsed="false">
      <c r="A921" s="4"/>
      <c r="B921" s="4"/>
      <c r="C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  <c r="BO921" s="4"/>
      <c r="BP921" s="4"/>
      <c r="BQ921" s="4"/>
      <c r="BR921" s="4"/>
      <c r="BS921" s="4"/>
      <c r="BT921" s="4"/>
      <c r="BU921" s="4"/>
      <c r="BV921" s="4"/>
      <c r="BW921" s="4"/>
      <c r="BX921" s="4"/>
      <c r="BY921" s="4"/>
      <c r="BZ921" s="4"/>
      <c r="CA921" s="4"/>
      <c r="CB921" s="4"/>
      <c r="CC921" s="4"/>
      <c r="CD921" s="4"/>
      <c r="CE921" s="4"/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</row>
    <row r="922" customFormat="false" ht="12.75" hidden="false" customHeight="false" outlineLevel="0" collapsed="false">
      <c r="A922" s="4"/>
      <c r="B922" s="4"/>
      <c r="C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  <c r="BO922" s="4"/>
      <c r="BP922" s="4"/>
      <c r="BQ922" s="4"/>
      <c r="BR922" s="4"/>
      <c r="BS922" s="4"/>
      <c r="BT922" s="4"/>
      <c r="BU922" s="4"/>
      <c r="BV922" s="4"/>
      <c r="BW922" s="4"/>
      <c r="BX922" s="4"/>
      <c r="BY922" s="4"/>
      <c r="BZ922" s="4"/>
      <c r="CA922" s="4"/>
      <c r="CB922" s="4"/>
      <c r="CC922" s="4"/>
      <c r="CD922" s="4"/>
      <c r="CE922" s="4"/>
      <c r="CF922" s="4"/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</row>
    <row r="923" customFormat="false" ht="12.75" hidden="false" customHeight="false" outlineLevel="0" collapsed="false">
      <c r="A923" s="4"/>
      <c r="B923" s="4"/>
      <c r="C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  <c r="BO923" s="4"/>
      <c r="BP923" s="4"/>
      <c r="BQ923" s="4"/>
      <c r="BR923" s="4"/>
      <c r="BS923" s="4"/>
      <c r="BT923" s="4"/>
      <c r="BU923" s="4"/>
      <c r="BV923" s="4"/>
      <c r="BW923" s="4"/>
      <c r="BX923" s="4"/>
      <c r="BY923" s="4"/>
      <c r="BZ923" s="4"/>
      <c r="CA923" s="4"/>
      <c r="CB923" s="4"/>
      <c r="CC923" s="4"/>
      <c r="CD923" s="4"/>
      <c r="CE923" s="4"/>
      <c r="CF923" s="4"/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</row>
    <row r="924" customFormat="false" ht="12.75" hidden="false" customHeight="false" outlineLevel="0" collapsed="false">
      <c r="A924" s="4"/>
      <c r="B924" s="4"/>
      <c r="C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  <c r="BO924" s="4"/>
      <c r="BP924" s="4"/>
      <c r="BQ924" s="4"/>
      <c r="BR924" s="4"/>
      <c r="BS924" s="4"/>
      <c r="BT924" s="4"/>
      <c r="BU924" s="4"/>
      <c r="BV924" s="4"/>
      <c r="BW924" s="4"/>
      <c r="BX924" s="4"/>
      <c r="BY924" s="4"/>
      <c r="BZ924" s="4"/>
      <c r="CA924" s="4"/>
      <c r="CB924" s="4"/>
      <c r="CC924" s="4"/>
      <c r="CD924" s="4"/>
      <c r="CE924" s="4"/>
      <c r="CF924" s="4"/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</row>
    <row r="925" customFormat="false" ht="12.75" hidden="false" customHeight="false" outlineLevel="0" collapsed="false">
      <c r="A925" s="4"/>
      <c r="B925" s="4"/>
      <c r="C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  <c r="BO925" s="4"/>
      <c r="BP925" s="4"/>
      <c r="BQ925" s="4"/>
      <c r="BR925" s="4"/>
      <c r="BS925" s="4"/>
      <c r="BT925" s="4"/>
      <c r="BU925" s="4"/>
      <c r="BV925" s="4"/>
      <c r="BW925" s="4"/>
      <c r="BX925" s="4"/>
      <c r="BY925" s="4"/>
      <c r="BZ925" s="4"/>
      <c r="CA925" s="4"/>
      <c r="CB925" s="4"/>
      <c r="CC925" s="4"/>
      <c r="CD925" s="4"/>
      <c r="CE925" s="4"/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</row>
    <row r="926" customFormat="false" ht="12.75" hidden="false" customHeight="false" outlineLevel="0" collapsed="false">
      <c r="A926" s="4"/>
      <c r="B926" s="4"/>
      <c r="C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  <c r="BO926" s="4"/>
      <c r="BP926" s="4"/>
      <c r="BQ926" s="4"/>
      <c r="BR926" s="4"/>
      <c r="BS926" s="4"/>
      <c r="BT926" s="4"/>
      <c r="BU926" s="4"/>
      <c r="BV926" s="4"/>
      <c r="BW926" s="4"/>
      <c r="BX926" s="4"/>
      <c r="BY926" s="4"/>
      <c r="BZ926" s="4"/>
      <c r="CA926" s="4"/>
      <c r="CB926" s="4"/>
      <c r="CC926" s="4"/>
      <c r="CD926" s="4"/>
      <c r="CE926" s="4"/>
      <c r="CF926" s="4"/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</row>
    <row r="927" customFormat="false" ht="12.75" hidden="false" customHeight="false" outlineLevel="0" collapsed="false">
      <c r="A927" s="4"/>
      <c r="B927" s="4"/>
      <c r="C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  <c r="BO927" s="4"/>
      <c r="BP927" s="4"/>
      <c r="BQ927" s="4"/>
      <c r="BR927" s="4"/>
      <c r="BS927" s="4"/>
      <c r="BT927" s="4"/>
      <c r="BU927" s="4"/>
      <c r="BV927" s="4"/>
      <c r="BW927" s="4"/>
      <c r="BX927" s="4"/>
      <c r="BY927" s="4"/>
      <c r="BZ927" s="4"/>
      <c r="CA927" s="4"/>
      <c r="CB927" s="4"/>
      <c r="CC927" s="4"/>
      <c r="CD927" s="4"/>
      <c r="CE927" s="4"/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</row>
    <row r="928" customFormat="false" ht="12.75" hidden="false" customHeight="false" outlineLevel="0" collapsed="false">
      <c r="A928" s="4"/>
      <c r="B928" s="4"/>
      <c r="C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  <c r="BO928" s="4"/>
      <c r="BP928" s="4"/>
      <c r="BQ928" s="4"/>
      <c r="BR928" s="4"/>
      <c r="BS928" s="4"/>
      <c r="BT928" s="4"/>
      <c r="BU928" s="4"/>
      <c r="BV928" s="4"/>
      <c r="BW928" s="4"/>
      <c r="BX928" s="4"/>
      <c r="BY928" s="4"/>
      <c r="BZ928" s="4"/>
      <c r="CA928" s="4"/>
      <c r="CB928" s="4"/>
      <c r="CC928" s="4"/>
      <c r="CD928" s="4"/>
      <c r="CE928" s="4"/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</row>
    <row r="929" customFormat="false" ht="12.75" hidden="false" customHeight="false" outlineLevel="0" collapsed="false">
      <c r="A929" s="4"/>
      <c r="B929" s="4"/>
      <c r="C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  <c r="BO929" s="4"/>
      <c r="BP929" s="4"/>
      <c r="BQ929" s="4"/>
      <c r="BR929" s="4"/>
      <c r="BS929" s="4"/>
      <c r="BT929" s="4"/>
      <c r="BU929" s="4"/>
      <c r="BV929" s="4"/>
      <c r="BW929" s="4"/>
      <c r="BX929" s="4"/>
      <c r="BY929" s="4"/>
      <c r="BZ929" s="4"/>
      <c r="CA929" s="4"/>
      <c r="CB929" s="4"/>
      <c r="CC929" s="4"/>
      <c r="CD929" s="4"/>
      <c r="CE929" s="4"/>
      <c r="CF929" s="4"/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</row>
    <row r="930" customFormat="false" ht="12.75" hidden="false" customHeight="false" outlineLevel="0" collapsed="false">
      <c r="A930" s="4"/>
      <c r="B930" s="4"/>
      <c r="C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  <c r="BO930" s="4"/>
      <c r="BP930" s="4"/>
      <c r="BQ930" s="4"/>
      <c r="BR930" s="4"/>
      <c r="BS930" s="4"/>
      <c r="BT930" s="4"/>
      <c r="BU930" s="4"/>
      <c r="BV930" s="4"/>
      <c r="BW930" s="4"/>
      <c r="BX930" s="4"/>
      <c r="BY930" s="4"/>
      <c r="BZ930" s="4"/>
      <c r="CA930" s="4"/>
      <c r="CB930" s="4"/>
      <c r="CC930" s="4"/>
      <c r="CD930" s="4"/>
      <c r="CE930" s="4"/>
      <c r="CF930" s="4"/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</row>
    <row r="931" customFormat="false" ht="12.75" hidden="false" customHeight="false" outlineLevel="0" collapsed="false">
      <c r="A931" s="4"/>
      <c r="B931" s="4"/>
      <c r="C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  <c r="BO931" s="4"/>
      <c r="BP931" s="4"/>
      <c r="BQ931" s="4"/>
      <c r="BR931" s="4"/>
      <c r="BS931" s="4"/>
      <c r="BT931" s="4"/>
      <c r="BU931" s="4"/>
      <c r="BV931" s="4"/>
      <c r="BW931" s="4"/>
      <c r="BX931" s="4"/>
      <c r="BY931" s="4"/>
      <c r="BZ931" s="4"/>
      <c r="CA931" s="4"/>
      <c r="CB931" s="4"/>
      <c r="CC931" s="4"/>
      <c r="CD931" s="4"/>
      <c r="CE931" s="4"/>
      <c r="CF931" s="4"/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</row>
    <row r="932" customFormat="false" ht="12.75" hidden="false" customHeight="false" outlineLevel="0" collapsed="false">
      <c r="A932" s="4"/>
      <c r="B932" s="4"/>
      <c r="C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  <c r="BO932" s="4"/>
      <c r="BP932" s="4"/>
      <c r="BQ932" s="4"/>
      <c r="BR932" s="4"/>
      <c r="BS932" s="4"/>
      <c r="BT932" s="4"/>
      <c r="BU932" s="4"/>
      <c r="BV932" s="4"/>
      <c r="BW932" s="4"/>
      <c r="BX932" s="4"/>
      <c r="BY932" s="4"/>
      <c r="BZ932" s="4"/>
      <c r="CA932" s="4"/>
      <c r="CB932" s="4"/>
      <c r="CC932" s="4"/>
      <c r="CD932" s="4"/>
      <c r="CE932" s="4"/>
      <c r="CF932" s="4"/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</row>
    <row r="933" customFormat="false" ht="12.75" hidden="false" customHeight="false" outlineLevel="0" collapsed="false">
      <c r="A933" s="4"/>
      <c r="B933" s="4"/>
      <c r="C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  <c r="BO933" s="4"/>
      <c r="BP933" s="4"/>
      <c r="BQ933" s="4"/>
      <c r="BR933" s="4"/>
      <c r="BS933" s="4"/>
      <c r="BT933" s="4"/>
      <c r="BU933" s="4"/>
      <c r="BV933" s="4"/>
      <c r="BW933" s="4"/>
      <c r="BX933" s="4"/>
      <c r="BY933" s="4"/>
      <c r="BZ933" s="4"/>
      <c r="CA933" s="4"/>
      <c r="CB933" s="4"/>
      <c r="CC933" s="4"/>
      <c r="CD933" s="4"/>
      <c r="CE933" s="4"/>
      <c r="CF933" s="4"/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</row>
    <row r="934" customFormat="false" ht="12.75" hidden="false" customHeight="false" outlineLevel="0" collapsed="false">
      <c r="A934" s="4"/>
      <c r="B934" s="4"/>
      <c r="C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  <c r="BO934" s="4"/>
      <c r="BP934" s="4"/>
      <c r="BQ934" s="4"/>
      <c r="BR934" s="4"/>
      <c r="BS934" s="4"/>
      <c r="BT934" s="4"/>
      <c r="BU934" s="4"/>
      <c r="BV934" s="4"/>
      <c r="BW934" s="4"/>
      <c r="BX934" s="4"/>
      <c r="BY934" s="4"/>
      <c r="BZ934" s="4"/>
      <c r="CA934" s="4"/>
      <c r="CB934" s="4"/>
      <c r="CC934" s="4"/>
      <c r="CD934" s="4"/>
      <c r="CE934" s="4"/>
      <c r="CF934" s="4"/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</row>
    <row r="935" customFormat="false" ht="12.75" hidden="false" customHeight="false" outlineLevel="0" collapsed="false">
      <c r="A935" s="4"/>
      <c r="B935" s="4"/>
      <c r="C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  <c r="BO935" s="4"/>
      <c r="BP935" s="4"/>
      <c r="BQ935" s="4"/>
      <c r="BR935" s="4"/>
      <c r="BS935" s="4"/>
      <c r="BT935" s="4"/>
      <c r="BU935" s="4"/>
      <c r="BV935" s="4"/>
      <c r="BW935" s="4"/>
      <c r="BX935" s="4"/>
      <c r="BY935" s="4"/>
      <c r="BZ935" s="4"/>
      <c r="CA935" s="4"/>
      <c r="CB935" s="4"/>
      <c r="CC935" s="4"/>
      <c r="CD935" s="4"/>
      <c r="CE935" s="4"/>
      <c r="CF935" s="4"/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</row>
    <row r="936" customFormat="false" ht="12.75" hidden="false" customHeight="false" outlineLevel="0" collapsed="false">
      <c r="A936" s="4"/>
      <c r="B936" s="4"/>
      <c r="C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  <c r="BO936" s="4"/>
      <c r="BP936" s="4"/>
      <c r="BQ936" s="4"/>
      <c r="BR936" s="4"/>
      <c r="BS936" s="4"/>
      <c r="BT936" s="4"/>
      <c r="BU936" s="4"/>
      <c r="BV936" s="4"/>
      <c r="BW936" s="4"/>
      <c r="BX936" s="4"/>
      <c r="BY936" s="4"/>
      <c r="BZ936" s="4"/>
      <c r="CA936" s="4"/>
      <c r="CB936" s="4"/>
      <c r="CC936" s="4"/>
      <c r="CD936" s="4"/>
      <c r="CE936" s="4"/>
      <c r="CF936" s="4"/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</row>
    <row r="937" customFormat="false" ht="12.75" hidden="false" customHeight="false" outlineLevel="0" collapsed="false">
      <c r="A937" s="4"/>
      <c r="B937" s="4"/>
      <c r="C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  <c r="BO937" s="4"/>
      <c r="BP937" s="4"/>
      <c r="BQ937" s="4"/>
      <c r="BR937" s="4"/>
      <c r="BS937" s="4"/>
      <c r="BT937" s="4"/>
      <c r="BU937" s="4"/>
      <c r="BV937" s="4"/>
      <c r="BW937" s="4"/>
      <c r="BX937" s="4"/>
      <c r="BY937" s="4"/>
      <c r="BZ937" s="4"/>
      <c r="CA937" s="4"/>
      <c r="CB937" s="4"/>
      <c r="CC937" s="4"/>
      <c r="CD937" s="4"/>
      <c r="CE937" s="4"/>
      <c r="CF937" s="4"/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</row>
    <row r="938" customFormat="false" ht="12.75" hidden="false" customHeight="false" outlineLevel="0" collapsed="false">
      <c r="A938" s="4"/>
      <c r="B938" s="4"/>
      <c r="C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  <c r="BO938" s="4"/>
      <c r="BP938" s="4"/>
      <c r="BQ938" s="4"/>
      <c r="BR938" s="4"/>
      <c r="BS938" s="4"/>
      <c r="BT938" s="4"/>
      <c r="BU938" s="4"/>
      <c r="BV938" s="4"/>
      <c r="BW938" s="4"/>
      <c r="BX938" s="4"/>
      <c r="BY938" s="4"/>
      <c r="BZ938" s="4"/>
      <c r="CA938" s="4"/>
      <c r="CB938" s="4"/>
      <c r="CC938" s="4"/>
      <c r="CD938" s="4"/>
      <c r="CE938" s="4"/>
      <c r="CF938" s="4"/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</row>
    <row r="939" customFormat="false" ht="12.75" hidden="false" customHeight="false" outlineLevel="0" collapsed="false">
      <c r="A939" s="4"/>
      <c r="B939" s="4"/>
      <c r="C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  <c r="BO939" s="4"/>
      <c r="BP939" s="4"/>
      <c r="BQ939" s="4"/>
      <c r="BR939" s="4"/>
      <c r="BS939" s="4"/>
      <c r="BT939" s="4"/>
      <c r="BU939" s="4"/>
      <c r="BV939" s="4"/>
      <c r="BW939" s="4"/>
      <c r="BX939" s="4"/>
      <c r="BY939" s="4"/>
      <c r="BZ939" s="4"/>
      <c r="CA939" s="4"/>
      <c r="CB939" s="4"/>
      <c r="CC939" s="4"/>
      <c r="CD939" s="4"/>
      <c r="CE939" s="4"/>
      <c r="CF939" s="4"/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</row>
    <row r="940" customFormat="false" ht="12.75" hidden="false" customHeight="false" outlineLevel="0" collapsed="false">
      <c r="A940" s="4"/>
      <c r="B940" s="4"/>
      <c r="C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  <c r="BO940" s="4"/>
      <c r="BP940" s="4"/>
      <c r="BQ940" s="4"/>
      <c r="BR940" s="4"/>
      <c r="BS940" s="4"/>
      <c r="BT940" s="4"/>
      <c r="BU940" s="4"/>
      <c r="BV940" s="4"/>
      <c r="BW940" s="4"/>
      <c r="BX940" s="4"/>
      <c r="BY940" s="4"/>
      <c r="BZ940" s="4"/>
      <c r="CA940" s="4"/>
      <c r="CB940" s="4"/>
      <c r="CC940" s="4"/>
      <c r="CD940" s="4"/>
      <c r="CE940" s="4"/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</row>
    <row r="941" customFormat="false" ht="12.75" hidden="false" customHeight="false" outlineLevel="0" collapsed="false">
      <c r="A941" s="4"/>
      <c r="B941" s="4"/>
      <c r="C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  <c r="BO941" s="4"/>
      <c r="BP941" s="4"/>
      <c r="BQ941" s="4"/>
      <c r="BR941" s="4"/>
      <c r="BS941" s="4"/>
      <c r="BT941" s="4"/>
      <c r="BU941" s="4"/>
      <c r="BV941" s="4"/>
      <c r="BW941" s="4"/>
      <c r="BX941" s="4"/>
      <c r="BY941" s="4"/>
      <c r="BZ941" s="4"/>
      <c r="CA941" s="4"/>
      <c r="CB941" s="4"/>
      <c r="CC941" s="4"/>
      <c r="CD941" s="4"/>
      <c r="CE941" s="4"/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</row>
    <row r="942" customFormat="false" ht="12.75" hidden="false" customHeight="false" outlineLevel="0" collapsed="false">
      <c r="A942" s="4"/>
      <c r="B942" s="4"/>
      <c r="C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  <c r="BO942" s="4"/>
      <c r="BP942" s="4"/>
      <c r="BQ942" s="4"/>
      <c r="BR942" s="4"/>
      <c r="BS942" s="4"/>
      <c r="BT942" s="4"/>
      <c r="BU942" s="4"/>
      <c r="BV942" s="4"/>
      <c r="BW942" s="4"/>
      <c r="BX942" s="4"/>
      <c r="BY942" s="4"/>
      <c r="BZ942" s="4"/>
      <c r="CA942" s="4"/>
      <c r="CB942" s="4"/>
      <c r="CC942" s="4"/>
      <c r="CD942" s="4"/>
      <c r="CE942" s="4"/>
      <c r="CF942" s="4"/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</row>
    <row r="943" customFormat="false" ht="12.75" hidden="false" customHeight="false" outlineLevel="0" collapsed="false">
      <c r="A943" s="4"/>
      <c r="B943" s="4"/>
      <c r="C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  <c r="BO943" s="4"/>
      <c r="BP943" s="4"/>
      <c r="BQ943" s="4"/>
      <c r="BR943" s="4"/>
      <c r="BS943" s="4"/>
      <c r="BT943" s="4"/>
      <c r="BU943" s="4"/>
      <c r="BV943" s="4"/>
      <c r="BW943" s="4"/>
      <c r="BX943" s="4"/>
      <c r="BY943" s="4"/>
      <c r="BZ943" s="4"/>
      <c r="CA943" s="4"/>
      <c r="CB943" s="4"/>
      <c r="CC943" s="4"/>
      <c r="CD943" s="4"/>
      <c r="CE943" s="4"/>
      <c r="CF943" s="4"/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</row>
    <row r="944" customFormat="false" ht="12.75" hidden="false" customHeight="false" outlineLevel="0" collapsed="false">
      <c r="A944" s="4"/>
      <c r="B944" s="4"/>
      <c r="C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  <c r="BO944" s="4"/>
      <c r="BP944" s="4"/>
      <c r="BQ944" s="4"/>
      <c r="BR944" s="4"/>
      <c r="BS944" s="4"/>
      <c r="BT944" s="4"/>
      <c r="BU944" s="4"/>
      <c r="BV944" s="4"/>
      <c r="BW944" s="4"/>
      <c r="BX944" s="4"/>
      <c r="BY944" s="4"/>
      <c r="BZ944" s="4"/>
      <c r="CA944" s="4"/>
      <c r="CB944" s="4"/>
      <c r="CC944" s="4"/>
      <c r="CD944" s="4"/>
      <c r="CE944" s="4"/>
      <c r="CF944" s="4"/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</row>
    <row r="945" customFormat="false" ht="12.75" hidden="false" customHeight="false" outlineLevel="0" collapsed="false">
      <c r="A945" s="4"/>
      <c r="B945" s="4"/>
      <c r="C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  <c r="BO945" s="4"/>
      <c r="BP945" s="4"/>
      <c r="BQ945" s="4"/>
      <c r="BR945" s="4"/>
      <c r="BS945" s="4"/>
      <c r="BT945" s="4"/>
      <c r="BU945" s="4"/>
      <c r="BV945" s="4"/>
      <c r="BW945" s="4"/>
      <c r="BX945" s="4"/>
      <c r="BY945" s="4"/>
      <c r="BZ945" s="4"/>
      <c r="CA945" s="4"/>
      <c r="CB945" s="4"/>
      <c r="CC945" s="4"/>
      <c r="CD945" s="4"/>
      <c r="CE945" s="4"/>
      <c r="CF945" s="4"/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</row>
    <row r="946" customFormat="false" ht="12.75" hidden="false" customHeight="false" outlineLevel="0" collapsed="false">
      <c r="A946" s="4"/>
      <c r="B946" s="4"/>
      <c r="C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  <c r="BO946" s="4"/>
      <c r="BP946" s="4"/>
      <c r="BQ946" s="4"/>
      <c r="BR946" s="4"/>
      <c r="BS946" s="4"/>
      <c r="BT946" s="4"/>
      <c r="BU946" s="4"/>
      <c r="BV946" s="4"/>
      <c r="BW946" s="4"/>
      <c r="BX946" s="4"/>
      <c r="BY946" s="4"/>
      <c r="BZ946" s="4"/>
      <c r="CA946" s="4"/>
      <c r="CB946" s="4"/>
      <c r="CC946" s="4"/>
      <c r="CD946" s="4"/>
      <c r="CE946" s="4"/>
      <c r="CF946" s="4"/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</row>
    <row r="947" customFormat="false" ht="12.75" hidden="false" customHeight="false" outlineLevel="0" collapsed="false">
      <c r="A947" s="4"/>
      <c r="B947" s="4"/>
      <c r="C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  <c r="BO947" s="4"/>
      <c r="BP947" s="4"/>
      <c r="BQ947" s="4"/>
      <c r="BR947" s="4"/>
      <c r="BS947" s="4"/>
      <c r="BT947" s="4"/>
      <c r="BU947" s="4"/>
      <c r="BV947" s="4"/>
      <c r="BW947" s="4"/>
      <c r="BX947" s="4"/>
      <c r="BY947" s="4"/>
      <c r="BZ947" s="4"/>
      <c r="CA947" s="4"/>
      <c r="CB947" s="4"/>
      <c r="CC947" s="4"/>
      <c r="CD947" s="4"/>
      <c r="CE947" s="4"/>
      <c r="CF947" s="4"/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</row>
    <row r="948" customFormat="false" ht="12.75" hidden="false" customHeight="false" outlineLevel="0" collapsed="false">
      <c r="A948" s="4"/>
      <c r="B948" s="4"/>
      <c r="C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  <c r="BO948" s="4"/>
      <c r="BP948" s="4"/>
      <c r="BQ948" s="4"/>
      <c r="BR948" s="4"/>
      <c r="BS948" s="4"/>
      <c r="BT948" s="4"/>
      <c r="BU948" s="4"/>
      <c r="BV948" s="4"/>
      <c r="BW948" s="4"/>
      <c r="BX948" s="4"/>
      <c r="BY948" s="4"/>
      <c r="BZ948" s="4"/>
      <c r="CA948" s="4"/>
      <c r="CB948" s="4"/>
      <c r="CC948" s="4"/>
      <c r="CD948" s="4"/>
      <c r="CE948" s="4"/>
      <c r="CF948" s="4"/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</row>
    <row r="949" customFormat="false" ht="12.75" hidden="false" customHeight="false" outlineLevel="0" collapsed="false">
      <c r="A949" s="4"/>
      <c r="B949" s="4"/>
      <c r="C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  <c r="BO949" s="4"/>
      <c r="BP949" s="4"/>
      <c r="BQ949" s="4"/>
      <c r="BR949" s="4"/>
      <c r="BS949" s="4"/>
      <c r="BT949" s="4"/>
      <c r="BU949" s="4"/>
      <c r="BV949" s="4"/>
      <c r="BW949" s="4"/>
      <c r="BX949" s="4"/>
      <c r="BY949" s="4"/>
      <c r="BZ949" s="4"/>
      <c r="CA949" s="4"/>
      <c r="CB949" s="4"/>
      <c r="CC949" s="4"/>
      <c r="CD949" s="4"/>
      <c r="CE949" s="4"/>
      <c r="CF949" s="4"/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</row>
    <row r="950" customFormat="false" ht="12.75" hidden="false" customHeight="false" outlineLevel="0" collapsed="false">
      <c r="A950" s="4"/>
      <c r="B950" s="4"/>
      <c r="C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  <c r="BO950" s="4"/>
      <c r="BP950" s="4"/>
      <c r="BQ950" s="4"/>
      <c r="BR950" s="4"/>
      <c r="BS950" s="4"/>
      <c r="BT950" s="4"/>
      <c r="BU950" s="4"/>
      <c r="BV950" s="4"/>
      <c r="BW950" s="4"/>
      <c r="BX950" s="4"/>
      <c r="BY950" s="4"/>
      <c r="BZ950" s="4"/>
      <c r="CA950" s="4"/>
      <c r="CB950" s="4"/>
      <c r="CC950" s="4"/>
      <c r="CD950" s="4"/>
      <c r="CE950" s="4"/>
      <c r="CF950" s="4"/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</row>
    <row r="951" customFormat="false" ht="12.75" hidden="false" customHeight="false" outlineLevel="0" collapsed="false">
      <c r="A951" s="4"/>
      <c r="B951" s="4"/>
      <c r="C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  <c r="BO951" s="4"/>
      <c r="BP951" s="4"/>
      <c r="BQ951" s="4"/>
      <c r="BR951" s="4"/>
      <c r="BS951" s="4"/>
      <c r="BT951" s="4"/>
      <c r="BU951" s="4"/>
      <c r="BV951" s="4"/>
      <c r="BW951" s="4"/>
      <c r="BX951" s="4"/>
      <c r="BY951" s="4"/>
      <c r="BZ951" s="4"/>
      <c r="CA951" s="4"/>
      <c r="CB951" s="4"/>
      <c r="CC951" s="4"/>
      <c r="CD951" s="4"/>
      <c r="CE951" s="4"/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</row>
    <row r="952" customFormat="false" ht="12.75" hidden="false" customHeight="false" outlineLevel="0" collapsed="false">
      <c r="A952" s="4"/>
      <c r="B952" s="4"/>
      <c r="C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  <c r="BO952" s="4"/>
      <c r="BP952" s="4"/>
      <c r="BQ952" s="4"/>
      <c r="BR952" s="4"/>
      <c r="BS952" s="4"/>
      <c r="BT952" s="4"/>
      <c r="BU952" s="4"/>
      <c r="BV952" s="4"/>
      <c r="BW952" s="4"/>
      <c r="BX952" s="4"/>
      <c r="BY952" s="4"/>
      <c r="BZ952" s="4"/>
      <c r="CA952" s="4"/>
      <c r="CB952" s="4"/>
      <c r="CC952" s="4"/>
      <c r="CD952" s="4"/>
      <c r="CE952" s="4"/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</row>
    <row r="953" customFormat="false" ht="12.75" hidden="false" customHeight="false" outlineLevel="0" collapsed="false">
      <c r="A953" s="4"/>
      <c r="B953" s="4"/>
      <c r="C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  <c r="BO953" s="4"/>
      <c r="BP953" s="4"/>
      <c r="BQ953" s="4"/>
      <c r="BR953" s="4"/>
      <c r="BS953" s="4"/>
      <c r="BT953" s="4"/>
      <c r="BU953" s="4"/>
      <c r="BV953" s="4"/>
      <c r="BW953" s="4"/>
      <c r="BX953" s="4"/>
      <c r="BY953" s="4"/>
      <c r="BZ953" s="4"/>
      <c r="CA953" s="4"/>
      <c r="CB953" s="4"/>
      <c r="CC953" s="4"/>
      <c r="CD953" s="4"/>
      <c r="CE953" s="4"/>
      <c r="CF953" s="4"/>
      <c r="CG953" s="4"/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</row>
    <row r="954" customFormat="false" ht="12.75" hidden="false" customHeight="false" outlineLevel="0" collapsed="false">
      <c r="A954" s="4"/>
      <c r="B954" s="4"/>
      <c r="C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  <c r="BO954" s="4"/>
      <c r="BP954" s="4"/>
      <c r="BQ954" s="4"/>
      <c r="BR954" s="4"/>
      <c r="BS954" s="4"/>
      <c r="BT954" s="4"/>
      <c r="BU954" s="4"/>
      <c r="BV954" s="4"/>
      <c r="BW954" s="4"/>
      <c r="BX954" s="4"/>
      <c r="BY954" s="4"/>
      <c r="BZ954" s="4"/>
      <c r="CA954" s="4"/>
      <c r="CB954" s="4"/>
      <c r="CC954" s="4"/>
      <c r="CD954" s="4"/>
      <c r="CE954" s="4"/>
      <c r="CF954" s="4"/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</row>
    <row r="955" customFormat="false" ht="12.75" hidden="false" customHeight="false" outlineLevel="0" collapsed="false">
      <c r="A955" s="4"/>
      <c r="B955" s="4"/>
      <c r="C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  <c r="BO955" s="4"/>
      <c r="BP955" s="4"/>
      <c r="BQ955" s="4"/>
      <c r="BR955" s="4"/>
      <c r="BS955" s="4"/>
      <c r="BT955" s="4"/>
      <c r="BU955" s="4"/>
      <c r="BV955" s="4"/>
      <c r="BW955" s="4"/>
      <c r="BX955" s="4"/>
      <c r="BY955" s="4"/>
      <c r="BZ955" s="4"/>
      <c r="CA955" s="4"/>
      <c r="CB955" s="4"/>
      <c r="CC955" s="4"/>
      <c r="CD955" s="4"/>
      <c r="CE955" s="4"/>
      <c r="CF955" s="4"/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</row>
    <row r="956" customFormat="false" ht="12.75" hidden="false" customHeight="false" outlineLevel="0" collapsed="false">
      <c r="A956" s="4"/>
      <c r="B956" s="4"/>
      <c r="C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  <c r="BO956" s="4"/>
      <c r="BP956" s="4"/>
      <c r="BQ956" s="4"/>
      <c r="BR956" s="4"/>
      <c r="BS956" s="4"/>
      <c r="BT956" s="4"/>
      <c r="BU956" s="4"/>
      <c r="BV956" s="4"/>
      <c r="BW956" s="4"/>
      <c r="BX956" s="4"/>
      <c r="BY956" s="4"/>
      <c r="BZ956" s="4"/>
      <c r="CA956" s="4"/>
      <c r="CB956" s="4"/>
      <c r="CC956" s="4"/>
      <c r="CD956" s="4"/>
      <c r="CE956" s="4"/>
      <c r="CF956" s="4"/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</row>
    <row r="957" customFormat="false" ht="12.75" hidden="false" customHeight="false" outlineLevel="0" collapsed="false">
      <c r="A957" s="4"/>
      <c r="B957" s="4"/>
      <c r="C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  <c r="BO957" s="4"/>
      <c r="BP957" s="4"/>
      <c r="BQ957" s="4"/>
      <c r="BR957" s="4"/>
      <c r="BS957" s="4"/>
      <c r="BT957" s="4"/>
      <c r="BU957" s="4"/>
      <c r="BV957" s="4"/>
      <c r="BW957" s="4"/>
      <c r="BX957" s="4"/>
      <c r="BY957" s="4"/>
      <c r="BZ957" s="4"/>
      <c r="CA957" s="4"/>
      <c r="CB957" s="4"/>
      <c r="CC957" s="4"/>
      <c r="CD957" s="4"/>
      <c r="CE957" s="4"/>
      <c r="CF957" s="4"/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</row>
    <row r="958" customFormat="false" ht="12.75" hidden="false" customHeight="false" outlineLevel="0" collapsed="false">
      <c r="A958" s="4"/>
      <c r="B958" s="4"/>
      <c r="C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  <c r="BO958" s="4"/>
      <c r="BP958" s="4"/>
      <c r="BQ958" s="4"/>
      <c r="BR958" s="4"/>
      <c r="BS958" s="4"/>
      <c r="BT958" s="4"/>
      <c r="BU958" s="4"/>
      <c r="BV958" s="4"/>
      <c r="BW958" s="4"/>
      <c r="BX958" s="4"/>
      <c r="BY958" s="4"/>
      <c r="BZ958" s="4"/>
      <c r="CA958" s="4"/>
      <c r="CB958" s="4"/>
      <c r="CC958" s="4"/>
      <c r="CD958" s="4"/>
      <c r="CE958" s="4"/>
      <c r="CF958" s="4"/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</row>
    <row r="959" customFormat="false" ht="12.75" hidden="false" customHeight="false" outlineLevel="0" collapsed="false">
      <c r="A959" s="4"/>
      <c r="B959" s="4"/>
      <c r="C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  <c r="BO959" s="4"/>
      <c r="BP959" s="4"/>
      <c r="BQ959" s="4"/>
      <c r="BR959" s="4"/>
      <c r="BS959" s="4"/>
      <c r="BT959" s="4"/>
      <c r="BU959" s="4"/>
      <c r="BV959" s="4"/>
      <c r="BW959" s="4"/>
      <c r="BX959" s="4"/>
      <c r="BY959" s="4"/>
      <c r="BZ959" s="4"/>
      <c r="CA959" s="4"/>
      <c r="CB959" s="4"/>
      <c r="CC959" s="4"/>
      <c r="CD959" s="4"/>
      <c r="CE959" s="4"/>
      <c r="CF959" s="4"/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</row>
    <row r="960" customFormat="false" ht="12.75" hidden="false" customHeight="false" outlineLevel="0" collapsed="false">
      <c r="A960" s="4"/>
      <c r="B960" s="4"/>
      <c r="C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  <c r="BO960" s="4"/>
      <c r="BP960" s="4"/>
      <c r="BQ960" s="4"/>
      <c r="BR960" s="4"/>
      <c r="BS960" s="4"/>
      <c r="BT960" s="4"/>
      <c r="BU960" s="4"/>
      <c r="BV960" s="4"/>
      <c r="BW960" s="4"/>
      <c r="BX960" s="4"/>
      <c r="BY960" s="4"/>
      <c r="BZ960" s="4"/>
      <c r="CA960" s="4"/>
      <c r="CB960" s="4"/>
      <c r="CC960" s="4"/>
      <c r="CD960" s="4"/>
      <c r="CE960" s="4"/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</row>
    <row r="961" customFormat="false" ht="12.75" hidden="false" customHeight="false" outlineLevel="0" collapsed="false">
      <c r="A961" s="4"/>
      <c r="B961" s="4"/>
      <c r="C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  <c r="BO961" s="4"/>
      <c r="BP961" s="4"/>
      <c r="BQ961" s="4"/>
      <c r="BR961" s="4"/>
      <c r="BS961" s="4"/>
      <c r="BT961" s="4"/>
      <c r="BU961" s="4"/>
      <c r="BV961" s="4"/>
      <c r="BW961" s="4"/>
      <c r="BX961" s="4"/>
      <c r="BY961" s="4"/>
      <c r="BZ961" s="4"/>
      <c r="CA961" s="4"/>
      <c r="CB961" s="4"/>
      <c r="CC961" s="4"/>
      <c r="CD961" s="4"/>
      <c r="CE961" s="4"/>
      <c r="CF961" s="4"/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</row>
    <row r="962" customFormat="false" ht="12.75" hidden="false" customHeight="false" outlineLevel="0" collapsed="false">
      <c r="A962" s="4"/>
      <c r="B962" s="4"/>
      <c r="C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  <c r="BO962" s="4"/>
      <c r="BP962" s="4"/>
      <c r="BQ962" s="4"/>
      <c r="BR962" s="4"/>
      <c r="BS962" s="4"/>
      <c r="BT962" s="4"/>
      <c r="BU962" s="4"/>
      <c r="BV962" s="4"/>
      <c r="BW962" s="4"/>
      <c r="BX962" s="4"/>
      <c r="BY962" s="4"/>
      <c r="BZ962" s="4"/>
      <c r="CA962" s="4"/>
      <c r="CB962" s="4"/>
      <c r="CC962" s="4"/>
      <c r="CD962" s="4"/>
      <c r="CE962" s="4"/>
      <c r="CF962" s="4"/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</row>
    <row r="963" customFormat="false" ht="12.75" hidden="false" customHeight="false" outlineLevel="0" collapsed="false">
      <c r="A963" s="4"/>
      <c r="B963" s="4"/>
      <c r="C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  <c r="BO963" s="4"/>
      <c r="BP963" s="4"/>
      <c r="BQ963" s="4"/>
      <c r="BR963" s="4"/>
      <c r="BS963" s="4"/>
      <c r="BT963" s="4"/>
      <c r="BU963" s="4"/>
      <c r="BV963" s="4"/>
      <c r="BW963" s="4"/>
      <c r="BX963" s="4"/>
      <c r="BY963" s="4"/>
      <c r="BZ963" s="4"/>
      <c r="CA963" s="4"/>
      <c r="CB963" s="4"/>
      <c r="CC963" s="4"/>
      <c r="CD963" s="4"/>
      <c r="CE963" s="4"/>
      <c r="CF963" s="4"/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</row>
    <row r="964" customFormat="false" ht="12.75" hidden="false" customHeight="false" outlineLevel="0" collapsed="false">
      <c r="A964" s="4"/>
      <c r="B964" s="4"/>
      <c r="C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  <c r="BO964" s="4"/>
      <c r="BP964" s="4"/>
      <c r="BQ964" s="4"/>
      <c r="BR964" s="4"/>
      <c r="BS964" s="4"/>
      <c r="BT964" s="4"/>
      <c r="BU964" s="4"/>
      <c r="BV964" s="4"/>
      <c r="BW964" s="4"/>
      <c r="BX964" s="4"/>
      <c r="BY964" s="4"/>
      <c r="BZ964" s="4"/>
      <c r="CA964" s="4"/>
      <c r="CB964" s="4"/>
      <c r="CC964" s="4"/>
      <c r="CD964" s="4"/>
      <c r="CE964" s="4"/>
      <c r="CF964" s="4"/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</row>
    <row r="965" customFormat="false" ht="12.75" hidden="false" customHeight="false" outlineLevel="0" collapsed="false">
      <c r="A965" s="4"/>
      <c r="B965" s="4"/>
      <c r="C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  <c r="BO965" s="4"/>
      <c r="BP965" s="4"/>
      <c r="BQ965" s="4"/>
      <c r="BR965" s="4"/>
      <c r="BS965" s="4"/>
      <c r="BT965" s="4"/>
      <c r="BU965" s="4"/>
      <c r="BV965" s="4"/>
      <c r="BW965" s="4"/>
      <c r="BX965" s="4"/>
      <c r="BY965" s="4"/>
      <c r="BZ965" s="4"/>
      <c r="CA965" s="4"/>
      <c r="CB965" s="4"/>
      <c r="CC965" s="4"/>
      <c r="CD965" s="4"/>
      <c r="CE965" s="4"/>
      <c r="CF965" s="4"/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</row>
    <row r="966" customFormat="false" ht="12.75" hidden="false" customHeight="false" outlineLevel="0" collapsed="false">
      <c r="A966" s="4"/>
      <c r="B966" s="4"/>
      <c r="C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  <c r="BO966" s="4"/>
      <c r="BP966" s="4"/>
      <c r="BQ966" s="4"/>
      <c r="BR966" s="4"/>
      <c r="BS966" s="4"/>
      <c r="BT966" s="4"/>
      <c r="BU966" s="4"/>
      <c r="BV966" s="4"/>
      <c r="BW966" s="4"/>
      <c r="BX966" s="4"/>
      <c r="BY966" s="4"/>
      <c r="BZ966" s="4"/>
      <c r="CA966" s="4"/>
      <c r="CB966" s="4"/>
      <c r="CC966" s="4"/>
      <c r="CD966" s="4"/>
      <c r="CE966" s="4"/>
      <c r="CF966" s="4"/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</row>
    <row r="967" customFormat="false" ht="12.75" hidden="false" customHeight="false" outlineLevel="0" collapsed="false">
      <c r="A967" s="4"/>
      <c r="B967" s="4"/>
      <c r="C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  <c r="BO967" s="4"/>
      <c r="BP967" s="4"/>
      <c r="BQ967" s="4"/>
      <c r="BR967" s="4"/>
      <c r="BS967" s="4"/>
      <c r="BT967" s="4"/>
      <c r="BU967" s="4"/>
      <c r="BV967" s="4"/>
      <c r="BW967" s="4"/>
      <c r="BX967" s="4"/>
      <c r="BY967" s="4"/>
      <c r="BZ967" s="4"/>
      <c r="CA967" s="4"/>
      <c r="CB967" s="4"/>
      <c r="CC967" s="4"/>
      <c r="CD967" s="4"/>
      <c r="CE967" s="4"/>
      <c r="CF967" s="4"/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</row>
    <row r="968" customFormat="false" ht="12.75" hidden="false" customHeight="false" outlineLevel="0" collapsed="false">
      <c r="A968" s="4"/>
      <c r="B968" s="4"/>
      <c r="C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  <c r="BO968" s="4"/>
      <c r="BP968" s="4"/>
      <c r="BQ968" s="4"/>
      <c r="BR968" s="4"/>
      <c r="BS968" s="4"/>
      <c r="BT968" s="4"/>
      <c r="BU968" s="4"/>
      <c r="BV968" s="4"/>
      <c r="BW968" s="4"/>
      <c r="BX968" s="4"/>
      <c r="BY968" s="4"/>
      <c r="BZ968" s="4"/>
      <c r="CA968" s="4"/>
      <c r="CB968" s="4"/>
      <c r="CC968" s="4"/>
      <c r="CD968" s="4"/>
      <c r="CE968" s="4"/>
      <c r="CF968" s="4"/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</row>
    <row r="969" customFormat="false" ht="12.75" hidden="false" customHeight="false" outlineLevel="0" collapsed="false">
      <c r="A969" s="4"/>
      <c r="B969" s="4"/>
      <c r="C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  <c r="BO969" s="4"/>
      <c r="BP969" s="4"/>
      <c r="BQ969" s="4"/>
      <c r="BR969" s="4"/>
      <c r="BS969" s="4"/>
      <c r="BT969" s="4"/>
      <c r="BU969" s="4"/>
      <c r="BV969" s="4"/>
      <c r="BW969" s="4"/>
      <c r="BX969" s="4"/>
      <c r="BY969" s="4"/>
      <c r="BZ969" s="4"/>
      <c r="CA969" s="4"/>
      <c r="CB969" s="4"/>
      <c r="CC969" s="4"/>
      <c r="CD969" s="4"/>
      <c r="CE969" s="4"/>
      <c r="CF969" s="4"/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</row>
    <row r="970" customFormat="false" ht="12.75" hidden="false" customHeight="false" outlineLevel="0" collapsed="false">
      <c r="A970" s="4"/>
      <c r="B970" s="4"/>
      <c r="C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  <c r="BO970" s="4"/>
      <c r="BP970" s="4"/>
      <c r="BQ970" s="4"/>
      <c r="BR970" s="4"/>
      <c r="BS970" s="4"/>
      <c r="BT970" s="4"/>
      <c r="BU970" s="4"/>
      <c r="BV970" s="4"/>
      <c r="BW970" s="4"/>
      <c r="BX970" s="4"/>
      <c r="BY970" s="4"/>
      <c r="BZ970" s="4"/>
      <c r="CA970" s="4"/>
      <c r="CB970" s="4"/>
      <c r="CC970" s="4"/>
      <c r="CD970" s="4"/>
      <c r="CE970" s="4"/>
      <c r="CF970" s="4"/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</row>
    <row r="971" customFormat="false" ht="12.75" hidden="false" customHeight="false" outlineLevel="0" collapsed="false">
      <c r="A971" s="4"/>
      <c r="B971" s="4"/>
      <c r="C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  <c r="BO971" s="4"/>
      <c r="BP971" s="4"/>
      <c r="BQ971" s="4"/>
      <c r="BR971" s="4"/>
      <c r="BS971" s="4"/>
      <c r="BT971" s="4"/>
      <c r="BU971" s="4"/>
      <c r="BV971" s="4"/>
      <c r="BW971" s="4"/>
      <c r="BX971" s="4"/>
      <c r="BY971" s="4"/>
      <c r="BZ971" s="4"/>
      <c r="CA971" s="4"/>
      <c r="CB971" s="4"/>
      <c r="CC971" s="4"/>
      <c r="CD971" s="4"/>
      <c r="CE971" s="4"/>
      <c r="CF971" s="4"/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</row>
    <row r="972" customFormat="false" ht="12.75" hidden="false" customHeight="false" outlineLevel="0" collapsed="false">
      <c r="A972" s="4"/>
      <c r="B972" s="4"/>
      <c r="C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  <c r="BO972" s="4"/>
      <c r="BP972" s="4"/>
      <c r="BQ972" s="4"/>
      <c r="BR972" s="4"/>
      <c r="BS972" s="4"/>
      <c r="BT972" s="4"/>
      <c r="BU972" s="4"/>
      <c r="BV972" s="4"/>
      <c r="BW972" s="4"/>
      <c r="BX972" s="4"/>
      <c r="BY972" s="4"/>
      <c r="BZ972" s="4"/>
      <c r="CA972" s="4"/>
      <c r="CB972" s="4"/>
      <c r="CC972" s="4"/>
      <c r="CD972" s="4"/>
      <c r="CE972" s="4"/>
      <c r="CF972" s="4"/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</row>
    <row r="973" customFormat="false" ht="12.75" hidden="false" customHeight="false" outlineLevel="0" collapsed="false">
      <c r="A973" s="4"/>
      <c r="B973" s="4"/>
      <c r="C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  <c r="BO973" s="4"/>
      <c r="BP973" s="4"/>
      <c r="BQ973" s="4"/>
      <c r="BR973" s="4"/>
      <c r="BS973" s="4"/>
      <c r="BT973" s="4"/>
      <c r="BU973" s="4"/>
      <c r="BV973" s="4"/>
      <c r="BW973" s="4"/>
      <c r="BX973" s="4"/>
      <c r="BY973" s="4"/>
      <c r="BZ973" s="4"/>
      <c r="CA973" s="4"/>
      <c r="CB973" s="4"/>
      <c r="CC973" s="4"/>
      <c r="CD973" s="4"/>
      <c r="CE973" s="4"/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</row>
    <row r="974" customFormat="false" ht="12.75" hidden="false" customHeight="false" outlineLevel="0" collapsed="false">
      <c r="A974" s="4"/>
      <c r="B974" s="4"/>
      <c r="C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  <c r="BO974" s="4"/>
      <c r="BP974" s="4"/>
      <c r="BQ974" s="4"/>
      <c r="BR974" s="4"/>
      <c r="BS974" s="4"/>
      <c r="BT974" s="4"/>
      <c r="BU974" s="4"/>
      <c r="BV974" s="4"/>
      <c r="BW974" s="4"/>
      <c r="BX974" s="4"/>
      <c r="BY974" s="4"/>
      <c r="BZ974" s="4"/>
      <c r="CA974" s="4"/>
      <c r="CB974" s="4"/>
      <c r="CC974" s="4"/>
      <c r="CD974" s="4"/>
      <c r="CE974" s="4"/>
      <c r="CF974" s="4"/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</row>
    <row r="975" customFormat="false" ht="12.75" hidden="false" customHeight="false" outlineLevel="0" collapsed="false">
      <c r="A975" s="4"/>
      <c r="B975" s="4"/>
      <c r="C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  <c r="BO975" s="4"/>
      <c r="BP975" s="4"/>
      <c r="BQ975" s="4"/>
      <c r="BR975" s="4"/>
      <c r="BS975" s="4"/>
      <c r="BT975" s="4"/>
      <c r="BU975" s="4"/>
      <c r="BV975" s="4"/>
      <c r="BW975" s="4"/>
      <c r="BX975" s="4"/>
      <c r="BY975" s="4"/>
      <c r="BZ975" s="4"/>
      <c r="CA975" s="4"/>
      <c r="CB975" s="4"/>
      <c r="CC975" s="4"/>
      <c r="CD975" s="4"/>
      <c r="CE975" s="4"/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</row>
    <row r="976" customFormat="false" ht="12.75" hidden="false" customHeight="false" outlineLevel="0" collapsed="false">
      <c r="A976" s="4"/>
      <c r="B976" s="4"/>
      <c r="C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  <c r="BO976" s="4"/>
      <c r="BP976" s="4"/>
      <c r="BQ976" s="4"/>
      <c r="BR976" s="4"/>
      <c r="BS976" s="4"/>
      <c r="BT976" s="4"/>
      <c r="BU976" s="4"/>
      <c r="BV976" s="4"/>
      <c r="BW976" s="4"/>
      <c r="BX976" s="4"/>
      <c r="BY976" s="4"/>
      <c r="BZ976" s="4"/>
      <c r="CA976" s="4"/>
      <c r="CB976" s="4"/>
      <c r="CC976" s="4"/>
      <c r="CD976" s="4"/>
      <c r="CE976" s="4"/>
      <c r="CF976" s="4"/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</row>
    <row r="977" customFormat="false" ht="12.75" hidden="false" customHeight="false" outlineLevel="0" collapsed="false">
      <c r="A977" s="4"/>
      <c r="B977" s="4"/>
      <c r="C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  <c r="BO977" s="4"/>
      <c r="BP977" s="4"/>
      <c r="BQ977" s="4"/>
      <c r="BR977" s="4"/>
      <c r="BS977" s="4"/>
      <c r="BT977" s="4"/>
      <c r="BU977" s="4"/>
      <c r="BV977" s="4"/>
      <c r="BW977" s="4"/>
      <c r="BX977" s="4"/>
      <c r="BY977" s="4"/>
      <c r="BZ977" s="4"/>
      <c r="CA977" s="4"/>
      <c r="CB977" s="4"/>
      <c r="CC977" s="4"/>
      <c r="CD977" s="4"/>
      <c r="CE977" s="4"/>
      <c r="CF977" s="4"/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</row>
    <row r="978" customFormat="false" ht="12.75" hidden="false" customHeight="false" outlineLevel="0" collapsed="false">
      <c r="A978" s="4"/>
      <c r="B978" s="4"/>
      <c r="C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  <c r="BO978" s="4"/>
      <c r="BP978" s="4"/>
      <c r="BQ978" s="4"/>
      <c r="BR978" s="4"/>
      <c r="BS978" s="4"/>
      <c r="BT978" s="4"/>
      <c r="BU978" s="4"/>
      <c r="BV978" s="4"/>
      <c r="BW978" s="4"/>
      <c r="BX978" s="4"/>
      <c r="BY978" s="4"/>
      <c r="BZ978" s="4"/>
      <c r="CA978" s="4"/>
      <c r="CB978" s="4"/>
      <c r="CC978" s="4"/>
      <c r="CD978" s="4"/>
      <c r="CE978" s="4"/>
      <c r="CF978" s="4"/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</row>
    <row r="979" customFormat="false" ht="12.75" hidden="false" customHeight="false" outlineLevel="0" collapsed="false">
      <c r="A979" s="4"/>
      <c r="B979" s="4"/>
      <c r="C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  <c r="BO979" s="4"/>
      <c r="BP979" s="4"/>
      <c r="BQ979" s="4"/>
      <c r="BR979" s="4"/>
      <c r="BS979" s="4"/>
      <c r="BT979" s="4"/>
      <c r="BU979" s="4"/>
      <c r="BV979" s="4"/>
      <c r="BW979" s="4"/>
      <c r="BX979" s="4"/>
      <c r="BY979" s="4"/>
      <c r="BZ979" s="4"/>
      <c r="CA979" s="4"/>
      <c r="CB979" s="4"/>
      <c r="CC979" s="4"/>
      <c r="CD979" s="4"/>
      <c r="CE979" s="4"/>
      <c r="CF979" s="4"/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</row>
    <row r="980" customFormat="false" ht="12.75" hidden="false" customHeight="false" outlineLevel="0" collapsed="false">
      <c r="A980" s="4"/>
      <c r="B980" s="4"/>
      <c r="C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  <c r="BO980" s="4"/>
      <c r="BP980" s="4"/>
      <c r="BQ980" s="4"/>
      <c r="BR980" s="4"/>
      <c r="BS980" s="4"/>
      <c r="BT980" s="4"/>
      <c r="BU980" s="4"/>
      <c r="BV980" s="4"/>
      <c r="BW980" s="4"/>
      <c r="BX980" s="4"/>
      <c r="BY980" s="4"/>
      <c r="BZ980" s="4"/>
      <c r="CA980" s="4"/>
      <c r="CB980" s="4"/>
      <c r="CC980" s="4"/>
      <c r="CD980" s="4"/>
      <c r="CE980" s="4"/>
      <c r="CF980" s="4"/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</row>
    <row r="981" customFormat="false" ht="12.75" hidden="false" customHeight="false" outlineLevel="0" collapsed="false">
      <c r="A981" s="4"/>
      <c r="B981" s="4"/>
      <c r="C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  <c r="BO981" s="4"/>
      <c r="BP981" s="4"/>
      <c r="BQ981" s="4"/>
      <c r="BR981" s="4"/>
      <c r="BS981" s="4"/>
      <c r="BT981" s="4"/>
      <c r="BU981" s="4"/>
      <c r="BV981" s="4"/>
      <c r="BW981" s="4"/>
      <c r="BX981" s="4"/>
      <c r="BY981" s="4"/>
      <c r="BZ981" s="4"/>
      <c r="CA981" s="4"/>
      <c r="CB981" s="4"/>
      <c r="CC981" s="4"/>
      <c r="CD981" s="4"/>
      <c r="CE981" s="4"/>
      <c r="CF981" s="4"/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</row>
    <row r="982" customFormat="false" ht="12.75" hidden="false" customHeight="false" outlineLevel="0" collapsed="false">
      <c r="A982" s="4"/>
      <c r="B982" s="4"/>
      <c r="C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  <c r="BO982" s="4"/>
      <c r="BP982" s="4"/>
      <c r="BQ982" s="4"/>
      <c r="BR982" s="4"/>
      <c r="BS982" s="4"/>
      <c r="BT982" s="4"/>
      <c r="BU982" s="4"/>
      <c r="BV982" s="4"/>
      <c r="BW982" s="4"/>
      <c r="BX982" s="4"/>
      <c r="BY982" s="4"/>
      <c r="BZ982" s="4"/>
      <c r="CA982" s="4"/>
      <c r="CB982" s="4"/>
      <c r="CC982" s="4"/>
      <c r="CD982" s="4"/>
      <c r="CE982" s="4"/>
      <c r="CF982" s="4"/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</row>
    <row r="983" customFormat="false" ht="12.75" hidden="false" customHeight="false" outlineLevel="0" collapsed="false">
      <c r="A983" s="4"/>
      <c r="B983" s="4"/>
      <c r="C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  <c r="BO983" s="4"/>
      <c r="BP983" s="4"/>
      <c r="BQ983" s="4"/>
      <c r="BR983" s="4"/>
      <c r="BS983" s="4"/>
      <c r="BT983" s="4"/>
      <c r="BU983" s="4"/>
      <c r="BV983" s="4"/>
      <c r="BW983" s="4"/>
      <c r="BX983" s="4"/>
      <c r="BY983" s="4"/>
      <c r="BZ983" s="4"/>
      <c r="CA983" s="4"/>
      <c r="CB983" s="4"/>
      <c r="CC983" s="4"/>
      <c r="CD983" s="4"/>
      <c r="CE983" s="4"/>
      <c r="CF983" s="4"/>
      <c r="CG983" s="4"/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</row>
    <row r="984" customFormat="false" ht="12.75" hidden="false" customHeight="false" outlineLevel="0" collapsed="false">
      <c r="A984" s="4"/>
      <c r="B984" s="4"/>
      <c r="C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  <c r="BO984" s="4"/>
      <c r="BP984" s="4"/>
      <c r="BQ984" s="4"/>
      <c r="BR984" s="4"/>
      <c r="BS984" s="4"/>
      <c r="BT984" s="4"/>
      <c r="BU984" s="4"/>
      <c r="BV984" s="4"/>
      <c r="BW984" s="4"/>
      <c r="BX984" s="4"/>
      <c r="BY984" s="4"/>
      <c r="BZ984" s="4"/>
      <c r="CA984" s="4"/>
      <c r="CB984" s="4"/>
      <c r="CC984" s="4"/>
      <c r="CD984" s="4"/>
      <c r="CE984" s="4"/>
      <c r="CF984" s="4"/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</row>
    <row r="985" customFormat="false" ht="12.75" hidden="false" customHeight="false" outlineLevel="0" collapsed="false">
      <c r="A985" s="4"/>
      <c r="B985" s="4"/>
      <c r="C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  <c r="BO985" s="4"/>
      <c r="BP985" s="4"/>
      <c r="BQ985" s="4"/>
      <c r="BR985" s="4"/>
      <c r="BS985" s="4"/>
      <c r="BT985" s="4"/>
      <c r="BU985" s="4"/>
      <c r="BV985" s="4"/>
      <c r="BW985" s="4"/>
      <c r="BX985" s="4"/>
      <c r="BY985" s="4"/>
      <c r="BZ985" s="4"/>
      <c r="CA985" s="4"/>
      <c r="CB985" s="4"/>
      <c r="CC985" s="4"/>
      <c r="CD985" s="4"/>
      <c r="CE985" s="4"/>
      <c r="CF985" s="4"/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</row>
    <row r="986" customFormat="false" ht="12.75" hidden="false" customHeight="false" outlineLevel="0" collapsed="false">
      <c r="A986" s="4"/>
      <c r="B986" s="4"/>
      <c r="C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  <c r="BO986" s="4"/>
      <c r="BP986" s="4"/>
      <c r="BQ986" s="4"/>
      <c r="BR986" s="4"/>
      <c r="BS986" s="4"/>
      <c r="BT986" s="4"/>
      <c r="BU986" s="4"/>
      <c r="BV986" s="4"/>
      <c r="BW986" s="4"/>
      <c r="BX986" s="4"/>
      <c r="BY986" s="4"/>
      <c r="BZ986" s="4"/>
      <c r="CA986" s="4"/>
      <c r="CB986" s="4"/>
      <c r="CC986" s="4"/>
      <c r="CD986" s="4"/>
      <c r="CE986" s="4"/>
      <c r="CF986" s="4"/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</row>
    <row r="987" customFormat="false" ht="12.75" hidden="false" customHeight="false" outlineLevel="0" collapsed="false">
      <c r="A987" s="4"/>
      <c r="B987" s="4"/>
      <c r="C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  <c r="BO987" s="4"/>
      <c r="BP987" s="4"/>
      <c r="BQ987" s="4"/>
      <c r="BR987" s="4"/>
      <c r="BS987" s="4"/>
      <c r="BT987" s="4"/>
      <c r="BU987" s="4"/>
      <c r="BV987" s="4"/>
      <c r="BW987" s="4"/>
      <c r="BX987" s="4"/>
      <c r="BY987" s="4"/>
      <c r="BZ987" s="4"/>
      <c r="CA987" s="4"/>
      <c r="CB987" s="4"/>
      <c r="CC987" s="4"/>
      <c r="CD987" s="4"/>
      <c r="CE987" s="4"/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</row>
    <row r="988" customFormat="false" ht="12.75" hidden="false" customHeight="false" outlineLevel="0" collapsed="false">
      <c r="A988" s="4"/>
      <c r="B988" s="4"/>
      <c r="C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  <c r="BO988" s="4"/>
      <c r="BP988" s="4"/>
      <c r="BQ988" s="4"/>
      <c r="BR988" s="4"/>
      <c r="BS988" s="4"/>
      <c r="BT988" s="4"/>
      <c r="BU988" s="4"/>
      <c r="BV988" s="4"/>
      <c r="BW988" s="4"/>
      <c r="BX988" s="4"/>
      <c r="BY988" s="4"/>
      <c r="BZ988" s="4"/>
      <c r="CA988" s="4"/>
      <c r="CB988" s="4"/>
      <c r="CC988" s="4"/>
      <c r="CD988" s="4"/>
      <c r="CE988" s="4"/>
      <c r="CF988" s="4"/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</row>
    <row r="989" customFormat="false" ht="12.75" hidden="false" customHeight="false" outlineLevel="0" collapsed="false">
      <c r="A989" s="4"/>
      <c r="B989" s="4"/>
      <c r="C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  <c r="BO989" s="4"/>
      <c r="BP989" s="4"/>
      <c r="BQ989" s="4"/>
      <c r="BR989" s="4"/>
      <c r="BS989" s="4"/>
      <c r="BT989" s="4"/>
      <c r="BU989" s="4"/>
      <c r="BV989" s="4"/>
      <c r="BW989" s="4"/>
      <c r="BX989" s="4"/>
      <c r="BY989" s="4"/>
      <c r="BZ989" s="4"/>
      <c r="CA989" s="4"/>
      <c r="CB989" s="4"/>
      <c r="CC989" s="4"/>
      <c r="CD989" s="4"/>
      <c r="CE989" s="4"/>
      <c r="CF989" s="4"/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</row>
    <row r="990" customFormat="false" ht="12.75" hidden="false" customHeight="false" outlineLevel="0" collapsed="false">
      <c r="A990" s="4"/>
      <c r="B990" s="4"/>
      <c r="C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  <c r="BO990" s="4"/>
      <c r="BP990" s="4"/>
      <c r="BQ990" s="4"/>
      <c r="BR990" s="4"/>
      <c r="BS990" s="4"/>
      <c r="BT990" s="4"/>
      <c r="BU990" s="4"/>
      <c r="BV990" s="4"/>
      <c r="BW990" s="4"/>
      <c r="BX990" s="4"/>
      <c r="BY990" s="4"/>
      <c r="BZ990" s="4"/>
      <c r="CA990" s="4"/>
      <c r="CB990" s="4"/>
      <c r="CC990" s="4"/>
      <c r="CD990" s="4"/>
      <c r="CE990" s="4"/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</row>
    <row r="991" customFormat="false" ht="12.75" hidden="false" customHeight="false" outlineLevel="0" collapsed="false">
      <c r="A991" s="4"/>
      <c r="B991" s="4"/>
      <c r="C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  <c r="BO991" s="4"/>
      <c r="BP991" s="4"/>
      <c r="BQ991" s="4"/>
      <c r="BR991" s="4"/>
      <c r="BS991" s="4"/>
      <c r="BT991" s="4"/>
      <c r="BU991" s="4"/>
      <c r="BV991" s="4"/>
      <c r="BW991" s="4"/>
      <c r="BX991" s="4"/>
      <c r="BY991" s="4"/>
      <c r="BZ991" s="4"/>
      <c r="CA991" s="4"/>
      <c r="CB991" s="4"/>
      <c r="CC991" s="4"/>
      <c r="CD991" s="4"/>
      <c r="CE991" s="4"/>
      <c r="CF991" s="4"/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</row>
    <row r="992" customFormat="false" ht="12.75" hidden="false" customHeight="false" outlineLevel="0" collapsed="false">
      <c r="A992" s="4"/>
      <c r="B992" s="4"/>
      <c r="C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  <c r="BO992" s="4"/>
      <c r="BP992" s="4"/>
      <c r="BQ992" s="4"/>
      <c r="BR992" s="4"/>
      <c r="BS992" s="4"/>
      <c r="BT992" s="4"/>
      <c r="BU992" s="4"/>
      <c r="BV992" s="4"/>
      <c r="BW992" s="4"/>
      <c r="BX992" s="4"/>
      <c r="BY992" s="4"/>
      <c r="BZ992" s="4"/>
      <c r="CA992" s="4"/>
      <c r="CB992" s="4"/>
      <c r="CC992" s="4"/>
      <c r="CD992" s="4"/>
      <c r="CE992" s="4"/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</row>
    <row r="993" customFormat="false" ht="12.75" hidden="false" customHeight="false" outlineLevel="0" collapsed="false">
      <c r="A993" s="4"/>
      <c r="B993" s="4"/>
      <c r="C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  <c r="BO993" s="4"/>
      <c r="BP993" s="4"/>
      <c r="BQ993" s="4"/>
      <c r="BR993" s="4"/>
      <c r="BS993" s="4"/>
      <c r="BT993" s="4"/>
      <c r="BU993" s="4"/>
      <c r="BV993" s="4"/>
      <c r="BW993" s="4"/>
      <c r="BX993" s="4"/>
      <c r="BY993" s="4"/>
      <c r="BZ993" s="4"/>
      <c r="CA993" s="4"/>
      <c r="CB993" s="4"/>
      <c r="CC993" s="4"/>
      <c r="CD993" s="4"/>
      <c r="CE993" s="4"/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</row>
    <row r="994" customFormat="false" ht="12.75" hidden="false" customHeight="false" outlineLevel="0" collapsed="false">
      <c r="A994" s="4"/>
      <c r="B994" s="4"/>
      <c r="C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  <c r="BO994" s="4"/>
      <c r="BP994" s="4"/>
      <c r="BQ994" s="4"/>
      <c r="BR994" s="4"/>
      <c r="BS994" s="4"/>
      <c r="BT994" s="4"/>
      <c r="BU994" s="4"/>
      <c r="BV994" s="4"/>
      <c r="BW994" s="4"/>
      <c r="BX994" s="4"/>
      <c r="BY994" s="4"/>
      <c r="BZ994" s="4"/>
      <c r="CA994" s="4"/>
      <c r="CB994" s="4"/>
      <c r="CC994" s="4"/>
      <c r="CD994" s="4"/>
      <c r="CE994" s="4"/>
      <c r="CF994" s="4"/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</row>
    <row r="995" customFormat="false" ht="12.75" hidden="false" customHeight="false" outlineLevel="0" collapsed="false">
      <c r="A995" s="4"/>
      <c r="B995" s="4"/>
      <c r="C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  <c r="BO995" s="4"/>
      <c r="BP995" s="4"/>
      <c r="BQ995" s="4"/>
      <c r="BR995" s="4"/>
      <c r="BS995" s="4"/>
      <c r="BT995" s="4"/>
      <c r="BU995" s="4"/>
      <c r="BV995" s="4"/>
      <c r="BW995" s="4"/>
      <c r="BX995" s="4"/>
      <c r="BY995" s="4"/>
      <c r="BZ995" s="4"/>
      <c r="CA995" s="4"/>
      <c r="CB995" s="4"/>
      <c r="CC995" s="4"/>
      <c r="CD995" s="4"/>
      <c r="CE995" s="4"/>
      <c r="CF995" s="4"/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</row>
    <row r="996" customFormat="false" ht="12.75" hidden="false" customHeight="false" outlineLevel="0" collapsed="false">
      <c r="A996" s="4"/>
      <c r="B996" s="4"/>
      <c r="C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  <c r="BO996" s="4"/>
      <c r="BP996" s="4"/>
      <c r="BQ996" s="4"/>
      <c r="BR996" s="4"/>
      <c r="BS996" s="4"/>
      <c r="BT996" s="4"/>
      <c r="BU996" s="4"/>
      <c r="BV996" s="4"/>
      <c r="BW996" s="4"/>
      <c r="BX996" s="4"/>
      <c r="BY996" s="4"/>
      <c r="BZ996" s="4"/>
      <c r="CA996" s="4"/>
      <c r="CB996" s="4"/>
      <c r="CC996" s="4"/>
      <c r="CD996" s="4"/>
      <c r="CE996" s="4"/>
      <c r="CF996" s="4"/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</row>
    <row r="997" customFormat="false" ht="12.75" hidden="false" customHeight="false" outlineLevel="0" collapsed="false">
      <c r="A997" s="4"/>
      <c r="B997" s="4"/>
      <c r="C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  <c r="BO997" s="4"/>
      <c r="BP997" s="4"/>
      <c r="BQ997" s="4"/>
      <c r="BR997" s="4"/>
      <c r="BS997" s="4"/>
      <c r="BT997" s="4"/>
      <c r="BU997" s="4"/>
      <c r="BV997" s="4"/>
      <c r="BW997" s="4"/>
      <c r="BX997" s="4"/>
      <c r="BY997" s="4"/>
      <c r="BZ997" s="4"/>
      <c r="CA997" s="4"/>
      <c r="CB997" s="4"/>
      <c r="CC997" s="4"/>
      <c r="CD997" s="4"/>
      <c r="CE997" s="4"/>
      <c r="CF997" s="4"/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</row>
    <row r="998" customFormat="false" ht="12.75" hidden="false" customHeight="false" outlineLevel="0" collapsed="false">
      <c r="A998" s="4"/>
      <c r="B998" s="4"/>
      <c r="C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  <c r="BO998" s="4"/>
      <c r="BP998" s="4"/>
      <c r="BQ998" s="4"/>
      <c r="BR998" s="4"/>
      <c r="BS998" s="4"/>
      <c r="BT998" s="4"/>
      <c r="BU998" s="4"/>
      <c r="BV998" s="4"/>
      <c r="BW998" s="4"/>
      <c r="BX998" s="4"/>
      <c r="BY998" s="4"/>
      <c r="BZ998" s="4"/>
      <c r="CA998" s="4"/>
      <c r="CB998" s="4"/>
      <c r="CC998" s="4"/>
      <c r="CD998" s="4"/>
      <c r="CE998" s="4"/>
      <c r="CF998" s="4"/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</row>
    <row r="999" customFormat="false" ht="12.75" hidden="false" customHeight="false" outlineLevel="0" collapsed="false">
      <c r="A999" s="4"/>
      <c r="B999" s="4"/>
      <c r="C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  <c r="BO999" s="4"/>
      <c r="BP999" s="4"/>
      <c r="BQ999" s="4"/>
      <c r="BR999" s="4"/>
      <c r="BS999" s="4"/>
      <c r="BT999" s="4"/>
      <c r="BU999" s="4"/>
      <c r="BV999" s="4"/>
      <c r="BW999" s="4"/>
      <c r="BX999" s="4"/>
      <c r="BY999" s="4"/>
      <c r="BZ999" s="4"/>
      <c r="CA999" s="4"/>
      <c r="CB999" s="4"/>
      <c r="CC999" s="4"/>
      <c r="CD999" s="4"/>
      <c r="CE999" s="4"/>
      <c r="CF999" s="4"/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</row>
    <row r="1000" customFormat="false" ht="12.75" hidden="false" customHeight="false" outlineLevel="0" collapsed="false">
      <c r="A1000" s="4"/>
      <c r="B1000" s="4"/>
      <c r="C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  <c r="BL1000" s="4"/>
      <c r="BM1000" s="4"/>
      <c r="BN1000" s="4"/>
      <c r="BO1000" s="4"/>
      <c r="BP1000" s="4"/>
      <c r="BQ1000" s="4"/>
      <c r="BR1000" s="4"/>
      <c r="BS1000" s="4"/>
      <c r="BT1000" s="4"/>
      <c r="BU1000" s="4"/>
      <c r="BV1000" s="4"/>
      <c r="BW1000" s="4"/>
      <c r="BX1000" s="4"/>
      <c r="BY1000" s="4"/>
      <c r="BZ1000" s="4"/>
      <c r="CA1000" s="4"/>
      <c r="CB1000" s="4"/>
      <c r="CC1000" s="4"/>
      <c r="CD1000" s="4"/>
      <c r="CE1000" s="4"/>
      <c r="CF1000" s="4"/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</row>
    <row r="1001" customFormat="false" ht="12.75" hidden="false" customHeight="false" outlineLevel="0" collapsed="false">
      <c r="A1001" s="4"/>
      <c r="B1001" s="4"/>
      <c r="C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  <c r="AM1001" s="4"/>
      <c r="AN1001" s="4"/>
      <c r="AO1001" s="4"/>
      <c r="AP1001" s="4"/>
      <c r="AQ1001" s="4"/>
      <c r="AR1001" s="4"/>
      <c r="AS1001" s="4"/>
      <c r="AT1001" s="4"/>
      <c r="AU1001" s="4"/>
      <c r="AV1001" s="4"/>
      <c r="AW1001" s="4"/>
      <c r="AX1001" s="4"/>
      <c r="AY1001" s="4"/>
      <c r="AZ1001" s="4"/>
      <c r="BA1001" s="4"/>
      <c r="BB1001" s="4"/>
      <c r="BC1001" s="4"/>
      <c r="BD1001" s="4"/>
      <c r="BE1001" s="4"/>
      <c r="BF1001" s="4"/>
      <c r="BG1001" s="4"/>
      <c r="BH1001" s="4"/>
      <c r="BI1001" s="4"/>
      <c r="BJ1001" s="4"/>
      <c r="BK1001" s="4"/>
      <c r="BL1001" s="4"/>
      <c r="BM1001" s="4"/>
      <c r="BN1001" s="4"/>
      <c r="BO1001" s="4"/>
      <c r="BP1001" s="4"/>
      <c r="BQ1001" s="4"/>
      <c r="BR1001" s="4"/>
      <c r="BS1001" s="4"/>
      <c r="BT1001" s="4"/>
      <c r="BU1001" s="4"/>
      <c r="BV1001" s="4"/>
      <c r="BW1001" s="4"/>
      <c r="BX1001" s="4"/>
      <c r="BY1001" s="4"/>
      <c r="BZ1001" s="4"/>
      <c r="CA1001" s="4"/>
      <c r="CB1001" s="4"/>
      <c r="CC1001" s="4"/>
      <c r="CD1001" s="4"/>
      <c r="CE1001" s="4"/>
      <c r="CF1001" s="4"/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</row>
    <row r="1002" customFormat="false" ht="12.75" hidden="false" customHeight="false" outlineLevel="0" collapsed="false">
      <c r="A1002" s="4"/>
      <c r="B1002" s="4"/>
      <c r="C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  <c r="AM1002" s="4"/>
      <c r="AN1002" s="4"/>
      <c r="AO1002" s="4"/>
      <c r="AP1002" s="4"/>
      <c r="AQ1002" s="4"/>
      <c r="AR1002" s="4"/>
      <c r="AS1002" s="4"/>
      <c r="AT1002" s="4"/>
      <c r="AU1002" s="4"/>
      <c r="AV1002" s="4"/>
      <c r="AW1002" s="4"/>
      <c r="AX1002" s="4"/>
      <c r="AY1002" s="4"/>
      <c r="AZ1002" s="4"/>
      <c r="BA1002" s="4"/>
      <c r="BB1002" s="4"/>
      <c r="BC1002" s="4"/>
      <c r="BD1002" s="4"/>
      <c r="BE1002" s="4"/>
      <c r="BF1002" s="4"/>
      <c r="BG1002" s="4"/>
      <c r="BH1002" s="4"/>
      <c r="BI1002" s="4"/>
      <c r="BJ1002" s="4"/>
      <c r="BK1002" s="4"/>
      <c r="BL1002" s="4"/>
      <c r="BM1002" s="4"/>
      <c r="BN1002" s="4"/>
      <c r="BO1002" s="4"/>
      <c r="BP1002" s="4"/>
      <c r="BQ1002" s="4"/>
      <c r="BR1002" s="4"/>
      <c r="BS1002" s="4"/>
      <c r="BT1002" s="4"/>
      <c r="BU1002" s="4"/>
      <c r="BV1002" s="4"/>
      <c r="BW1002" s="4"/>
      <c r="BX1002" s="4"/>
      <c r="BY1002" s="4"/>
      <c r="BZ1002" s="4"/>
      <c r="CA1002" s="4"/>
      <c r="CB1002" s="4"/>
      <c r="CC1002" s="4"/>
      <c r="CD1002" s="4"/>
      <c r="CE1002" s="4"/>
      <c r="CF1002" s="4"/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</row>
    <row r="1003" customFormat="false" ht="12.75" hidden="false" customHeight="false" outlineLevel="0" collapsed="false">
      <c r="A1003" s="4"/>
      <c r="B1003" s="4"/>
      <c r="C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  <c r="AM1003" s="4"/>
      <c r="AN1003" s="4"/>
      <c r="AO1003" s="4"/>
      <c r="AP1003" s="4"/>
      <c r="AQ1003" s="4"/>
      <c r="AR1003" s="4"/>
      <c r="AS1003" s="4"/>
      <c r="AT1003" s="4"/>
      <c r="AU1003" s="4"/>
      <c r="AV1003" s="4"/>
      <c r="AW1003" s="4"/>
      <c r="AX1003" s="4"/>
      <c r="AY1003" s="4"/>
      <c r="AZ1003" s="4"/>
      <c r="BA1003" s="4"/>
      <c r="BB1003" s="4"/>
      <c r="BC1003" s="4"/>
      <c r="BD1003" s="4"/>
      <c r="BE1003" s="4"/>
      <c r="BF1003" s="4"/>
      <c r="BG1003" s="4"/>
      <c r="BH1003" s="4"/>
      <c r="BI1003" s="4"/>
      <c r="BJ1003" s="4"/>
      <c r="BK1003" s="4"/>
      <c r="BL1003" s="4"/>
      <c r="BM1003" s="4"/>
      <c r="BN1003" s="4"/>
      <c r="BO1003" s="4"/>
      <c r="BP1003" s="4"/>
      <c r="BQ1003" s="4"/>
      <c r="BR1003" s="4"/>
      <c r="BS1003" s="4"/>
      <c r="BT1003" s="4"/>
      <c r="BU1003" s="4"/>
      <c r="BV1003" s="4"/>
      <c r="BW1003" s="4"/>
      <c r="BX1003" s="4"/>
      <c r="BY1003" s="4"/>
      <c r="BZ1003" s="4"/>
      <c r="CA1003" s="4"/>
      <c r="CB1003" s="4"/>
      <c r="CC1003" s="4"/>
      <c r="CD1003" s="4"/>
      <c r="CE1003" s="4"/>
      <c r="CF1003" s="4"/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</row>
    <row r="1004" customFormat="false" ht="12.75" hidden="false" customHeight="false" outlineLevel="0" collapsed="false">
      <c r="A1004" s="4"/>
      <c r="B1004" s="4"/>
      <c r="C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  <c r="AM1004" s="4"/>
      <c r="AN1004" s="4"/>
      <c r="AO1004" s="4"/>
      <c r="AP1004" s="4"/>
      <c r="AQ1004" s="4"/>
      <c r="AR1004" s="4"/>
      <c r="AS1004" s="4"/>
      <c r="AT1004" s="4"/>
      <c r="AU1004" s="4"/>
      <c r="AV1004" s="4"/>
      <c r="AW1004" s="4"/>
      <c r="AX1004" s="4"/>
      <c r="AY1004" s="4"/>
      <c r="AZ1004" s="4"/>
      <c r="BA1004" s="4"/>
      <c r="BB1004" s="4"/>
      <c r="BC1004" s="4"/>
      <c r="BD1004" s="4"/>
      <c r="BE1004" s="4"/>
      <c r="BF1004" s="4"/>
      <c r="BG1004" s="4"/>
      <c r="BH1004" s="4"/>
      <c r="BI1004" s="4"/>
      <c r="BJ1004" s="4"/>
      <c r="BK1004" s="4"/>
      <c r="BL1004" s="4"/>
      <c r="BM1004" s="4"/>
      <c r="BN1004" s="4"/>
      <c r="BO1004" s="4"/>
      <c r="BP1004" s="4"/>
      <c r="BQ1004" s="4"/>
      <c r="BR1004" s="4"/>
      <c r="BS1004" s="4"/>
      <c r="BT1004" s="4"/>
      <c r="BU1004" s="4"/>
      <c r="BV1004" s="4"/>
      <c r="BW1004" s="4"/>
      <c r="BX1004" s="4"/>
      <c r="BY1004" s="4"/>
      <c r="BZ1004" s="4"/>
      <c r="CA1004" s="4"/>
      <c r="CB1004" s="4"/>
      <c r="CC1004" s="4"/>
      <c r="CD1004" s="4"/>
      <c r="CE1004" s="4"/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</row>
    <row r="1005" customFormat="false" ht="12.75" hidden="false" customHeight="false" outlineLevel="0" collapsed="false">
      <c r="A1005" s="4"/>
      <c r="B1005" s="4"/>
      <c r="C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  <c r="AM1005" s="4"/>
      <c r="AN1005" s="4"/>
      <c r="AO1005" s="4"/>
      <c r="AP1005" s="4"/>
      <c r="AQ1005" s="4"/>
      <c r="AR1005" s="4"/>
      <c r="AS1005" s="4"/>
      <c r="AT1005" s="4"/>
      <c r="AU1005" s="4"/>
      <c r="AV1005" s="4"/>
      <c r="AW1005" s="4"/>
      <c r="AX1005" s="4"/>
      <c r="AY1005" s="4"/>
      <c r="AZ1005" s="4"/>
      <c r="BA1005" s="4"/>
      <c r="BB1005" s="4"/>
      <c r="BC1005" s="4"/>
      <c r="BD1005" s="4"/>
      <c r="BE1005" s="4"/>
      <c r="BF1005" s="4"/>
      <c r="BG1005" s="4"/>
      <c r="BH1005" s="4"/>
      <c r="BI1005" s="4"/>
      <c r="BJ1005" s="4"/>
      <c r="BK1005" s="4"/>
      <c r="BL1005" s="4"/>
      <c r="BM1005" s="4"/>
      <c r="BN1005" s="4"/>
      <c r="BO1005" s="4"/>
      <c r="BP1005" s="4"/>
      <c r="BQ1005" s="4"/>
      <c r="BR1005" s="4"/>
      <c r="BS1005" s="4"/>
      <c r="BT1005" s="4"/>
      <c r="BU1005" s="4"/>
      <c r="BV1005" s="4"/>
      <c r="BW1005" s="4"/>
      <c r="BX1005" s="4"/>
      <c r="BY1005" s="4"/>
      <c r="BZ1005" s="4"/>
      <c r="CA1005" s="4"/>
      <c r="CB1005" s="4"/>
      <c r="CC1005" s="4"/>
      <c r="CD1005" s="4"/>
      <c r="CE1005" s="4"/>
      <c r="CF1005" s="4"/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</row>
    <row r="1006" customFormat="false" ht="12.75" hidden="false" customHeight="false" outlineLevel="0" collapsed="false">
      <c r="A1006" s="4"/>
      <c r="B1006" s="4"/>
      <c r="C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 s="4"/>
      <c r="AI1006" s="4"/>
      <c r="AJ1006" s="4"/>
      <c r="AK1006" s="4"/>
      <c r="AL1006" s="4"/>
      <c r="AM1006" s="4"/>
      <c r="AN1006" s="4"/>
      <c r="AO1006" s="4"/>
      <c r="AP1006" s="4"/>
      <c r="AQ1006" s="4"/>
      <c r="AR1006" s="4"/>
      <c r="AS1006" s="4"/>
      <c r="AT1006" s="4"/>
      <c r="AU1006" s="4"/>
      <c r="AV1006" s="4"/>
      <c r="AW1006" s="4"/>
      <c r="AX1006" s="4"/>
      <c r="AY1006" s="4"/>
      <c r="AZ1006" s="4"/>
      <c r="BA1006" s="4"/>
      <c r="BB1006" s="4"/>
      <c r="BC1006" s="4"/>
      <c r="BD1006" s="4"/>
      <c r="BE1006" s="4"/>
      <c r="BF1006" s="4"/>
      <c r="BG1006" s="4"/>
      <c r="BH1006" s="4"/>
      <c r="BI1006" s="4"/>
      <c r="BJ1006" s="4"/>
      <c r="BK1006" s="4"/>
      <c r="BL1006" s="4"/>
      <c r="BM1006" s="4"/>
      <c r="BN1006" s="4"/>
      <c r="BO1006" s="4"/>
      <c r="BP1006" s="4"/>
      <c r="BQ1006" s="4"/>
      <c r="BR1006" s="4"/>
      <c r="BS1006" s="4"/>
      <c r="BT1006" s="4"/>
      <c r="BU1006" s="4"/>
      <c r="BV1006" s="4"/>
      <c r="BW1006" s="4"/>
      <c r="BX1006" s="4"/>
      <c r="BY1006" s="4"/>
      <c r="BZ1006" s="4"/>
      <c r="CA1006" s="4"/>
      <c r="CB1006" s="4"/>
      <c r="CC1006" s="4"/>
      <c r="CD1006" s="4"/>
      <c r="CE1006" s="4"/>
      <c r="CF1006" s="4"/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</row>
    <row r="1007" customFormat="false" ht="12.75" hidden="false" customHeight="false" outlineLevel="0" collapsed="false">
      <c r="A1007" s="4"/>
      <c r="B1007" s="4"/>
      <c r="C1007" s="4"/>
      <c r="J1007" s="4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 s="4"/>
      <c r="AI1007" s="4"/>
      <c r="AJ1007" s="4"/>
      <c r="AK1007" s="4"/>
      <c r="AL1007" s="4"/>
      <c r="AM1007" s="4"/>
      <c r="AN1007" s="4"/>
      <c r="AO1007" s="4"/>
      <c r="AP1007" s="4"/>
      <c r="AQ1007" s="4"/>
      <c r="AR1007" s="4"/>
      <c r="AS1007" s="4"/>
      <c r="AT1007" s="4"/>
      <c r="AU1007" s="4"/>
      <c r="AV1007" s="4"/>
      <c r="AW1007" s="4"/>
      <c r="AX1007" s="4"/>
      <c r="AY1007" s="4"/>
      <c r="AZ1007" s="4"/>
      <c r="BA1007" s="4"/>
      <c r="BB1007" s="4"/>
      <c r="BC1007" s="4"/>
      <c r="BD1007" s="4"/>
      <c r="BE1007" s="4"/>
      <c r="BF1007" s="4"/>
      <c r="BG1007" s="4"/>
      <c r="BH1007" s="4"/>
      <c r="BI1007" s="4"/>
      <c r="BJ1007" s="4"/>
      <c r="BK1007" s="4"/>
      <c r="BL1007" s="4"/>
      <c r="BM1007" s="4"/>
      <c r="BN1007" s="4"/>
      <c r="BO1007" s="4"/>
      <c r="BP1007" s="4"/>
      <c r="BQ1007" s="4"/>
      <c r="BR1007" s="4"/>
      <c r="BS1007" s="4"/>
      <c r="BT1007" s="4"/>
      <c r="BU1007" s="4"/>
      <c r="BV1007" s="4"/>
      <c r="BW1007" s="4"/>
      <c r="BX1007" s="4"/>
      <c r="BY1007" s="4"/>
      <c r="BZ1007" s="4"/>
      <c r="CA1007" s="4"/>
      <c r="CB1007" s="4"/>
      <c r="CC1007" s="4"/>
      <c r="CD1007" s="4"/>
      <c r="CE1007" s="4"/>
      <c r="CF1007" s="4"/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</row>
    <row r="1008" customFormat="false" ht="12.75" hidden="false" customHeight="false" outlineLevel="0" collapsed="false">
      <c r="A1008" s="4"/>
      <c r="B1008" s="4"/>
      <c r="C1008" s="4"/>
      <c r="J1008" s="4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  <c r="AH1008" s="4"/>
      <c r="AI1008" s="4"/>
      <c r="AJ1008" s="4"/>
      <c r="AK1008" s="4"/>
      <c r="AL1008" s="4"/>
      <c r="AM1008" s="4"/>
      <c r="AN1008" s="4"/>
      <c r="AO1008" s="4"/>
      <c r="AP1008" s="4"/>
      <c r="AQ1008" s="4"/>
      <c r="AR1008" s="4"/>
      <c r="AS1008" s="4"/>
      <c r="AT1008" s="4"/>
      <c r="AU1008" s="4"/>
      <c r="AV1008" s="4"/>
      <c r="AW1008" s="4"/>
      <c r="AX1008" s="4"/>
      <c r="AY1008" s="4"/>
      <c r="AZ1008" s="4"/>
      <c r="BA1008" s="4"/>
      <c r="BB1008" s="4"/>
      <c r="BC1008" s="4"/>
      <c r="BD1008" s="4"/>
      <c r="BE1008" s="4"/>
      <c r="BF1008" s="4"/>
      <c r="BG1008" s="4"/>
      <c r="BH1008" s="4"/>
      <c r="BI1008" s="4"/>
      <c r="BJ1008" s="4"/>
      <c r="BK1008" s="4"/>
      <c r="BL1008" s="4"/>
      <c r="BM1008" s="4"/>
      <c r="BN1008" s="4"/>
      <c r="BO1008" s="4"/>
      <c r="BP1008" s="4"/>
      <c r="BQ1008" s="4"/>
      <c r="BR1008" s="4"/>
      <c r="BS1008" s="4"/>
      <c r="BT1008" s="4"/>
      <c r="BU1008" s="4"/>
      <c r="BV1008" s="4"/>
      <c r="BW1008" s="4"/>
      <c r="BX1008" s="4"/>
      <c r="BY1008" s="4"/>
      <c r="BZ1008" s="4"/>
      <c r="CA1008" s="4"/>
      <c r="CB1008" s="4"/>
      <c r="CC1008" s="4"/>
      <c r="CD1008" s="4"/>
      <c r="CE1008" s="4"/>
      <c r="CF1008" s="4"/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</row>
    <row r="1009" customFormat="false" ht="12.75" hidden="false" customHeight="false" outlineLevel="0" collapsed="false">
      <c r="A1009" s="4"/>
      <c r="B1009" s="4"/>
      <c r="C1009" s="4"/>
      <c r="J1009" s="4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 s="4"/>
      <c r="AI1009" s="4"/>
      <c r="AJ1009" s="4"/>
      <c r="AK1009" s="4"/>
      <c r="AL1009" s="4"/>
      <c r="AM1009" s="4"/>
      <c r="AN1009" s="4"/>
      <c r="AO1009" s="4"/>
      <c r="AP1009" s="4"/>
      <c r="AQ1009" s="4"/>
      <c r="AR1009" s="4"/>
      <c r="AS1009" s="4"/>
      <c r="AT1009" s="4"/>
      <c r="AU1009" s="4"/>
      <c r="AV1009" s="4"/>
      <c r="AW1009" s="4"/>
      <c r="AX1009" s="4"/>
      <c r="AY1009" s="4"/>
      <c r="AZ1009" s="4"/>
      <c r="BA1009" s="4"/>
      <c r="BB1009" s="4"/>
      <c r="BC1009" s="4"/>
      <c r="BD1009" s="4"/>
      <c r="BE1009" s="4"/>
      <c r="BF1009" s="4"/>
      <c r="BG1009" s="4"/>
      <c r="BH1009" s="4"/>
      <c r="BI1009" s="4"/>
      <c r="BJ1009" s="4"/>
      <c r="BK1009" s="4"/>
      <c r="BL1009" s="4"/>
      <c r="BM1009" s="4"/>
      <c r="BN1009" s="4"/>
      <c r="BO1009" s="4"/>
      <c r="BP1009" s="4"/>
      <c r="BQ1009" s="4"/>
      <c r="BR1009" s="4"/>
      <c r="BS1009" s="4"/>
      <c r="BT1009" s="4"/>
      <c r="BU1009" s="4"/>
      <c r="BV1009" s="4"/>
      <c r="BW1009" s="4"/>
      <c r="BX1009" s="4"/>
      <c r="BY1009" s="4"/>
      <c r="BZ1009" s="4"/>
      <c r="CA1009" s="4"/>
      <c r="CB1009" s="4"/>
      <c r="CC1009" s="4"/>
      <c r="CD1009" s="4"/>
      <c r="CE1009" s="4"/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</row>
    <row r="1010" customFormat="false" ht="12.75" hidden="false" customHeight="false" outlineLevel="0" collapsed="false">
      <c r="A1010" s="4"/>
      <c r="B1010" s="4"/>
      <c r="C1010" s="4"/>
      <c r="J1010" s="4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 s="4"/>
      <c r="AI1010" s="4"/>
      <c r="AJ1010" s="4"/>
      <c r="AK1010" s="4"/>
      <c r="AL1010" s="4"/>
      <c r="AM1010" s="4"/>
      <c r="AN1010" s="4"/>
      <c r="AO1010" s="4"/>
      <c r="AP1010" s="4"/>
      <c r="AQ1010" s="4"/>
      <c r="AR1010" s="4"/>
      <c r="AS1010" s="4"/>
      <c r="AT1010" s="4"/>
      <c r="AU1010" s="4"/>
      <c r="AV1010" s="4"/>
      <c r="AW1010" s="4"/>
      <c r="AX1010" s="4"/>
      <c r="AY1010" s="4"/>
      <c r="AZ1010" s="4"/>
      <c r="BA1010" s="4"/>
      <c r="BB1010" s="4"/>
      <c r="BC1010" s="4"/>
      <c r="BD1010" s="4"/>
      <c r="BE1010" s="4"/>
      <c r="BF1010" s="4"/>
      <c r="BG1010" s="4"/>
      <c r="BH1010" s="4"/>
      <c r="BI1010" s="4"/>
      <c r="BJ1010" s="4"/>
      <c r="BK1010" s="4"/>
      <c r="BL1010" s="4"/>
      <c r="BM1010" s="4"/>
      <c r="BN1010" s="4"/>
      <c r="BO1010" s="4"/>
      <c r="BP1010" s="4"/>
      <c r="BQ1010" s="4"/>
      <c r="BR1010" s="4"/>
      <c r="BS1010" s="4"/>
      <c r="BT1010" s="4"/>
      <c r="BU1010" s="4"/>
      <c r="BV1010" s="4"/>
      <c r="BW1010" s="4"/>
      <c r="BX1010" s="4"/>
      <c r="BY1010" s="4"/>
      <c r="BZ1010" s="4"/>
      <c r="CA1010" s="4"/>
      <c r="CB1010" s="4"/>
      <c r="CC1010" s="4"/>
      <c r="CD1010" s="4"/>
      <c r="CE1010" s="4"/>
      <c r="CF1010" s="4"/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</row>
    <row r="1011" customFormat="false" ht="12.75" hidden="false" customHeight="false" outlineLevel="0" collapsed="false">
      <c r="A1011" s="4"/>
      <c r="B1011" s="4"/>
      <c r="C1011" s="4"/>
      <c r="J1011" s="4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  <c r="AH1011" s="4"/>
      <c r="AI1011" s="4"/>
      <c r="AJ1011" s="4"/>
      <c r="AK1011" s="4"/>
      <c r="AL1011" s="4"/>
      <c r="AM1011" s="4"/>
      <c r="AN1011" s="4"/>
      <c r="AO1011" s="4"/>
      <c r="AP1011" s="4"/>
      <c r="AQ1011" s="4"/>
      <c r="AR1011" s="4"/>
      <c r="AS1011" s="4"/>
      <c r="AT1011" s="4"/>
      <c r="AU1011" s="4"/>
      <c r="AV1011" s="4"/>
      <c r="AW1011" s="4"/>
      <c r="AX1011" s="4"/>
      <c r="AY1011" s="4"/>
      <c r="AZ1011" s="4"/>
      <c r="BA1011" s="4"/>
      <c r="BB1011" s="4"/>
      <c r="BC1011" s="4"/>
      <c r="BD1011" s="4"/>
      <c r="BE1011" s="4"/>
      <c r="BF1011" s="4"/>
      <c r="BG1011" s="4"/>
      <c r="BH1011" s="4"/>
      <c r="BI1011" s="4"/>
      <c r="BJ1011" s="4"/>
      <c r="BK1011" s="4"/>
      <c r="BL1011" s="4"/>
      <c r="BM1011" s="4"/>
      <c r="BN1011" s="4"/>
      <c r="BO1011" s="4"/>
      <c r="BP1011" s="4"/>
      <c r="BQ1011" s="4"/>
      <c r="BR1011" s="4"/>
      <c r="BS1011" s="4"/>
      <c r="BT1011" s="4"/>
      <c r="BU1011" s="4"/>
      <c r="BV1011" s="4"/>
      <c r="BW1011" s="4"/>
      <c r="BX1011" s="4"/>
      <c r="BY1011" s="4"/>
      <c r="BZ1011" s="4"/>
      <c r="CA1011" s="4"/>
      <c r="CB1011" s="4"/>
      <c r="CC1011" s="4"/>
      <c r="CD1011" s="4"/>
      <c r="CE1011" s="4"/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</row>
    <row r="1012" customFormat="false" ht="12.75" hidden="false" customHeight="false" outlineLevel="0" collapsed="false">
      <c r="A1012" s="4"/>
      <c r="B1012" s="4"/>
      <c r="C1012" s="4"/>
      <c r="J1012" s="4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 s="4"/>
      <c r="AI1012" s="4"/>
      <c r="AJ1012" s="4"/>
      <c r="AK1012" s="4"/>
      <c r="AL1012" s="4"/>
      <c r="AM1012" s="4"/>
      <c r="AN1012" s="4"/>
      <c r="AO1012" s="4"/>
      <c r="AP1012" s="4"/>
      <c r="AQ1012" s="4"/>
      <c r="AR1012" s="4"/>
      <c r="AS1012" s="4"/>
      <c r="AT1012" s="4"/>
      <c r="AU1012" s="4"/>
      <c r="AV1012" s="4"/>
      <c r="AW1012" s="4"/>
      <c r="AX1012" s="4"/>
      <c r="AY1012" s="4"/>
      <c r="AZ1012" s="4"/>
      <c r="BA1012" s="4"/>
      <c r="BB1012" s="4"/>
      <c r="BC1012" s="4"/>
      <c r="BD1012" s="4"/>
      <c r="BE1012" s="4"/>
      <c r="BF1012" s="4"/>
      <c r="BG1012" s="4"/>
      <c r="BH1012" s="4"/>
      <c r="BI1012" s="4"/>
      <c r="BJ1012" s="4"/>
      <c r="BK1012" s="4"/>
      <c r="BL1012" s="4"/>
      <c r="BM1012" s="4"/>
      <c r="BN1012" s="4"/>
      <c r="BO1012" s="4"/>
      <c r="BP1012" s="4"/>
      <c r="BQ1012" s="4"/>
      <c r="BR1012" s="4"/>
      <c r="BS1012" s="4"/>
      <c r="BT1012" s="4"/>
      <c r="BU1012" s="4"/>
      <c r="BV1012" s="4"/>
      <c r="BW1012" s="4"/>
      <c r="BX1012" s="4"/>
      <c r="BY1012" s="4"/>
      <c r="BZ1012" s="4"/>
      <c r="CA1012" s="4"/>
      <c r="CB1012" s="4"/>
      <c r="CC1012" s="4"/>
      <c r="CD1012" s="4"/>
      <c r="CE1012" s="4"/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</row>
    <row r="1013" customFormat="false" ht="12.75" hidden="false" customHeight="false" outlineLevel="0" collapsed="false">
      <c r="A1013" s="4"/>
      <c r="B1013" s="4"/>
      <c r="C1013" s="4"/>
      <c r="J1013" s="4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 s="4"/>
      <c r="AI1013" s="4"/>
      <c r="AJ1013" s="4"/>
      <c r="AK1013" s="4"/>
      <c r="AL1013" s="4"/>
      <c r="AM1013" s="4"/>
      <c r="AN1013" s="4"/>
      <c r="AO1013" s="4"/>
      <c r="AP1013" s="4"/>
      <c r="AQ1013" s="4"/>
      <c r="AR1013" s="4"/>
      <c r="AS1013" s="4"/>
      <c r="AT1013" s="4"/>
      <c r="AU1013" s="4"/>
      <c r="AV1013" s="4"/>
      <c r="AW1013" s="4"/>
      <c r="AX1013" s="4"/>
      <c r="AY1013" s="4"/>
      <c r="AZ1013" s="4"/>
      <c r="BA1013" s="4"/>
      <c r="BB1013" s="4"/>
      <c r="BC1013" s="4"/>
      <c r="BD1013" s="4"/>
      <c r="BE1013" s="4"/>
      <c r="BF1013" s="4"/>
      <c r="BG1013" s="4"/>
      <c r="BH1013" s="4"/>
      <c r="BI1013" s="4"/>
      <c r="BJ1013" s="4"/>
      <c r="BK1013" s="4"/>
      <c r="BL1013" s="4"/>
      <c r="BM1013" s="4"/>
      <c r="BN1013" s="4"/>
      <c r="BO1013" s="4"/>
      <c r="BP1013" s="4"/>
      <c r="BQ1013" s="4"/>
      <c r="BR1013" s="4"/>
      <c r="BS1013" s="4"/>
      <c r="BT1013" s="4"/>
      <c r="BU1013" s="4"/>
      <c r="BV1013" s="4"/>
      <c r="BW1013" s="4"/>
      <c r="BX1013" s="4"/>
      <c r="BY1013" s="4"/>
      <c r="BZ1013" s="4"/>
      <c r="CA1013" s="4"/>
      <c r="CB1013" s="4"/>
      <c r="CC1013" s="4"/>
      <c r="CD1013" s="4"/>
      <c r="CE1013" s="4"/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</row>
    <row r="1014" customFormat="false" ht="12.75" hidden="false" customHeight="false" outlineLevel="0" collapsed="false">
      <c r="A1014" s="4"/>
      <c r="B1014" s="4"/>
      <c r="C1014" s="4"/>
      <c r="J1014" s="4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  <c r="AH1014" s="4"/>
      <c r="AI1014" s="4"/>
      <c r="AJ1014" s="4"/>
      <c r="AK1014" s="4"/>
      <c r="AL1014" s="4"/>
      <c r="AM1014" s="4"/>
      <c r="AN1014" s="4"/>
      <c r="AO1014" s="4"/>
      <c r="AP1014" s="4"/>
      <c r="AQ1014" s="4"/>
      <c r="AR1014" s="4"/>
      <c r="AS1014" s="4"/>
      <c r="AT1014" s="4"/>
      <c r="AU1014" s="4"/>
      <c r="AV1014" s="4"/>
      <c r="AW1014" s="4"/>
      <c r="AX1014" s="4"/>
      <c r="AY1014" s="4"/>
      <c r="AZ1014" s="4"/>
      <c r="BA1014" s="4"/>
      <c r="BB1014" s="4"/>
      <c r="BC1014" s="4"/>
      <c r="BD1014" s="4"/>
      <c r="BE1014" s="4"/>
      <c r="BF1014" s="4"/>
      <c r="BG1014" s="4"/>
      <c r="BH1014" s="4"/>
      <c r="BI1014" s="4"/>
      <c r="BJ1014" s="4"/>
      <c r="BK1014" s="4"/>
      <c r="BL1014" s="4"/>
      <c r="BM1014" s="4"/>
      <c r="BN1014" s="4"/>
      <c r="BO1014" s="4"/>
      <c r="BP1014" s="4"/>
      <c r="BQ1014" s="4"/>
      <c r="BR1014" s="4"/>
      <c r="BS1014" s="4"/>
      <c r="BT1014" s="4"/>
      <c r="BU1014" s="4"/>
      <c r="BV1014" s="4"/>
      <c r="BW1014" s="4"/>
      <c r="BX1014" s="4"/>
      <c r="BY1014" s="4"/>
      <c r="BZ1014" s="4"/>
      <c r="CA1014" s="4"/>
      <c r="CB1014" s="4"/>
      <c r="CC1014" s="4"/>
      <c r="CD1014" s="4"/>
      <c r="CE1014" s="4"/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</row>
    <row r="1015" customFormat="false" ht="12.75" hidden="false" customHeight="false" outlineLevel="0" collapsed="false">
      <c r="A1015" s="4"/>
      <c r="B1015" s="4"/>
      <c r="C1015" s="4"/>
      <c r="J1015" s="4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 s="4"/>
      <c r="AI1015" s="4"/>
      <c r="AJ1015" s="4"/>
      <c r="AK1015" s="4"/>
      <c r="AL1015" s="4"/>
      <c r="AM1015" s="4"/>
      <c r="AN1015" s="4"/>
      <c r="AO1015" s="4"/>
      <c r="AP1015" s="4"/>
      <c r="AQ1015" s="4"/>
      <c r="AR1015" s="4"/>
      <c r="AS1015" s="4"/>
      <c r="AT1015" s="4"/>
      <c r="AU1015" s="4"/>
      <c r="AV1015" s="4"/>
      <c r="AW1015" s="4"/>
      <c r="AX1015" s="4"/>
      <c r="AY1015" s="4"/>
      <c r="AZ1015" s="4"/>
      <c r="BA1015" s="4"/>
      <c r="BB1015" s="4"/>
      <c r="BC1015" s="4"/>
      <c r="BD1015" s="4"/>
      <c r="BE1015" s="4"/>
      <c r="BF1015" s="4"/>
      <c r="BG1015" s="4"/>
      <c r="BH1015" s="4"/>
      <c r="BI1015" s="4"/>
      <c r="BJ1015" s="4"/>
      <c r="BK1015" s="4"/>
      <c r="BL1015" s="4"/>
      <c r="BM1015" s="4"/>
      <c r="BN1015" s="4"/>
      <c r="BO1015" s="4"/>
      <c r="BP1015" s="4"/>
      <c r="BQ1015" s="4"/>
      <c r="BR1015" s="4"/>
      <c r="BS1015" s="4"/>
      <c r="BT1015" s="4"/>
      <c r="BU1015" s="4"/>
      <c r="BV1015" s="4"/>
      <c r="BW1015" s="4"/>
      <c r="BX1015" s="4"/>
      <c r="BY1015" s="4"/>
      <c r="BZ1015" s="4"/>
      <c r="CA1015" s="4"/>
      <c r="CB1015" s="4"/>
      <c r="CC1015" s="4"/>
      <c r="CD1015" s="4"/>
      <c r="CE1015" s="4"/>
      <c r="CF1015" s="4"/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</row>
    <row r="1016" customFormat="false" ht="12.75" hidden="false" customHeight="false" outlineLevel="0" collapsed="false">
      <c r="A1016" s="4"/>
      <c r="B1016" s="4"/>
      <c r="C1016" s="4"/>
      <c r="J1016" s="4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 s="4"/>
      <c r="AI1016" s="4"/>
      <c r="AJ1016" s="4"/>
      <c r="AK1016" s="4"/>
      <c r="AL1016" s="4"/>
      <c r="AM1016" s="4"/>
      <c r="AN1016" s="4"/>
      <c r="AO1016" s="4"/>
      <c r="AP1016" s="4"/>
      <c r="AQ1016" s="4"/>
      <c r="AR1016" s="4"/>
      <c r="AS1016" s="4"/>
      <c r="AT1016" s="4"/>
      <c r="AU1016" s="4"/>
      <c r="AV1016" s="4"/>
      <c r="AW1016" s="4"/>
      <c r="AX1016" s="4"/>
      <c r="AY1016" s="4"/>
      <c r="AZ1016" s="4"/>
      <c r="BA1016" s="4"/>
      <c r="BB1016" s="4"/>
      <c r="BC1016" s="4"/>
      <c r="BD1016" s="4"/>
      <c r="BE1016" s="4"/>
      <c r="BF1016" s="4"/>
      <c r="BG1016" s="4"/>
      <c r="BH1016" s="4"/>
      <c r="BI1016" s="4"/>
      <c r="BJ1016" s="4"/>
      <c r="BK1016" s="4"/>
      <c r="BL1016" s="4"/>
      <c r="BM1016" s="4"/>
      <c r="BN1016" s="4"/>
      <c r="BO1016" s="4"/>
      <c r="BP1016" s="4"/>
      <c r="BQ1016" s="4"/>
      <c r="BR1016" s="4"/>
      <c r="BS1016" s="4"/>
      <c r="BT1016" s="4"/>
      <c r="BU1016" s="4"/>
      <c r="BV1016" s="4"/>
      <c r="BW1016" s="4"/>
      <c r="BX1016" s="4"/>
      <c r="BY1016" s="4"/>
      <c r="BZ1016" s="4"/>
      <c r="CA1016" s="4"/>
      <c r="CB1016" s="4"/>
      <c r="CC1016" s="4"/>
      <c r="CD1016" s="4"/>
      <c r="CE1016" s="4"/>
      <c r="CF1016" s="4"/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</row>
    <row r="1017" customFormat="false" ht="12.75" hidden="false" customHeight="false" outlineLevel="0" collapsed="false">
      <c r="A1017" s="4"/>
      <c r="B1017" s="4"/>
      <c r="C1017" s="4"/>
      <c r="J1017" s="4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  <c r="AH1017" s="4"/>
      <c r="AI1017" s="4"/>
      <c r="AJ1017" s="4"/>
      <c r="AK1017" s="4"/>
      <c r="AL1017" s="4"/>
      <c r="AM1017" s="4"/>
      <c r="AN1017" s="4"/>
      <c r="AO1017" s="4"/>
      <c r="AP1017" s="4"/>
      <c r="AQ1017" s="4"/>
      <c r="AR1017" s="4"/>
      <c r="AS1017" s="4"/>
      <c r="AT1017" s="4"/>
      <c r="AU1017" s="4"/>
      <c r="AV1017" s="4"/>
      <c r="AW1017" s="4"/>
      <c r="AX1017" s="4"/>
      <c r="AY1017" s="4"/>
      <c r="AZ1017" s="4"/>
      <c r="BA1017" s="4"/>
      <c r="BB1017" s="4"/>
      <c r="BC1017" s="4"/>
      <c r="BD1017" s="4"/>
      <c r="BE1017" s="4"/>
      <c r="BF1017" s="4"/>
      <c r="BG1017" s="4"/>
      <c r="BH1017" s="4"/>
      <c r="BI1017" s="4"/>
      <c r="BJ1017" s="4"/>
      <c r="BK1017" s="4"/>
      <c r="BL1017" s="4"/>
      <c r="BM1017" s="4"/>
      <c r="BN1017" s="4"/>
      <c r="BO1017" s="4"/>
      <c r="BP1017" s="4"/>
      <c r="BQ1017" s="4"/>
      <c r="BR1017" s="4"/>
      <c r="BS1017" s="4"/>
      <c r="BT1017" s="4"/>
      <c r="BU1017" s="4"/>
      <c r="BV1017" s="4"/>
      <c r="BW1017" s="4"/>
      <c r="BX1017" s="4"/>
      <c r="BY1017" s="4"/>
      <c r="BZ1017" s="4"/>
      <c r="CA1017" s="4"/>
      <c r="CB1017" s="4"/>
      <c r="CC1017" s="4"/>
      <c r="CD1017" s="4"/>
      <c r="CE1017" s="4"/>
      <c r="CF1017" s="4"/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</row>
    <row r="1018" customFormat="false" ht="12.75" hidden="false" customHeight="false" outlineLevel="0" collapsed="false">
      <c r="A1018" s="4"/>
      <c r="B1018" s="4"/>
      <c r="C1018" s="4"/>
      <c r="J1018" s="4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 s="4"/>
      <c r="AI1018" s="4"/>
      <c r="AJ1018" s="4"/>
      <c r="AK1018" s="4"/>
      <c r="AL1018" s="4"/>
      <c r="AM1018" s="4"/>
      <c r="AN1018" s="4"/>
      <c r="AO1018" s="4"/>
      <c r="AP1018" s="4"/>
      <c r="AQ1018" s="4"/>
      <c r="AR1018" s="4"/>
      <c r="AS1018" s="4"/>
      <c r="AT1018" s="4"/>
      <c r="AU1018" s="4"/>
      <c r="AV1018" s="4"/>
      <c r="AW1018" s="4"/>
      <c r="AX1018" s="4"/>
      <c r="AY1018" s="4"/>
      <c r="AZ1018" s="4"/>
      <c r="BA1018" s="4"/>
      <c r="BB1018" s="4"/>
      <c r="BC1018" s="4"/>
      <c r="BD1018" s="4"/>
      <c r="BE1018" s="4"/>
      <c r="BF1018" s="4"/>
      <c r="BG1018" s="4"/>
      <c r="BH1018" s="4"/>
      <c r="BI1018" s="4"/>
      <c r="BJ1018" s="4"/>
      <c r="BK1018" s="4"/>
      <c r="BL1018" s="4"/>
      <c r="BM1018" s="4"/>
      <c r="BN1018" s="4"/>
      <c r="BO1018" s="4"/>
      <c r="BP1018" s="4"/>
      <c r="BQ1018" s="4"/>
      <c r="BR1018" s="4"/>
      <c r="BS1018" s="4"/>
      <c r="BT1018" s="4"/>
      <c r="BU1018" s="4"/>
      <c r="BV1018" s="4"/>
      <c r="BW1018" s="4"/>
      <c r="BX1018" s="4"/>
      <c r="BY1018" s="4"/>
      <c r="BZ1018" s="4"/>
      <c r="CA1018" s="4"/>
      <c r="CB1018" s="4"/>
      <c r="CC1018" s="4"/>
      <c r="CD1018" s="4"/>
      <c r="CE1018" s="4"/>
      <c r="CF1018" s="4"/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</row>
    <row r="1019" customFormat="false" ht="12.75" hidden="false" customHeight="false" outlineLevel="0" collapsed="false">
      <c r="A1019" s="4"/>
      <c r="B1019" s="4"/>
      <c r="C1019" s="4"/>
      <c r="J1019" s="4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 s="4"/>
      <c r="AI1019" s="4"/>
      <c r="AJ1019" s="4"/>
      <c r="AK1019" s="4"/>
      <c r="AL1019" s="4"/>
      <c r="AM1019" s="4"/>
      <c r="AN1019" s="4"/>
      <c r="AO1019" s="4"/>
      <c r="AP1019" s="4"/>
      <c r="AQ1019" s="4"/>
      <c r="AR1019" s="4"/>
      <c r="AS1019" s="4"/>
      <c r="AT1019" s="4"/>
      <c r="AU1019" s="4"/>
      <c r="AV1019" s="4"/>
      <c r="AW1019" s="4"/>
      <c r="AX1019" s="4"/>
      <c r="AY1019" s="4"/>
      <c r="AZ1019" s="4"/>
      <c r="BA1019" s="4"/>
      <c r="BB1019" s="4"/>
      <c r="BC1019" s="4"/>
      <c r="BD1019" s="4"/>
      <c r="BE1019" s="4"/>
      <c r="BF1019" s="4"/>
      <c r="BG1019" s="4"/>
      <c r="BH1019" s="4"/>
      <c r="BI1019" s="4"/>
      <c r="BJ1019" s="4"/>
      <c r="BK1019" s="4"/>
      <c r="BL1019" s="4"/>
      <c r="BM1019" s="4"/>
      <c r="BN1019" s="4"/>
      <c r="BO1019" s="4"/>
      <c r="BP1019" s="4"/>
      <c r="BQ1019" s="4"/>
      <c r="BR1019" s="4"/>
      <c r="BS1019" s="4"/>
      <c r="BT1019" s="4"/>
      <c r="BU1019" s="4"/>
      <c r="BV1019" s="4"/>
      <c r="BW1019" s="4"/>
      <c r="BX1019" s="4"/>
      <c r="BY1019" s="4"/>
      <c r="BZ1019" s="4"/>
      <c r="CA1019" s="4"/>
      <c r="CB1019" s="4"/>
      <c r="CC1019" s="4"/>
      <c r="CD1019" s="4"/>
      <c r="CE1019" s="4"/>
      <c r="CF1019" s="4"/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</row>
    <row r="1020" customFormat="false" ht="12.75" hidden="false" customHeight="false" outlineLevel="0" collapsed="false">
      <c r="A1020" s="4"/>
      <c r="B1020" s="4"/>
      <c r="C1020" s="4"/>
      <c r="J1020" s="4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  <c r="AH1020" s="4"/>
      <c r="AI1020" s="4"/>
      <c r="AJ1020" s="4"/>
      <c r="AK1020" s="4"/>
      <c r="AL1020" s="4"/>
      <c r="AM1020" s="4"/>
      <c r="AN1020" s="4"/>
      <c r="AO1020" s="4"/>
      <c r="AP1020" s="4"/>
      <c r="AQ1020" s="4"/>
      <c r="AR1020" s="4"/>
      <c r="AS1020" s="4"/>
      <c r="AT1020" s="4"/>
      <c r="AU1020" s="4"/>
      <c r="AV1020" s="4"/>
      <c r="AW1020" s="4"/>
      <c r="AX1020" s="4"/>
      <c r="AY1020" s="4"/>
      <c r="AZ1020" s="4"/>
      <c r="BA1020" s="4"/>
      <c r="BB1020" s="4"/>
      <c r="BC1020" s="4"/>
      <c r="BD1020" s="4"/>
      <c r="BE1020" s="4"/>
      <c r="BF1020" s="4"/>
      <c r="BG1020" s="4"/>
      <c r="BH1020" s="4"/>
      <c r="BI1020" s="4"/>
      <c r="BJ1020" s="4"/>
      <c r="BK1020" s="4"/>
      <c r="BL1020" s="4"/>
      <c r="BM1020" s="4"/>
      <c r="BN1020" s="4"/>
      <c r="BO1020" s="4"/>
      <c r="BP1020" s="4"/>
      <c r="BQ1020" s="4"/>
      <c r="BR1020" s="4"/>
      <c r="BS1020" s="4"/>
      <c r="BT1020" s="4"/>
      <c r="BU1020" s="4"/>
      <c r="BV1020" s="4"/>
      <c r="BW1020" s="4"/>
      <c r="BX1020" s="4"/>
      <c r="BY1020" s="4"/>
      <c r="BZ1020" s="4"/>
      <c r="CA1020" s="4"/>
      <c r="CB1020" s="4"/>
      <c r="CC1020" s="4"/>
      <c r="CD1020" s="4"/>
      <c r="CE1020" s="4"/>
      <c r="CF1020" s="4"/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</row>
    <row r="1021" customFormat="false" ht="12.75" hidden="false" customHeight="false" outlineLevel="0" collapsed="false">
      <c r="A1021" s="4"/>
      <c r="B1021" s="4"/>
      <c r="C1021" s="4"/>
      <c r="J1021" s="4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 s="4"/>
      <c r="AI1021" s="4"/>
      <c r="AJ1021" s="4"/>
      <c r="AK1021" s="4"/>
      <c r="AL1021" s="4"/>
      <c r="AM1021" s="4"/>
      <c r="AN1021" s="4"/>
      <c r="AO1021" s="4"/>
      <c r="AP1021" s="4"/>
      <c r="AQ1021" s="4"/>
      <c r="AR1021" s="4"/>
      <c r="AS1021" s="4"/>
      <c r="AT1021" s="4"/>
      <c r="AU1021" s="4"/>
      <c r="AV1021" s="4"/>
      <c r="AW1021" s="4"/>
      <c r="AX1021" s="4"/>
      <c r="AY1021" s="4"/>
      <c r="AZ1021" s="4"/>
      <c r="BA1021" s="4"/>
      <c r="BB1021" s="4"/>
      <c r="BC1021" s="4"/>
      <c r="BD1021" s="4"/>
      <c r="BE1021" s="4"/>
      <c r="BF1021" s="4"/>
      <c r="BG1021" s="4"/>
      <c r="BH1021" s="4"/>
      <c r="BI1021" s="4"/>
      <c r="BJ1021" s="4"/>
      <c r="BK1021" s="4"/>
      <c r="BL1021" s="4"/>
      <c r="BM1021" s="4"/>
      <c r="BN1021" s="4"/>
      <c r="BO1021" s="4"/>
      <c r="BP1021" s="4"/>
      <c r="BQ1021" s="4"/>
      <c r="BR1021" s="4"/>
      <c r="BS1021" s="4"/>
      <c r="BT1021" s="4"/>
      <c r="BU1021" s="4"/>
      <c r="BV1021" s="4"/>
      <c r="BW1021" s="4"/>
      <c r="BX1021" s="4"/>
      <c r="BY1021" s="4"/>
      <c r="BZ1021" s="4"/>
      <c r="CA1021" s="4"/>
      <c r="CB1021" s="4"/>
      <c r="CC1021" s="4"/>
      <c r="CD1021" s="4"/>
      <c r="CE1021" s="4"/>
      <c r="CF1021" s="4"/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</row>
    <row r="1022" customFormat="false" ht="12.75" hidden="false" customHeight="false" outlineLevel="0" collapsed="false">
      <c r="A1022" s="4"/>
      <c r="B1022" s="4"/>
      <c r="C1022" s="4"/>
      <c r="J1022" s="4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 s="4"/>
      <c r="AI1022" s="4"/>
      <c r="AJ1022" s="4"/>
      <c r="AK1022" s="4"/>
      <c r="AL1022" s="4"/>
      <c r="AM1022" s="4"/>
      <c r="AN1022" s="4"/>
      <c r="AO1022" s="4"/>
      <c r="AP1022" s="4"/>
      <c r="AQ1022" s="4"/>
      <c r="AR1022" s="4"/>
      <c r="AS1022" s="4"/>
      <c r="AT1022" s="4"/>
      <c r="AU1022" s="4"/>
      <c r="AV1022" s="4"/>
      <c r="AW1022" s="4"/>
      <c r="AX1022" s="4"/>
      <c r="AY1022" s="4"/>
      <c r="AZ1022" s="4"/>
      <c r="BA1022" s="4"/>
      <c r="BB1022" s="4"/>
      <c r="BC1022" s="4"/>
      <c r="BD1022" s="4"/>
      <c r="BE1022" s="4"/>
      <c r="BF1022" s="4"/>
      <c r="BG1022" s="4"/>
      <c r="BH1022" s="4"/>
      <c r="BI1022" s="4"/>
      <c r="BJ1022" s="4"/>
      <c r="BK1022" s="4"/>
      <c r="BL1022" s="4"/>
      <c r="BM1022" s="4"/>
      <c r="BN1022" s="4"/>
      <c r="BO1022" s="4"/>
      <c r="BP1022" s="4"/>
      <c r="BQ1022" s="4"/>
      <c r="BR1022" s="4"/>
      <c r="BS1022" s="4"/>
      <c r="BT1022" s="4"/>
      <c r="BU1022" s="4"/>
      <c r="BV1022" s="4"/>
      <c r="BW1022" s="4"/>
      <c r="BX1022" s="4"/>
      <c r="BY1022" s="4"/>
      <c r="BZ1022" s="4"/>
      <c r="CA1022" s="4"/>
      <c r="CB1022" s="4"/>
      <c r="CC1022" s="4"/>
      <c r="CD1022" s="4"/>
      <c r="CE1022" s="4"/>
      <c r="CF1022" s="4"/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</row>
    <row r="1023" customFormat="false" ht="12.75" hidden="false" customHeight="false" outlineLevel="0" collapsed="false">
      <c r="A1023" s="4"/>
      <c r="B1023" s="4"/>
      <c r="C1023" s="4"/>
      <c r="J1023" s="4"/>
      <c r="K1023" s="4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  <c r="AH1023" s="4"/>
      <c r="AI1023" s="4"/>
      <c r="AJ1023" s="4"/>
      <c r="AK1023" s="4"/>
      <c r="AL1023" s="4"/>
      <c r="AM1023" s="4"/>
      <c r="AN1023" s="4"/>
      <c r="AO1023" s="4"/>
      <c r="AP1023" s="4"/>
      <c r="AQ1023" s="4"/>
      <c r="AR1023" s="4"/>
      <c r="AS1023" s="4"/>
      <c r="AT1023" s="4"/>
      <c r="AU1023" s="4"/>
      <c r="AV1023" s="4"/>
      <c r="AW1023" s="4"/>
      <c r="AX1023" s="4"/>
      <c r="AY1023" s="4"/>
      <c r="AZ1023" s="4"/>
      <c r="BA1023" s="4"/>
      <c r="BB1023" s="4"/>
      <c r="BC1023" s="4"/>
      <c r="BD1023" s="4"/>
      <c r="BE1023" s="4"/>
      <c r="BF1023" s="4"/>
      <c r="BG1023" s="4"/>
      <c r="BH1023" s="4"/>
      <c r="BI1023" s="4"/>
      <c r="BJ1023" s="4"/>
      <c r="BK1023" s="4"/>
      <c r="BL1023" s="4"/>
      <c r="BM1023" s="4"/>
      <c r="BN1023" s="4"/>
      <c r="BO1023" s="4"/>
      <c r="BP1023" s="4"/>
      <c r="BQ1023" s="4"/>
      <c r="BR1023" s="4"/>
      <c r="BS1023" s="4"/>
      <c r="BT1023" s="4"/>
      <c r="BU1023" s="4"/>
      <c r="BV1023" s="4"/>
      <c r="BW1023" s="4"/>
      <c r="BX1023" s="4"/>
      <c r="BY1023" s="4"/>
      <c r="BZ1023" s="4"/>
      <c r="CA1023" s="4"/>
      <c r="CB1023" s="4"/>
      <c r="CC1023" s="4"/>
      <c r="CD1023" s="4"/>
      <c r="CE1023" s="4"/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</row>
    <row r="1024" customFormat="false" ht="12.75" hidden="false" customHeight="false" outlineLevel="0" collapsed="false">
      <c r="A1024" s="4"/>
      <c r="B1024" s="4"/>
      <c r="C1024" s="4"/>
      <c r="J1024" s="4"/>
      <c r="K1024" s="4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 s="4"/>
      <c r="AJ1024" s="4"/>
      <c r="AK1024" s="4"/>
      <c r="AL1024" s="4"/>
      <c r="AM1024" s="4"/>
      <c r="AN1024" s="4"/>
      <c r="AO1024" s="4"/>
      <c r="AP1024" s="4"/>
      <c r="AQ1024" s="4"/>
      <c r="AR1024" s="4"/>
      <c r="AS1024" s="4"/>
      <c r="AT1024" s="4"/>
      <c r="AU1024" s="4"/>
      <c r="AV1024" s="4"/>
      <c r="AW1024" s="4"/>
      <c r="AX1024" s="4"/>
      <c r="AY1024" s="4"/>
      <c r="AZ1024" s="4"/>
      <c r="BA1024" s="4"/>
      <c r="BB1024" s="4"/>
      <c r="BC1024" s="4"/>
      <c r="BD1024" s="4"/>
      <c r="BE1024" s="4"/>
      <c r="BF1024" s="4"/>
      <c r="BG1024" s="4"/>
      <c r="BH1024" s="4"/>
      <c r="BI1024" s="4"/>
      <c r="BJ1024" s="4"/>
      <c r="BK1024" s="4"/>
      <c r="BL1024" s="4"/>
      <c r="BM1024" s="4"/>
      <c r="BN1024" s="4"/>
      <c r="BO1024" s="4"/>
      <c r="BP1024" s="4"/>
      <c r="BQ1024" s="4"/>
      <c r="BR1024" s="4"/>
      <c r="BS1024" s="4"/>
      <c r="BT1024" s="4"/>
      <c r="BU1024" s="4"/>
      <c r="BV1024" s="4"/>
      <c r="BW1024" s="4"/>
      <c r="BX1024" s="4"/>
      <c r="BY1024" s="4"/>
      <c r="BZ1024" s="4"/>
      <c r="CA1024" s="4"/>
      <c r="CB1024" s="4"/>
      <c r="CC1024" s="4"/>
      <c r="CD1024" s="4"/>
      <c r="CE1024" s="4"/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</row>
    <row r="1025" customFormat="false" ht="12.75" hidden="false" customHeight="false" outlineLevel="0" collapsed="false">
      <c r="A1025" s="4"/>
      <c r="B1025" s="4"/>
      <c r="C1025" s="4"/>
      <c r="J1025" s="4"/>
      <c r="K1025" s="4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 s="4"/>
      <c r="AJ1025" s="4"/>
      <c r="AK1025" s="4"/>
      <c r="AL1025" s="4"/>
      <c r="AM1025" s="4"/>
      <c r="AN1025" s="4"/>
      <c r="AO1025" s="4"/>
      <c r="AP1025" s="4"/>
      <c r="AQ1025" s="4"/>
      <c r="AR1025" s="4"/>
      <c r="AS1025" s="4"/>
      <c r="AT1025" s="4"/>
      <c r="AU1025" s="4"/>
      <c r="AV1025" s="4"/>
      <c r="AW1025" s="4"/>
      <c r="AX1025" s="4"/>
      <c r="AY1025" s="4"/>
      <c r="AZ1025" s="4"/>
      <c r="BA1025" s="4"/>
      <c r="BB1025" s="4"/>
      <c r="BC1025" s="4"/>
      <c r="BD1025" s="4"/>
      <c r="BE1025" s="4"/>
      <c r="BF1025" s="4"/>
      <c r="BG1025" s="4"/>
      <c r="BH1025" s="4"/>
      <c r="BI1025" s="4"/>
      <c r="BJ1025" s="4"/>
      <c r="BK1025" s="4"/>
      <c r="BL1025" s="4"/>
      <c r="BM1025" s="4"/>
      <c r="BN1025" s="4"/>
      <c r="BO1025" s="4"/>
      <c r="BP1025" s="4"/>
      <c r="BQ1025" s="4"/>
      <c r="BR1025" s="4"/>
      <c r="BS1025" s="4"/>
      <c r="BT1025" s="4"/>
      <c r="BU1025" s="4"/>
      <c r="BV1025" s="4"/>
      <c r="BW1025" s="4"/>
      <c r="BX1025" s="4"/>
      <c r="BY1025" s="4"/>
      <c r="BZ1025" s="4"/>
      <c r="CA1025" s="4"/>
      <c r="CB1025" s="4"/>
      <c r="CC1025" s="4"/>
      <c r="CD1025" s="4"/>
      <c r="CE1025" s="4"/>
      <c r="CF1025" s="4"/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</row>
    <row r="1026" customFormat="false" ht="12.75" hidden="false" customHeight="false" outlineLevel="0" collapsed="false">
      <c r="A1026" s="4"/>
      <c r="B1026" s="4"/>
      <c r="C1026" s="4"/>
      <c r="J1026" s="4"/>
      <c r="K1026" s="4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 s="4"/>
      <c r="AJ1026" s="4"/>
      <c r="AK1026" s="4"/>
      <c r="AL1026" s="4"/>
      <c r="AM1026" s="4"/>
      <c r="AN1026" s="4"/>
      <c r="AO1026" s="4"/>
      <c r="AP1026" s="4"/>
      <c r="AQ1026" s="4"/>
      <c r="AR1026" s="4"/>
      <c r="AS1026" s="4"/>
      <c r="AT1026" s="4"/>
      <c r="AU1026" s="4"/>
      <c r="AV1026" s="4"/>
      <c r="AW1026" s="4"/>
      <c r="AX1026" s="4"/>
      <c r="AY1026" s="4"/>
      <c r="AZ1026" s="4"/>
      <c r="BA1026" s="4"/>
      <c r="BB1026" s="4"/>
      <c r="BC1026" s="4"/>
      <c r="BD1026" s="4"/>
      <c r="BE1026" s="4"/>
      <c r="BF1026" s="4"/>
      <c r="BG1026" s="4"/>
      <c r="BH1026" s="4"/>
      <c r="BI1026" s="4"/>
      <c r="BJ1026" s="4"/>
      <c r="BK1026" s="4"/>
      <c r="BL1026" s="4"/>
      <c r="BM1026" s="4"/>
      <c r="BN1026" s="4"/>
      <c r="BO1026" s="4"/>
      <c r="BP1026" s="4"/>
      <c r="BQ1026" s="4"/>
      <c r="BR1026" s="4"/>
      <c r="BS1026" s="4"/>
      <c r="BT1026" s="4"/>
      <c r="BU1026" s="4"/>
      <c r="BV1026" s="4"/>
      <c r="BW1026" s="4"/>
      <c r="BX1026" s="4"/>
      <c r="BY1026" s="4"/>
      <c r="BZ1026" s="4"/>
      <c r="CA1026" s="4"/>
      <c r="CB1026" s="4"/>
      <c r="CC1026" s="4"/>
      <c r="CD1026" s="4"/>
      <c r="CE1026" s="4"/>
      <c r="CF1026" s="4"/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</row>
    <row r="1027" customFormat="false" ht="12.75" hidden="false" customHeight="false" outlineLevel="0" collapsed="false">
      <c r="A1027" s="4"/>
      <c r="B1027" s="4"/>
      <c r="C1027" s="4"/>
      <c r="J1027" s="4"/>
      <c r="K1027" s="4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 s="4"/>
      <c r="AJ1027" s="4"/>
      <c r="AK1027" s="4"/>
      <c r="AL1027" s="4"/>
      <c r="AM1027" s="4"/>
      <c r="AN1027" s="4"/>
      <c r="AO1027" s="4"/>
      <c r="AP1027" s="4"/>
      <c r="AQ1027" s="4"/>
      <c r="AR1027" s="4"/>
      <c r="AS1027" s="4"/>
      <c r="AT1027" s="4"/>
      <c r="AU1027" s="4"/>
      <c r="AV1027" s="4"/>
      <c r="AW1027" s="4"/>
      <c r="AX1027" s="4"/>
      <c r="AY1027" s="4"/>
      <c r="AZ1027" s="4"/>
      <c r="BA1027" s="4"/>
      <c r="BB1027" s="4"/>
      <c r="BC1027" s="4"/>
      <c r="BD1027" s="4"/>
      <c r="BE1027" s="4"/>
      <c r="BF1027" s="4"/>
      <c r="BG1027" s="4"/>
      <c r="BH1027" s="4"/>
      <c r="BI1027" s="4"/>
      <c r="BJ1027" s="4"/>
      <c r="BK1027" s="4"/>
      <c r="BL1027" s="4"/>
      <c r="BM1027" s="4"/>
      <c r="BN1027" s="4"/>
      <c r="BO1027" s="4"/>
      <c r="BP1027" s="4"/>
      <c r="BQ1027" s="4"/>
      <c r="BR1027" s="4"/>
      <c r="BS1027" s="4"/>
      <c r="BT1027" s="4"/>
      <c r="BU1027" s="4"/>
      <c r="BV1027" s="4"/>
      <c r="BW1027" s="4"/>
      <c r="BX1027" s="4"/>
      <c r="BY1027" s="4"/>
      <c r="BZ1027" s="4"/>
      <c r="CA1027" s="4"/>
      <c r="CB1027" s="4"/>
      <c r="CC1027" s="4"/>
      <c r="CD1027" s="4"/>
      <c r="CE1027" s="4"/>
      <c r="CF1027" s="4"/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</row>
    <row r="1028" customFormat="false" ht="12.75" hidden="false" customHeight="false" outlineLevel="0" collapsed="false">
      <c r="A1028" s="4"/>
      <c r="B1028" s="4"/>
      <c r="C1028" s="4"/>
      <c r="J1028" s="4"/>
      <c r="K1028" s="4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 s="4"/>
      <c r="AJ1028" s="4"/>
      <c r="AK1028" s="4"/>
      <c r="AL1028" s="4"/>
      <c r="AM1028" s="4"/>
      <c r="AN1028" s="4"/>
      <c r="AO1028" s="4"/>
      <c r="AP1028" s="4"/>
      <c r="AQ1028" s="4"/>
      <c r="AR1028" s="4"/>
      <c r="AS1028" s="4"/>
      <c r="AT1028" s="4"/>
      <c r="AU1028" s="4"/>
      <c r="AV1028" s="4"/>
      <c r="AW1028" s="4"/>
      <c r="AX1028" s="4"/>
      <c r="AY1028" s="4"/>
      <c r="AZ1028" s="4"/>
      <c r="BA1028" s="4"/>
      <c r="BB1028" s="4"/>
      <c r="BC1028" s="4"/>
      <c r="BD1028" s="4"/>
      <c r="BE1028" s="4"/>
      <c r="BF1028" s="4"/>
      <c r="BG1028" s="4"/>
      <c r="BH1028" s="4"/>
      <c r="BI1028" s="4"/>
      <c r="BJ1028" s="4"/>
      <c r="BK1028" s="4"/>
      <c r="BL1028" s="4"/>
      <c r="BM1028" s="4"/>
      <c r="BN1028" s="4"/>
      <c r="BO1028" s="4"/>
      <c r="BP1028" s="4"/>
      <c r="BQ1028" s="4"/>
      <c r="BR1028" s="4"/>
      <c r="BS1028" s="4"/>
      <c r="BT1028" s="4"/>
      <c r="BU1028" s="4"/>
      <c r="BV1028" s="4"/>
      <c r="BW1028" s="4"/>
      <c r="BX1028" s="4"/>
      <c r="BY1028" s="4"/>
      <c r="BZ1028" s="4"/>
      <c r="CA1028" s="4"/>
      <c r="CB1028" s="4"/>
      <c r="CC1028" s="4"/>
      <c r="CD1028" s="4"/>
      <c r="CE1028" s="4"/>
      <c r="CF1028" s="4"/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</row>
    <row r="1029" customFormat="false" ht="12.75" hidden="false" customHeight="false" outlineLevel="0" collapsed="false">
      <c r="A1029" s="4"/>
      <c r="B1029" s="4"/>
      <c r="C1029" s="4"/>
      <c r="J1029" s="4"/>
      <c r="K1029" s="4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 s="4"/>
      <c r="AJ1029" s="4"/>
      <c r="AK1029" s="4"/>
      <c r="AL1029" s="4"/>
      <c r="AM1029" s="4"/>
      <c r="AN1029" s="4"/>
      <c r="AO1029" s="4"/>
      <c r="AP1029" s="4"/>
      <c r="AQ1029" s="4"/>
      <c r="AR1029" s="4"/>
      <c r="AS1029" s="4"/>
      <c r="AT1029" s="4"/>
      <c r="AU1029" s="4"/>
      <c r="AV1029" s="4"/>
      <c r="AW1029" s="4"/>
      <c r="AX1029" s="4"/>
      <c r="AY1029" s="4"/>
      <c r="AZ1029" s="4"/>
      <c r="BA1029" s="4"/>
      <c r="BB1029" s="4"/>
      <c r="BC1029" s="4"/>
      <c r="BD1029" s="4"/>
      <c r="BE1029" s="4"/>
      <c r="BF1029" s="4"/>
      <c r="BG1029" s="4"/>
      <c r="BH1029" s="4"/>
      <c r="BI1029" s="4"/>
      <c r="BJ1029" s="4"/>
      <c r="BK1029" s="4"/>
      <c r="BL1029" s="4"/>
      <c r="BM1029" s="4"/>
      <c r="BN1029" s="4"/>
      <c r="BO1029" s="4"/>
      <c r="BP1029" s="4"/>
      <c r="BQ1029" s="4"/>
      <c r="BR1029" s="4"/>
      <c r="BS1029" s="4"/>
      <c r="BT1029" s="4"/>
      <c r="BU1029" s="4"/>
      <c r="BV1029" s="4"/>
      <c r="BW1029" s="4"/>
      <c r="BX1029" s="4"/>
      <c r="BY1029" s="4"/>
      <c r="BZ1029" s="4"/>
      <c r="CA1029" s="4"/>
      <c r="CB1029" s="4"/>
      <c r="CC1029" s="4"/>
      <c r="CD1029" s="4"/>
      <c r="CE1029" s="4"/>
      <c r="CF1029" s="4"/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</row>
    <row r="1030" customFormat="false" ht="12.75" hidden="false" customHeight="false" outlineLevel="0" collapsed="false">
      <c r="A1030" s="4"/>
      <c r="B1030" s="4"/>
      <c r="C1030" s="4"/>
      <c r="J1030" s="4"/>
      <c r="K1030" s="4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 s="4"/>
      <c r="AJ1030" s="4"/>
      <c r="AK1030" s="4"/>
      <c r="AL1030" s="4"/>
      <c r="AM1030" s="4"/>
      <c r="AN1030" s="4"/>
      <c r="AO1030" s="4"/>
      <c r="AP1030" s="4"/>
      <c r="AQ1030" s="4"/>
      <c r="AR1030" s="4"/>
      <c r="AS1030" s="4"/>
      <c r="AT1030" s="4"/>
      <c r="AU1030" s="4"/>
      <c r="AV1030" s="4"/>
      <c r="AW1030" s="4"/>
      <c r="AX1030" s="4"/>
      <c r="AY1030" s="4"/>
      <c r="AZ1030" s="4"/>
      <c r="BA1030" s="4"/>
      <c r="BB1030" s="4"/>
      <c r="BC1030" s="4"/>
      <c r="BD1030" s="4"/>
      <c r="BE1030" s="4"/>
      <c r="BF1030" s="4"/>
      <c r="BG1030" s="4"/>
      <c r="BH1030" s="4"/>
      <c r="BI1030" s="4"/>
      <c r="BJ1030" s="4"/>
      <c r="BK1030" s="4"/>
      <c r="BL1030" s="4"/>
      <c r="BM1030" s="4"/>
      <c r="BN1030" s="4"/>
      <c r="BO1030" s="4"/>
      <c r="BP1030" s="4"/>
      <c r="BQ1030" s="4"/>
      <c r="BR1030" s="4"/>
      <c r="BS1030" s="4"/>
      <c r="BT1030" s="4"/>
      <c r="BU1030" s="4"/>
      <c r="BV1030" s="4"/>
      <c r="BW1030" s="4"/>
      <c r="BX1030" s="4"/>
      <c r="BY1030" s="4"/>
      <c r="BZ1030" s="4"/>
      <c r="CA1030" s="4"/>
      <c r="CB1030" s="4"/>
      <c r="CC1030" s="4"/>
      <c r="CD1030" s="4"/>
      <c r="CE1030" s="4"/>
      <c r="CF1030" s="4"/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</row>
    <row r="1031" customFormat="false" ht="12.75" hidden="false" customHeight="false" outlineLevel="0" collapsed="false">
      <c r="A1031" s="4"/>
      <c r="B1031" s="4"/>
      <c r="C1031" s="4"/>
      <c r="J1031" s="4"/>
      <c r="K1031" s="4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 s="4"/>
      <c r="AJ1031" s="4"/>
      <c r="AK1031" s="4"/>
      <c r="AL1031" s="4"/>
      <c r="AM1031" s="4"/>
      <c r="AN1031" s="4"/>
      <c r="AO1031" s="4"/>
      <c r="AP1031" s="4"/>
      <c r="AQ1031" s="4"/>
      <c r="AR1031" s="4"/>
      <c r="AS1031" s="4"/>
      <c r="AT1031" s="4"/>
      <c r="AU1031" s="4"/>
      <c r="AV1031" s="4"/>
      <c r="AW1031" s="4"/>
      <c r="AX1031" s="4"/>
      <c r="AY1031" s="4"/>
      <c r="AZ1031" s="4"/>
      <c r="BA1031" s="4"/>
      <c r="BB1031" s="4"/>
      <c r="BC1031" s="4"/>
      <c r="BD1031" s="4"/>
      <c r="BE1031" s="4"/>
      <c r="BF1031" s="4"/>
      <c r="BG1031" s="4"/>
      <c r="BH1031" s="4"/>
      <c r="BI1031" s="4"/>
      <c r="BJ1031" s="4"/>
      <c r="BK1031" s="4"/>
      <c r="BL1031" s="4"/>
      <c r="BM1031" s="4"/>
      <c r="BN1031" s="4"/>
      <c r="BO1031" s="4"/>
      <c r="BP1031" s="4"/>
      <c r="BQ1031" s="4"/>
      <c r="BR1031" s="4"/>
      <c r="BS1031" s="4"/>
      <c r="BT1031" s="4"/>
      <c r="BU1031" s="4"/>
      <c r="BV1031" s="4"/>
      <c r="BW1031" s="4"/>
      <c r="BX1031" s="4"/>
      <c r="BY1031" s="4"/>
      <c r="BZ1031" s="4"/>
      <c r="CA1031" s="4"/>
      <c r="CB1031" s="4"/>
      <c r="CC1031" s="4"/>
      <c r="CD1031" s="4"/>
      <c r="CE1031" s="4"/>
      <c r="CF1031" s="4"/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</row>
    <row r="1032" customFormat="false" ht="12.75" hidden="false" customHeight="false" outlineLevel="0" collapsed="false">
      <c r="A1032" s="4"/>
      <c r="B1032" s="4"/>
      <c r="C1032" s="4"/>
      <c r="J1032" s="4"/>
      <c r="K1032" s="4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  <c r="AH1032" s="4"/>
      <c r="AI1032" s="4"/>
      <c r="AJ1032" s="4"/>
      <c r="AK1032" s="4"/>
      <c r="AL1032" s="4"/>
      <c r="AM1032" s="4"/>
      <c r="AN1032" s="4"/>
      <c r="AO1032" s="4"/>
      <c r="AP1032" s="4"/>
      <c r="AQ1032" s="4"/>
      <c r="AR1032" s="4"/>
      <c r="AS1032" s="4"/>
      <c r="AT1032" s="4"/>
      <c r="AU1032" s="4"/>
      <c r="AV1032" s="4"/>
      <c r="AW1032" s="4"/>
      <c r="AX1032" s="4"/>
      <c r="AY1032" s="4"/>
      <c r="AZ1032" s="4"/>
      <c r="BA1032" s="4"/>
      <c r="BB1032" s="4"/>
      <c r="BC1032" s="4"/>
      <c r="BD1032" s="4"/>
      <c r="BE1032" s="4"/>
      <c r="BF1032" s="4"/>
      <c r="BG1032" s="4"/>
      <c r="BH1032" s="4"/>
      <c r="BI1032" s="4"/>
      <c r="BJ1032" s="4"/>
      <c r="BK1032" s="4"/>
      <c r="BL1032" s="4"/>
      <c r="BM1032" s="4"/>
      <c r="BN1032" s="4"/>
      <c r="BO1032" s="4"/>
      <c r="BP1032" s="4"/>
      <c r="BQ1032" s="4"/>
      <c r="BR1032" s="4"/>
      <c r="BS1032" s="4"/>
      <c r="BT1032" s="4"/>
      <c r="BU1032" s="4"/>
      <c r="BV1032" s="4"/>
      <c r="BW1032" s="4"/>
      <c r="BX1032" s="4"/>
      <c r="BY1032" s="4"/>
      <c r="BZ1032" s="4"/>
      <c r="CA1032" s="4"/>
      <c r="CB1032" s="4"/>
      <c r="CC1032" s="4"/>
      <c r="CD1032" s="4"/>
      <c r="CE1032" s="4"/>
      <c r="CF1032" s="4"/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</row>
    <row r="1033" customFormat="false" ht="12.75" hidden="false" customHeight="false" outlineLevel="0" collapsed="false">
      <c r="A1033" s="4"/>
      <c r="B1033" s="4"/>
      <c r="C1033" s="4"/>
      <c r="J1033" s="4"/>
      <c r="K1033" s="4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 s="4"/>
      <c r="AJ1033" s="4"/>
      <c r="AK1033" s="4"/>
      <c r="AL1033" s="4"/>
      <c r="AM1033" s="4"/>
      <c r="AN1033" s="4"/>
      <c r="AO1033" s="4"/>
      <c r="AP1033" s="4"/>
      <c r="AQ1033" s="4"/>
      <c r="AR1033" s="4"/>
      <c r="AS1033" s="4"/>
      <c r="AT1033" s="4"/>
      <c r="AU1033" s="4"/>
      <c r="AV1033" s="4"/>
      <c r="AW1033" s="4"/>
      <c r="AX1033" s="4"/>
      <c r="AY1033" s="4"/>
      <c r="AZ1033" s="4"/>
      <c r="BA1033" s="4"/>
      <c r="BB1033" s="4"/>
      <c r="BC1033" s="4"/>
      <c r="BD1033" s="4"/>
      <c r="BE1033" s="4"/>
      <c r="BF1033" s="4"/>
      <c r="BG1033" s="4"/>
      <c r="BH1033" s="4"/>
      <c r="BI1033" s="4"/>
      <c r="BJ1033" s="4"/>
      <c r="BK1033" s="4"/>
      <c r="BL1033" s="4"/>
      <c r="BM1033" s="4"/>
      <c r="BN1033" s="4"/>
      <c r="BO1033" s="4"/>
      <c r="BP1033" s="4"/>
      <c r="BQ1033" s="4"/>
      <c r="BR1033" s="4"/>
      <c r="BS1033" s="4"/>
      <c r="BT1033" s="4"/>
      <c r="BU1033" s="4"/>
      <c r="BV1033" s="4"/>
      <c r="BW1033" s="4"/>
      <c r="BX1033" s="4"/>
      <c r="BY1033" s="4"/>
      <c r="BZ1033" s="4"/>
      <c r="CA1033" s="4"/>
      <c r="CB1033" s="4"/>
      <c r="CC1033" s="4"/>
      <c r="CD1033" s="4"/>
      <c r="CE1033" s="4"/>
      <c r="CF1033" s="4"/>
      <c r="CG1033" s="4"/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1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1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1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1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5" r:id="rId17" name="Button 1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6" r:id="rId18" name="Button 1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7" r:id="rId19" name="Button 18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8" r:id="rId20" name="Button 19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9" r:id="rId21" name="Button 20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0" r:id="rId22" name="Button 2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1" r:id="rId23" name="Button 22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2" r:id="rId24" name="Button 23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3" r:id="rId25" name="Button 24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" r:id="rId26" name="Button 25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" r:id="rId27" name="Button 26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28" name="Button 27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2000-05-18T21:14:35Z</dcterms:created>
  <dc:creator>s_mcrouch</dc:creator>
  <dc:description/>
  <dc:language>en-US</dc:language>
  <cp:lastModifiedBy>vsabo</cp:lastModifiedBy>
  <cp:lastPrinted>2000-05-24T22:03:41Z</cp:lastPrinted>
  <cp:revision>0</cp:revision>
  <dc:subject/>
  <dc:title/>
</cp:coreProperties>
</file>