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S" sheetId="1" state="visible" r:id="rId3"/>
    <sheet name="EEMC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<sst xmlns="http://schemas.openxmlformats.org/spreadsheetml/2006/main" count="32" uniqueCount="16">
  <si>
    <t xml:space="preserve">REPORTED ON 2000 MPR'S</t>
  </si>
  <si>
    <t xml:space="preserve">  </t>
  </si>
  <si>
    <t xml:space="preserve">Reported on Aug. 2000 MPR</t>
  </si>
  <si>
    <t xml:space="preserve">Reported on Sept. 2000 MPR</t>
  </si>
  <si>
    <t xml:space="preserve"> </t>
  </si>
  <si>
    <t xml:space="preserve">CEC-10034</t>
  </si>
  <si>
    <t xml:space="preserve">CEC-10037</t>
  </si>
  <si>
    <t xml:space="preserve">CEC-10018</t>
  </si>
  <si>
    <t xml:space="preserve">agree's with Rasa's number</t>
  </si>
  <si>
    <t xml:space="preserve">NOT REPORTED ON MPR'S</t>
  </si>
  <si>
    <t xml:space="preserve">Richard has</t>
  </si>
  <si>
    <t xml:space="preserve">Richard does not have</t>
  </si>
  <si>
    <t xml:space="preserve">EES or EEMC?</t>
  </si>
  <si>
    <t xml:space="preserve">Oct-richard</t>
  </si>
  <si>
    <t xml:space="preserve">mpr</t>
  </si>
  <si>
    <t xml:space="preserve">REPORTED ON MPR'S FOR EEMC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</si>
</sst>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3" min="2" style="0" width="12.14"/>
    <col collapsed="false" customWidth="true" hidden="false" outlineLevel="0" max="4" min="4" style="0" width="11.28"/>
    <col collapsed="false" customWidth="true" hidden="false" outlineLevel="0" max="5" min="5" style="0" width="4.14"/>
    <col collapsed="false" customWidth="true" hidden="false" outlineLevel="0" max="6" min="6" style="0" width="11.42"/>
    <col collapsed="false" customWidth="true" hidden="false" outlineLevel="0" max="8" min="8" style="0" width="10.28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B3" s="1" t="s">
        <v>2</v>
      </c>
      <c r="C3" s="1"/>
      <c r="D3" s="1"/>
      <c r="F3" s="1" t="s">
        <v>3</v>
      </c>
      <c r="G3" s="1"/>
      <c r="H3" s="1"/>
    </row>
    <row r="4" customFormat="false" ht="12.75" hidden="false" customHeight="false" outlineLevel="0" collapsed="false">
      <c r="A4" s="0" t="s">
        <v>4</v>
      </c>
      <c r="B4" s="2" t="s">
        <v>5</v>
      </c>
      <c r="C4" s="3" t="n">
        <v>36557</v>
      </c>
      <c r="D4" s="4" t="n">
        <v>22386</v>
      </c>
      <c r="E4" s="4"/>
      <c r="F4" s="2" t="s">
        <v>5</v>
      </c>
      <c r="G4" s="3" t="n">
        <v>36770</v>
      </c>
      <c r="H4" s="4" t="n">
        <v>26763</v>
      </c>
      <c r="I4" s="4"/>
    </row>
    <row r="5" customFormat="false" ht="12.75" hidden="false" customHeight="false" outlineLevel="0" collapsed="false">
      <c r="B5" s="2" t="s">
        <v>5</v>
      </c>
      <c r="C5" s="3" t="n">
        <v>36586</v>
      </c>
      <c r="D5" s="4" t="n">
        <v>33163</v>
      </c>
      <c r="F5" s="2" t="s">
        <v>5</v>
      </c>
      <c r="G5" s="3" t="n">
        <v>36800</v>
      </c>
      <c r="H5" s="4" t="n">
        <v>27231</v>
      </c>
    </row>
    <row r="6" customFormat="false" ht="12.75" hidden="false" customHeight="false" outlineLevel="0" collapsed="false">
      <c r="B6" s="2" t="s">
        <v>5</v>
      </c>
      <c r="C6" s="3" t="n">
        <v>36617</v>
      </c>
      <c r="D6" s="4" t="n">
        <v>9547</v>
      </c>
      <c r="F6" s="2" t="s">
        <v>6</v>
      </c>
      <c r="G6" s="3" t="n">
        <v>36770</v>
      </c>
      <c r="H6" s="4" t="n">
        <v>8268</v>
      </c>
    </row>
    <row r="7" customFormat="false" ht="12.75" hidden="false" customHeight="false" outlineLevel="0" collapsed="false">
      <c r="B7" s="2" t="s">
        <v>5</v>
      </c>
      <c r="C7" s="3" t="n">
        <v>36678</v>
      </c>
      <c r="D7" s="4" t="n">
        <v>16820</v>
      </c>
      <c r="F7" s="2" t="s">
        <v>6</v>
      </c>
      <c r="G7" s="3" t="n">
        <v>36800</v>
      </c>
      <c r="H7" s="4" t="n">
        <v>8138</v>
      </c>
    </row>
    <row r="8" customFormat="false" ht="12.75" hidden="false" customHeight="false" outlineLevel="0" collapsed="false">
      <c r="B8" s="2" t="s">
        <v>5</v>
      </c>
      <c r="C8" s="3" t="n">
        <v>36708</v>
      </c>
      <c r="D8" s="4" t="n">
        <v>25598</v>
      </c>
      <c r="F8" s="2" t="s">
        <v>7</v>
      </c>
      <c r="G8" s="3" t="n">
        <v>36770</v>
      </c>
      <c r="H8" s="4" t="n">
        <v>822</v>
      </c>
    </row>
    <row r="9" customFormat="false" ht="12.75" hidden="false" customHeight="false" outlineLevel="0" collapsed="false">
      <c r="B9" s="2" t="s">
        <v>5</v>
      </c>
      <c r="C9" s="3" t="n">
        <v>36739</v>
      </c>
      <c r="D9" s="4" t="n">
        <v>28839</v>
      </c>
      <c r="F9" s="2" t="s">
        <v>7</v>
      </c>
      <c r="G9" s="3" t="n">
        <v>36800</v>
      </c>
      <c r="H9" s="4" t="n">
        <v>1261</v>
      </c>
    </row>
    <row r="10" customFormat="false" ht="12.75" hidden="false" customHeight="false" outlineLevel="0" collapsed="false">
      <c r="B10" s="2" t="s">
        <v>6</v>
      </c>
      <c r="C10" s="3" t="n">
        <v>36708</v>
      </c>
      <c r="D10" s="4" t="n">
        <v>9466</v>
      </c>
      <c r="F10" s="2"/>
      <c r="G10" s="2"/>
      <c r="H10" s="4"/>
    </row>
    <row r="11" customFormat="false" ht="12.75" hidden="false" customHeight="false" outlineLevel="0" collapsed="false">
      <c r="B11" s="2" t="s">
        <v>6</v>
      </c>
      <c r="C11" s="3" t="n">
        <v>36739</v>
      </c>
      <c r="D11" s="4" t="n">
        <v>9937</v>
      </c>
      <c r="F11" s="2"/>
      <c r="G11" s="2"/>
      <c r="H11" s="4"/>
    </row>
    <row r="12" customFormat="false" ht="12.75" hidden="false" customHeight="false" outlineLevel="0" collapsed="false">
      <c r="B12" s="2" t="s">
        <v>7</v>
      </c>
      <c r="C12" s="3" t="n">
        <v>36739</v>
      </c>
      <c r="D12" s="5" t="n">
        <v>70</v>
      </c>
      <c r="F12" s="2"/>
      <c r="G12" s="2"/>
      <c r="H12" s="5"/>
    </row>
    <row r="13" customFormat="false" ht="12.75" hidden="false" customHeight="false" outlineLevel="0" collapsed="false">
      <c r="D13" s="4" t="n">
        <f aca="false">SUM(D4:D12)</f>
        <v>155826</v>
      </c>
      <c r="F13" s="2"/>
      <c r="G13" s="2"/>
      <c r="H13" s="4" t="n">
        <f aca="false">SUM(H4:H12)</f>
        <v>72483</v>
      </c>
      <c r="I13" s="6" t="n">
        <f aca="false">SUM(D13:H13)</f>
        <v>228309</v>
      </c>
      <c r="J13" s="0" t="s">
        <v>8</v>
      </c>
    </row>
    <row r="14" customFormat="false" ht="12.75" hidden="false" customHeight="false" outlineLevel="0" collapsed="false">
      <c r="D14" s="4"/>
      <c r="F14" s="2"/>
      <c r="G14" s="2"/>
      <c r="H14" s="4"/>
    </row>
    <row r="15" customFormat="false" ht="12.75" hidden="false" customHeight="false" outlineLevel="0" collapsed="false">
      <c r="D15" s="4"/>
      <c r="I15" s="0" t="n">
        <v>3603</v>
      </c>
    </row>
    <row r="16" customFormat="false" ht="12.75" hidden="false" customHeight="false" outlineLevel="0" collapsed="false">
      <c r="A16" s="0" t="s">
        <v>9</v>
      </c>
      <c r="D16" s="4"/>
      <c r="I16" s="0" t="n">
        <v>2909</v>
      </c>
    </row>
    <row r="17" customFormat="false" ht="12.75" hidden="false" customHeight="false" outlineLevel="0" collapsed="false">
      <c r="D17" s="4"/>
      <c r="I17" s="0" t="n">
        <v>2627</v>
      </c>
    </row>
    <row r="18" customFormat="false" ht="12.75" hidden="false" customHeight="false" outlineLevel="0" collapsed="false">
      <c r="B18" s="0" t="s">
        <v>10</v>
      </c>
      <c r="C18" s="0" t="s">
        <v>11</v>
      </c>
      <c r="D18" s="4"/>
      <c r="I18" s="0" t="n">
        <v>3721</v>
      </c>
    </row>
    <row r="19" customFormat="false" ht="12.75" hidden="false" customHeight="false" outlineLevel="0" collapsed="false">
      <c r="B19" s="0" t="n">
        <v>3603</v>
      </c>
      <c r="D19" s="7"/>
      <c r="I19" s="0" t="n">
        <v>7593</v>
      </c>
    </row>
    <row r="20" customFormat="false" ht="12.75" hidden="false" customHeight="false" outlineLevel="0" collapsed="false">
      <c r="B20" s="0" t="n">
        <v>2909</v>
      </c>
      <c r="C20" s="0" t="n">
        <v>1059</v>
      </c>
      <c r="D20" s="7" t="n">
        <v>36770</v>
      </c>
      <c r="E20" s="0" t="s">
        <v>7</v>
      </c>
      <c r="G20" s="0" t="s">
        <v>12</v>
      </c>
      <c r="I20" s="0" t="n">
        <v>5530</v>
      </c>
    </row>
    <row r="21" customFormat="false" ht="12.75" hidden="false" customHeight="false" outlineLevel="0" collapsed="false">
      <c r="B21" s="0" t="n">
        <v>2627</v>
      </c>
      <c r="C21" s="0" t="n">
        <v>1148</v>
      </c>
      <c r="D21" s="7" t="n">
        <v>36800</v>
      </c>
      <c r="E21" s="0" t="s">
        <v>7</v>
      </c>
      <c r="G21" s="0" t="s">
        <v>12</v>
      </c>
    </row>
    <row r="22" customFormat="false" ht="12.75" hidden="false" customHeight="false" outlineLevel="0" collapsed="false">
      <c r="B22" s="0" t="n">
        <v>3721</v>
      </c>
      <c r="D22" s="4"/>
      <c r="I22" s="0" t="n">
        <v>1059</v>
      </c>
    </row>
    <row r="23" customFormat="false" ht="12.75" hidden="false" customHeight="false" outlineLevel="0" collapsed="false">
      <c r="B23" s="0" t="n">
        <v>7593</v>
      </c>
      <c r="D23" s="4"/>
      <c r="I23" s="0" t="n">
        <v>1148</v>
      </c>
    </row>
    <row r="24" customFormat="false" ht="12.75" hidden="false" customHeight="false" outlineLevel="0" collapsed="false">
      <c r="B24" s="0" t="n">
        <v>5530</v>
      </c>
      <c r="D24" s="4"/>
      <c r="I24" s="8" t="n">
        <f aca="false">SUM(I13:I23)</f>
        <v>256499</v>
      </c>
    </row>
    <row r="25" customFormat="false" ht="12.75" hidden="false" customHeight="false" outlineLevel="0" collapsed="false">
      <c r="D25" s="4"/>
    </row>
    <row r="26" customFormat="false" ht="12.75" hidden="false" customHeight="false" outlineLevel="0" collapsed="false">
      <c r="D26" s="4"/>
    </row>
    <row r="28" customFormat="false" ht="12.75" hidden="false" customHeight="false" outlineLevel="0" collapsed="false">
      <c r="D28" s="0" t="s">
        <v>13</v>
      </c>
      <c r="F28" s="0" t="s">
        <v>14</v>
      </c>
    </row>
    <row r="29" customFormat="false" ht="12.75" hidden="false" customHeight="false" outlineLevel="0" collapsed="false">
      <c r="B29" s="0" t="n">
        <f aca="false">SUM(B19:B28)</f>
        <v>25983</v>
      </c>
      <c r="D29" s="0" t="n">
        <v>1884</v>
      </c>
      <c r="F29" s="0" t="n">
        <v>1261</v>
      </c>
    </row>
    <row r="30" customFormat="false" ht="12.75" hidden="false" customHeight="false" outlineLevel="0" collapsed="false">
      <c r="B30" s="0" t="n">
        <v>1059</v>
      </c>
      <c r="D30" s="0" t="n">
        <v>1261</v>
      </c>
      <c r="F30" s="0" t="n">
        <v>8138</v>
      </c>
    </row>
    <row r="31" customFormat="false" ht="12.75" hidden="false" customHeight="false" outlineLevel="0" collapsed="false">
      <c r="B31" s="0" t="n">
        <v>1148</v>
      </c>
      <c r="D31" s="0" t="n">
        <v>28323</v>
      </c>
      <c r="F31" s="9" t="n">
        <v>27231</v>
      </c>
    </row>
    <row r="32" customFormat="false" ht="12.75" hidden="false" customHeight="false" outlineLevel="0" collapsed="false">
      <c r="D32" s="0" t="n">
        <v>-113</v>
      </c>
      <c r="F32" s="10" t="n">
        <f aca="false">SUM(F29:F31)</f>
        <v>36630</v>
      </c>
      <c r="G32" s="0" t="n">
        <f aca="false">D33-F32</f>
        <v>-5275</v>
      </c>
    </row>
    <row r="33" customFormat="false" ht="12.75" hidden="false" customHeight="false" outlineLevel="0" collapsed="false">
      <c r="B33" s="0" t="n">
        <f aca="false">SUM(B29:B32)-36067</f>
        <v>-7877</v>
      </c>
      <c r="D33" s="10" t="n">
        <f aca="false">SUM(D29:D32)</f>
        <v>31355</v>
      </c>
      <c r="F33" s="11" t="s">
        <v>4</v>
      </c>
    </row>
  </sheetData>
  <mergeCells count="2">
    <mergeCell ref="B3:D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28"/>
  </cols>
  <sheetData>
    <row r="1" customFormat="false" ht="12.75" hidden="false" customHeight="false" outlineLevel="0" collapsed="false">
      <c r="A1" s="0" t="s">
        <v>15</v>
      </c>
    </row>
    <row r="4" customFormat="false" ht="12.75" hidden="false" customHeight="false" outlineLevel="0" collapsed="false">
      <c r="B4" s="12" t="n">
        <v>36526</v>
      </c>
      <c r="C4" s="4" t="n">
        <v>0</v>
      </c>
    </row>
    <row r="5" customFormat="false" ht="12.75" hidden="false" customHeight="false" outlineLevel="0" collapsed="false">
      <c r="B5" s="12" t="n">
        <v>36557</v>
      </c>
      <c r="C5" s="4" t="n">
        <v>0</v>
      </c>
    </row>
    <row r="6" customFormat="false" ht="12.75" hidden="false" customHeight="false" outlineLevel="0" collapsed="false">
      <c r="B6" s="12" t="n">
        <v>36586</v>
      </c>
      <c r="C6" s="4" t="n">
        <v>0</v>
      </c>
    </row>
    <row r="7" customFormat="false" ht="12.75" hidden="false" customHeight="false" outlineLevel="0" collapsed="false">
      <c r="B7" s="12" t="n">
        <v>36617</v>
      </c>
      <c r="C7" s="4" t="n">
        <v>0</v>
      </c>
    </row>
    <row r="8" customFormat="false" ht="12.75" hidden="false" customHeight="false" outlineLevel="0" collapsed="false">
      <c r="B8" s="12" t="n">
        <v>36647</v>
      </c>
      <c r="C8" s="4" t="n">
        <v>0</v>
      </c>
    </row>
    <row r="9" customFormat="false" ht="12.75" hidden="false" customHeight="false" outlineLevel="0" collapsed="false">
      <c r="B9" s="12" t="n">
        <v>36678</v>
      </c>
      <c r="C9" s="4" t="n">
        <v>115</v>
      </c>
    </row>
    <row r="10" customFormat="false" ht="12.75" hidden="false" customHeight="false" outlineLevel="0" collapsed="false">
      <c r="B10" s="12" t="n">
        <v>36708</v>
      </c>
      <c r="C10" s="4" t="n">
        <v>1776</v>
      </c>
    </row>
    <row r="11" customFormat="false" ht="12.75" hidden="false" customHeight="false" outlineLevel="0" collapsed="false">
      <c r="B11" s="12" t="n">
        <v>36739</v>
      </c>
      <c r="C11" s="4" t="n">
        <v>2976</v>
      </c>
    </row>
    <row r="12" customFormat="false" ht="12.75" hidden="false" customHeight="false" outlineLevel="0" collapsed="false">
      <c r="B12" s="12" t="n">
        <v>36770</v>
      </c>
      <c r="C12" s="4" t="n">
        <v>2880</v>
      </c>
    </row>
    <row r="13" customFormat="false" ht="12.75" hidden="false" customHeight="false" outlineLevel="0" collapsed="false">
      <c r="B13" s="12" t="n">
        <v>36800</v>
      </c>
      <c r="C13" s="4" t="n">
        <v>0</v>
      </c>
    </row>
    <row r="14" customFormat="false" ht="12.75" hidden="false" customHeight="false" outlineLevel="0" collapsed="false">
      <c r="B14" s="12" t="n">
        <v>36831</v>
      </c>
      <c r="C14" s="4" t="n">
        <f aca="false">7823+19445+1182</f>
        <v>28450</v>
      </c>
    </row>
    <row r="15" customFormat="false" ht="12.75" hidden="false" customHeight="false" outlineLevel="0" collapsed="false">
      <c r="B15" s="12" t="n">
        <v>36861</v>
      </c>
      <c r="C15" s="4" t="n">
        <f aca="false">8389+1153+9525</f>
        <v>19067</v>
      </c>
    </row>
    <row r="16" customFormat="false" ht="13.5" hidden="false" customHeight="false" outlineLevel="0" collapsed="false">
      <c r="C16" s="13" t="n">
        <f aca="false">SUM(C4:C15)</f>
        <v>55264</v>
      </c>
    </row>
    <row r="1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2001-10-24T13:11:41Z</dcterms:created>
  <dc:creator>mhannusc</dc:creator>
  <dc:description/>
  <dc:language>en-US</dc:language>
  <cp:lastModifiedBy>mhannusc</cp:lastModifiedBy>
  <dcterms:modified xsi:type="dcterms:W3CDTF">2001-10-24T18:19:16Z</dcterms:modified>
  <cp:revision>0</cp:revision>
  <dc:subject/>
  <dc:title/>
</cp:coreProperties>
</file>