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<sst xmlns="http://schemas.openxmlformats.org/spreadsheetml/2006/main" count="296" uniqueCount="136">
  <si>
    <t xml:space="preserve">Cost Center Owner</t>
  </si>
  <si>
    <t xml:space="preserve">Janine Migden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</si>
  <si>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</si>
  <si>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</si>
  <si>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</si>
  <si>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</si>
  <si>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</si>
  <si>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</si>
  <si>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</si>
  <si>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Piper Marbury</t>
  </si>
  <si>
    <t xml:space="preserve">Legal/Illinois</t>
  </si>
  <si>
    <t xml:space="preserve">Roan &amp; Potts</t>
  </si>
  <si>
    <t xml:space="preserve">Lobby/Illinois</t>
  </si>
  <si>
    <t xml:space="preserve">Vorys Sater Seymour</t>
  </si>
  <si>
    <t xml:space="preserve">Lobby/Ohio</t>
  </si>
  <si>
    <t xml:space="preserve">Karoub</t>
  </si>
  <si>
    <t xml:space="preserve">Lobbying/Michigan</t>
  </si>
  <si>
    <t xml:space="preserve">Varnum Riddering</t>
  </si>
  <si>
    <t xml:space="preserve">Legal/Michigan</t>
  </si>
  <si>
    <t xml:space="preserve">Bourgois</t>
  </si>
  <si>
    <t xml:space="preserve">Lobby/Louisiana</t>
  </si>
  <si>
    <t xml:space="preserve">BoseTreacy</t>
  </si>
  <si>
    <t xml:space="preserve">Lobby/Indiana</t>
  </si>
  <si>
    <t xml:space="preserve">Roy Cagle &amp; Associate</t>
  </si>
  <si>
    <t xml:space="preserve">Lobby/Missouri</t>
  </si>
  <si>
    <t xml:space="preserve">Additional Lobbyist</t>
  </si>
  <si>
    <t xml:space="preserve">Additional Lobby/Legal</t>
  </si>
  <si>
    <t xml:space="preserve">Lobby/Arkansas</t>
  </si>
  <si>
    <t xml:space="preserve">Corp. Contributions</t>
  </si>
  <si>
    <t xml:space="preserve">Contribution/Illinois</t>
  </si>
  <si>
    <t xml:space="preserve">Contribution/Ohio</t>
  </si>
  <si>
    <t xml:space="preserve">Contribution/Michigan</t>
  </si>
  <si>
    <t xml:space="preserve">Contribution/Louisiana</t>
  </si>
  <si>
    <t xml:space="preserve">Contribution/Indiana</t>
  </si>
  <si>
    <t xml:space="preserve">Contribution/Missouri</t>
  </si>
  <si>
    <t xml:space="preserve">Contribution/Arkansas</t>
  </si>
  <si>
    <t xml:space="preserve">Contribution/MS</t>
  </si>
  <si>
    <t xml:space="preserve">Total:</t>
  </si>
  <si>
    <t xml:space="preserve">Anticipated Needs</t>
  </si>
  <si>
    <t xml:space="preserve">MWIPPS</t>
  </si>
  <si>
    <t xml:space="preserve">Legal/Lobby/Regional</t>
  </si>
  <si>
    <t xml:space="preserve">IMA, IRMA</t>
  </si>
  <si>
    <t xml:space="preserve">Assoc./Illinois</t>
  </si>
  <si>
    <t xml:space="preserve">ORM, OPAE</t>
  </si>
  <si>
    <t xml:space="preserve">Assoc./Ohio</t>
  </si>
  <si>
    <t xml:space="preserve">MRM, Chamber</t>
  </si>
  <si>
    <t xml:space="preserve">Assoc./Michigan</t>
  </si>
  <si>
    <t xml:space="preserve">LMOGA, LABI</t>
  </si>
  <si>
    <t xml:space="preserve">Assoc./Louisiana</t>
  </si>
  <si>
    <t xml:space="preserve">IRC, Chamber</t>
  </si>
  <si>
    <t xml:space="preserve">Assoc./Indiana</t>
  </si>
  <si>
    <t xml:space="preserve">Coalition, MRM, Chmbr.</t>
  </si>
  <si>
    <t xml:space="preserve">Assoc/Missouri</t>
  </si>
  <si>
    <t xml:space="preserve">IEC, ABI, Retail Fed.</t>
  </si>
  <si>
    <t xml:space="preserve">Assoc.Lobby/Iowa</t>
  </si>
  <si>
    <t xml:space="preserve">Chamber Choice Coalit.</t>
  </si>
  <si>
    <t xml:space="preserve">Assoc., Lobby/Minn</t>
  </si>
  <si>
    <t xml:space="preserve">Manuf. &amp; Chmbr, ALEC</t>
  </si>
  <si>
    <t xml:space="preserve">Assoc., Lobby/WI</t>
  </si>
  <si>
    <t xml:space="preserve">USO&amp;GA, MS, MMA</t>
  </si>
  <si>
    <t xml:space="preserve">Assoc.Lobby/LA</t>
  </si>
  <si>
    <t xml:space="preserve">Assoc.Lobby/Miss.</t>
  </si>
  <si>
    <t xml:space="preserve">Assoc. Lobby/AR</t>
  </si>
  <si>
    <t xml:space="preserve">BILLD, NLIEC</t>
  </si>
  <si>
    <t xml:space="preserve">Assoc.Lobbying</t>
  </si>
  <si>
    <t xml:space="preserve">Legal/Ohio</t>
  </si>
  <si>
    <t xml:space="preserve">Assorted - ENA</t>
  </si>
  <si>
    <t xml:space="preserve">Legal/Regional</t>
  </si>
  <si>
    <t xml:space="preserve">Bose McKinney</t>
  </si>
  <si>
    <t xml:space="preserve">Legal/Indiana</t>
  </si>
  <si>
    <t xml:space="preserve">Spillman Thomas</t>
  </si>
  <si>
    <t xml:space="preserve">Legal/West Virginia</t>
  </si>
  <si>
    <t xml:space="preserve">Note:</t>
  </si>
  <si>
    <t xml:space="preserve">Varnum - dereg. Proceedings, issues and rulemaking</t>
  </si>
  <si>
    <t xml:space="preserve">Piper Marbury - ComEd., PPO Litigation, complaint against IP; other</t>
  </si>
  <si>
    <t xml:space="preserve">Vorys - Complaint on physical delivery, OFO case against Columbus Coal </t>
  </si>
  <si>
    <t xml:space="preserve">Plant Development </t>
  </si>
  <si>
    <t xml:space="preserve">Assorted ENA Matters - Legal support for ENA Gas</t>
  </si>
  <si>
    <t xml:space="preserve">Bose McKinney- Miscellaneous legal activity; IURC proceeding </t>
  </si>
  <si>
    <t xml:space="preserve">on transmission.</t>
  </si>
  <si>
    <t xml:space="preserve">Note also</t>
  </si>
  <si>
    <t xml:space="preserve">Retainers for Indiana, Missouri and Louisiana may increase or decrease  </t>
  </si>
  <si>
    <t xml:space="preserve">based on decisions to pursue deregulation.</t>
  </si>
  <si>
    <t xml:space="preserve">Scenario 2:  Basic needs that are essential/necessary</t>
  </si>
  <si>
    <t xml:space="preserve">Roan Potts</t>
  </si>
  <si>
    <t xml:space="preserve">Vorys Sater</t>
  </si>
  <si>
    <t xml:space="preserve">Karoub Associates</t>
  </si>
  <si>
    <t xml:space="preserve">Lobby/Michigan</t>
  </si>
  <si>
    <t xml:space="preserve">Roy Cagle Associates</t>
  </si>
  <si>
    <t xml:space="preserve">Additional Lobby</t>
  </si>
  <si>
    <t xml:space="preserve">Corp. Contribution</t>
  </si>
  <si>
    <t xml:space="preserve">Coalit. MRM, Chamber</t>
  </si>
  <si>
    <t xml:space="preserve">Assoc., Lobby/MO</t>
  </si>
  <si>
    <t xml:space="preserve">IEC, ABI Retail Fed.</t>
  </si>
  <si>
    <t xml:space="preserve">Assoc., Lobby/Iowa</t>
  </si>
  <si>
    <t xml:space="preserve">Chamber, Choice Coalit</t>
  </si>
  <si>
    <t xml:space="preserve">Assoc., Lobby/Minn.</t>
  </si>
  <si>
    <t xml:space="preserve">Manuf, Choice Coalit.</t>
  </si>
  <si>
    <t xml:space="preserve">Assoc., Lobby/ Wisc.</t>
  </si>
  <si>
    <t xml:space="preserve">USO&amp;GA, MS MMA</t>
  </si>
  <si>
    <t xml:space="preserve">Assoc., Lobby/LA</t>
  </si>
  <si>
    <t xml:space="preserve">Assoc., Lobby/MS</t>
  </si>
  <si>
    <t xml:space="preserve">Assoc., Lobby/AR</t>
  </si>
  <si>
    <t xml:space="preserve">Assoc., Lobby</t>
  </si>
  <si>
    <t xml:space="preserve">Varnum - dereg. Proceedings, issues and rulemakings</t>
  </si>
  <si>
    <t xml:space="preserve">Piper Marbury - Com Ed., PPO Litigation, complaint</t>
  </si>
  <si>
    <t xml:space="preserve">against IP; other</t>
  </si>
  <si>
    <t xml:space="preserve">Vorys - Complaint on physical delivery, OFO case against</t>
  </si>
  <si>
    <t xml:space="preserve">Columbia, coal plant development</t>
  </si>
  <si>
    <t xml:space="preserve">Assorted ENA Matters - legal support for ENA gas</t>
  </si>
  <si>
    <t xml:space="preserve">Bose McKinney - Miscellaneous legal activity; IURC proceeding</t>
  </si>
  <si>
    <t xml:space="preserve">on transmission</t>
  </si>
  <si>
    <t xml:space="preserve">Scenario 3:  How would you implement a 40% reduction from Scenario 1?</t>
  </si>
  <si>
    <t xml:space="preserve">Roy Cable</t>
  </si>
  <si>
    <t xml:space="preserve">Contribution/MO</t>
  </si>
  <si>
    <t xml:space="preserve">Target</t>
  </si>
  <si>
    <t xml:space="preserve">Coalit. MRM Chamber</t>
  </si>
  <si>
    <t xml:space="preserve">Assoc. Lobbying/MO</t>
  </si>
  <si>
    <t xml:space="preserve">IEC, ABI Retail Fed</t>
  </si>
  <si>
    <t xml:space="preserve">Assoc. Lobby/Iowa</t>
  </si>
  <si>
    <t xml:space="preserve">Chamber, Coalit.</t>
  </si>
  <si>
    <t xml:space="preserve">Assoc. Lobby/MN</t>
  </si>
  <si>
    <t xml:space="preserve">Manuf. Choice Coalit.</t>
  </si>
  <si>
    <t xml:space="preserve">Assoc. Lobby/Wis.</t>
  </si>
  <si>
    <t xml:space="preserve">USO&amp;GA MS MMA</t>
  </si>
  <si>
    <t xml:space="preserve">Assoc. Lobby/LA</t>
  </si>
  <si>
    <t xml:space="preserve">Assoc. Lobby/MS</t>
  </si>
  <si>
    <t xml:space="preserve">Assoc. Lobby</t>
  </si>
  <si>
    <t xml:space="preserve">Note</t>
  </si>
  <si>
    <t xml:space="preserve">Varnum - dereg proceedings, issues and rulemakings</t>
  </si>
  <si>
    <t xml:space="preserve">Piper Marbury - Com Ed. PPO litigation, complaint against</t>
  </si>
  <si>
    <t xml:space="preserve">IP; other.</t>
  </si>
  <si>
    <t xml:space="preserve">Vorys - complaint on physical delivery, OFO case against</t>
  </si>
  <si>
    <t xml:space="preserve">Assorted ENA matters - legal support for ENA gas</t>
  </si>
  <si>
    <t xml:space="preserve">Bose McKinney - Miscellaneous legal activity; IURC proceeding on</t>
  </si>
  <si>
    <t xml:space="preserve">transmission.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</si>
</sst>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">
        <v>1</v>
      </c>
    </row>
    <row r="2" customFormat="false" ht="12.75" hidden="false" customHeight="false" outlineLevel="0" collapsed="false">
      <c r="A2" s="3" t="s">
        <v>2</v>
      </c>
      <c r="B2" s="5" t="n">
        <v>100088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6" t="s">
        <v>4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 t="s">
        <v>9</v>
      </c>
      <c r="C10" s="9" t="s">
        <v>10</v>
      </c>
      <c r="D10" s="10" t="n">
        <v>66000</v>
      </c>
    </row>
    <row r="11" customFormat="false" ht="12.75" hidden="false" customHeight="false" outlineLevel="0" collapsed="false">
      <c r="B11" s="8" t="s">
        <v>11</v>
      </c>
      <c r="C11" s="9" t="s">
        <v>12</v>
      </c>
      <c r="D11" s="10" t="n">
        <v>60000</v>
      </c>
    </row>
    <row r="12" customFormat="false" ht="12.75" hidden="false" customHeight="false" outlineLevel="0" collapsed="false">
      <c r="B12" s="8" t="s">
        <v>13</v>
      </c>
      <c r="C12" s="9" t="s">
        <v>14</v>
      </c>
      <c r="D12" s="10" t="n">
        <v>36000</v>
      </c>
    </row>
    <row r="13" customFormat="false" ht="12.75" hidden="false" customHeight="false" outlineLevel="0" collapsed="false">
      <c r="B13" s="8" t="s">
        <v>15</v>
      </c>
      <c r="C13" s="9" t="s">
        <v>16</v>
      </c>
      <c r="D13" s="10" t="n">
        <v>60000</v>
      </c>
    </row>
    <row r="14" customFormat="false" ht="12.75" hidden="false" customHeight="false" outlineLevel="0" collapsed="false">
      <c r="B14" s="8" t="s">
        <v>17</v>
      </c>
      <c r="C14" s="9" t="s">
        <v>18</v>
      </c>
      <c r="D14" s="10" t="n">
        <v>24000</v>
      </c>
    </row>
    <row r="15" customFormat="false" ht="12.75" hidden="false" customHeight="false" outlineLevel="0" collapsed="false">
      <c r="B15" s="8" t="s">
        <v>19</v>
      </c>
      <c r="C15" s="9" t="s">
        <v>20</v>
      </c>
      <c r="D15" s="10" t="n">
        <v>36000</v>
      </c>
    </row>
    <row r="16" customFormat="false" ht="12.75" hidden="false" customHeight="false" outlineLevel="0" collapsed="false">
      <c r="B16" s="8" t="s">
        <v>21</v>
      </c>
      <c r="C16" s="9" t="s">
        <v>22</v>
      </c>
      <c r="D16" s="10" t="n">
        <v>30000</v>
      </c>
    </row>
    <row r="17" customFormat="false" ht="12.75" hidden="false" customHeight="false" outlineLevel="0" collapsed="false">
      <c r="B17" s="8" t="s">
        <v>23</v>
      </c>
      <c r="C17" s="9" t="s">
        <v>24</v>
      </c>
      <c r="D17" s="10" t="n">
        <v>18000</v>
      </c>
    </row>
    <row r="18" customFormat="false" ht="12.75" hidden="false" customHeight="false" outlineLevel="0" collapsed="false">
      <c r="B18" s="8" t="s">
        <v>25</v>
      </c>
      <c r="C18" s="9" t="s">
        <v>24</v>
      </c>
      <c r="D18" s="10" t="n">
        <v>30000</v>
      </c>
    </row>
    <row r="19" customFormat="false" ht="12.75" hidden="false" customHeight="false" outlineLevel="0" collapsed="false">
      <c r="B19" s="8" t="s">
        <v>26</v>
      </c>
      <c r="C19" s="9" t="s">
        <v>27</v>
      </c>
      <c r="D19" s="10" t="n">
        <v>15000</v>
      </c>
    </row>
    <row r="20" customFormat="false" ht="12.75" hidden="false" customHeight="false" outlineLevel="0" collapsed="false">
      <c r="B20" s="8" t="s">
        <v>28</v>
      </c>
      <c r="C20" s="9" t="s">
        <v>29</v>
      </c>
      <c r="D20" s="10" t="n">
        <v>15000</v>
      </c>
    </row>
    <row r="21" customFormat="false" ht="12.75" hidden="false" customHeight="false" outlineLevel="0" collapsed="false">
      <c r="B21" s="8" t="s">
        <v>28</v>
      </c>
      <c r="C21" s="9" t="s">
        <v>30</v>
      </c>
      <c r="D21" s="10" t="n">
        <v>8000</v>
      </c>
    </row>
    <row r="22" customFormat="false" ht="12.75" hidden="false" customHeight="false" outlineLevel="0" collapsed="false">
      <c r="B22" s="8" t="s">
        <v>28</v>
      </c>
      <c r="C22" s="9" t="s">
        <v>31</v>
      </c>
      <c r="D22" s="10" t="n">
        <v>10000</v>
      </c>
    </row>
    <row r="23" customFormat="false" ht="12.75" hidden="false" customHeight="false" outlineLevel="0" collapsed="false">
      <c r="B23" s="8" t="s">
        <v>28</v>
      </c>
      <c r="C23" s="9" t="s">
        <v>32</v>
      </c>
      <c r="D23" s="10" t="n">
        <v>10000</v>
      </c>
    </row>
    <row r="24" customFormat="false" ht="12.75" hidden="false" customHeight="false" outlineLevel="0" collapsed="false">
      <c r="B24" s="8" t="s">
        <v>28</v>
      </c>
      <c r="C24" s="9" t="s">
        <v>33</v>
      </c>
      <c r="D24" s="10" t="n">
        <v>8000</v>
      </c>
    </row>
    <row r="25" customFormat="false" ht="12.75" hidden="false" customHeight="false" outlineLevel="0" collapsed="false">
      <c r="B25" s="8" t="s">
        <v>28</v>
      </c>
      <c r="C25" s="9" t="s">
        <v>34</v>
      </c>
      <c r="D25" s="10" t="n">
        <v>5000</v>
      </c>
    </row>
    <row r="26" customFormat="false" ht="12.75" hidden="false" customHeight="false" outlineLevel="0" collapsed="false">
      <c r="B26" s="8" t="s">
        <v>28</v>
      </c>
      <c r="C26" s="9" t="s">
        <v>35</v>
      </c>
      <c r="D26" s="10" t="n">
        <v>5000</v>
      </c>
    </row>
    <row r="27" customFormat="false" ht="12.75" hidden="false" customHeight="false" outlineLevel="0" collapsed="false">
      <c r="B27" s="8" t="s">
        <v>28</v>
      </c>
      <c r="C27" s="9" t="s">
        <v>36</v>
      </c>
      <c r="D27" s="10" t="n">
        <v>3000</v>
      </c>
    </row>
    <row r="28" customFormat="false" ht="12.75" hidden="false" customHeight="false" outlineLevel="0" collapsed="false">
      <c r="B28" s="8"/>
      <c r="C28" s="9"/>
      <c r="D28" s="10"/>
    </row>
    <row r="29" customFormat="false" ht="13.5" hidden="false" customHeight="false" outlineLevel="0" collapsed="false">
      <c r="B29" s="11"/>
      <c r="C29" s="12" t="s">
        <v>37</v>
      </c>
      <c r="D29" s="13" t="n">
        <f aca="false">SUM(D10:D28)</f>
        <v>439000</v>
      </c>
    </row>
    <row r="30" customFormat="false" ht="18.75" hidden="false" customHeight="false" outlineLevel="0" collapsed="false">
      <c r="B30" s="14" t="s">
        <v>38</v>
      </c>
      <c r="C30" s="14"/>
      <c r="D30" s="14"/>
    </row>
    <row r="31" customFormat="false" ht="12.75" hidden="false" customHeight="false" outlineLevel="0" collapsed="false">
      <c r="B31" s="8" t="s">
        <v>6</v>
      </c>
      <c r="C31" s="9" t="s">
        <v>7</v>
      </c>
      <c r="D31" s="10" t="s">
        <v>8</v>
      </c>
    </row>
    <row r="32" customFormat="false" ht="12.75" hidden="false" customHeight="false" outlineLevel="0" collapsed="false">
      <c r="B32" s="8"/>
      <c r="C32" s="9"/>
      <c r="D32" s="10"/>
    </row>
    <row r="33" customFormat="false" ht="12.75" hidden="false" customHeight="false" outlineLevel="0" collapsed="false">
      <c r="B33" s="8" t="s">
        <v>39</v>
      </c>
      <c r="C33" s="9" t="s">
        <v>40</v>
      </c>
      <c r="D33" s="10" t="n">
        <v>30000</v>
      </c>
    </row>
    <row r="34" customFormat="false" ht="12.75" hidden="false" customHeight="false" outlineLevel="0" collapsed="false">
      <c r="B34" s="8" t="s">
        <v>41</v>
      </c>
      <c r="C34" s="9" t="s">
        <v>42</v>
      </c>
      <c r="D34" s="10" t="n">
        <v>5000</v>
      </c>
    </row>
    <row r="35" customFormat="false" ht="12.75" hidden="false" customHeight="false" outlineLevel="0" collapsed="false">
      <c r="B35" s="8" t="s">
        <v>43</v>
      </c>
      <c r="C35" s="9" t="s">
        <v>44</v>
      </c>
      <c r="D35" s="10" t="n">
        <v>3000</v>
      </c>
    </row>
    <row r="36" customFormat="false" ht="12.75" hidden="false" customHeight="false" outlineLevel="0" collapsed="false">
      <c r="B36" s="8" t="s">
        <v>45</v>
      </c>
      <c r="C36" s="9" t="s">
        <v>46</v>
      </c>
      <c r="D36" s="10" t="n">
        <v>10000</v>
      </c>
    </row>
    <row r="37" customFormat="false" ht="12.75" hidden="false" customHeight="false" outlineLevel="0" collapsed="false">
      <c r="B37" s="8" t="s">
        <v>47</v>
      </c>
      <c r="C37" s="9" t="s">
        <v>48</v>
      </c>
      <c r="D37" s="10" t="n">
        <v>15000</v>
      </c>
    </row>
    <row r="38" customFormat="false" ht="12.75" hidden="false" customHeight="false" outlineLevel="0" collapsed="false">
      <c r="B38" s="8" t="s">
        <v>49</v>
      </c>
      <c r="C38" s="9" t="s">
        <v>50</v>
      </c>
      <c r="D38" s="10" t="n">
        <v>2000</v>
      </c>
    </row>
    <row r="39" customFormat="false" ht="12.75" hidden="false" customHeight="false" outlineLevel="0" collapsed="false">
      <c r="B39" s="8" t="s">
        <v>51</v>
      </c>
      <c r="C39" s="9" t="s">
        <v>52</v>
      </c>
      <c r="D39" s="10" t="n">
        <v>15000</v>
      </c>
    </row>
    <row r="40" customFormat="false" ht="12.75" hidden="false" customHeight="false" outlineLevel="0" collapsed="false">
      <c r="B40" s="8" t="s">
        <v>53</v>
      </c>
      <c r="C40" s="9" t="s">
        <v>54</v>
      </c>
      <c r="D40" s="10" t="n">
        <v>4000</v>
      </c>
    </row>
    <row r="41" customFormat="false" ht="12.75" hidden="false" customHeight="false" outlineLevel="0" collapsed="false">
      <c r="B41" s="8" t="s">
        <v>55</v>
      </c>
      <c r="C41" s="9" t="s">
        <v>56</v>
      </c>
      <c r="D41" s="10" t="n">
        <v>5000</v>
      </c>
    </row>
    <row r="42" customFormat="false" ht="12.75" hidden="false" customHeight="false" outlineLevel="0" collapsed="false">
      <c r="A42" s="15"/>
      <c r="B42" s="16" t="s">
        <v>57</v>
      </c>
      <c r="C42" s="9" t="s">
        <v>58</v>
      </c>
      <c r="D42" s="10" t="n">
        <v>4000</v>
      </c>
    </row>
    <row r="43" customFormat="false" ht="12.75" hidden="false" customHeight="false" outlineLevel="0" collapsed="false">
      <c r="B43" s="8" t="s">
        <v>59</v>
      </c>
      <c r="C43" s="9" t="s">
        <v>60</v>
      </c>
      <c r="D43" s="10" t="n">
        <v>15000</v>
      </c>
    </row>
    <row r="44" customFormat="false" ht="12.75" hidden="false" customHeight="false" outlineLevel="0" collapsed="false">
      <c r="B44" s="8" t="s">
        <v>59</v>
      </c>
      <c r="C44" s="9" t="s">
        <v>61</v>
      </c>
      <c r="D44" s="10" t="n">
        <v>5000</v>
      </c>
    </row>
    <row r="45" customFormat="false" ht="12.75" hidden="false" customHeight="false" outlineLevel="0" collapsed="false">
      <c r="B45" s="8" t="s">
        <v>59</v>
      </c>
      <c r="C45" s="9" t="s">
        <v>62</v>
      </c>
      <c r="D45" s="10" t="n">
        <v>10000</v>
      </c>
    </row>
    <row r="46" customFormat="false" ht="12.75" hidden="false" customHeight="false" outlineLevel="0" collapsed="false">
      <c r="B46" s="8" t="s">
        <v>63</v>
      </c>
      <c r="C46" s="9" t="s">
        <v>64</v>
      </c>
      <c r="D46" s="10" t="n">
        <v>9000</v>
      </c>
    </row>
    <row r="47" customFormat="false" ht="12.75" hidden="false" customHeight="false" outlineLevel="0" collapsed="false">
      <c r="B47" s="8" t="s">
        <v>17</v>
      </c>
      <c r="C47" s="9" t="s">
        <v>18</v>
      </c>
      <c r="D47" s="10" t="n">
        <v>50000</v>
      </c>
    </row>
    <row r="48" customFormat="false" ht="12.75" hidden="false" customHeight="false" outlineLevel="0" collapsed="false">
      <c r="B48" s="8" t="s">
        <v>9</v>
      </c>
      <c r="C48" s="9" t="s">
        <v>10</v>
      </c>
      <c r="D48" s="10" t="n">
        <v>250000</v>
      </c>
    </row>
    <row r="49" customFormat="false" ht="12.75" hidden="false" customHeight="false" outlineLevel="0" collapsed="false">
      <c r="B49" s="8" t="s">
        <v>13</v>
      </c>
      <c r="C49" s="9" t="s">
        <v>65</v>
      </c>
      <c r="D49" s="10" t="n">
        <v>170000</v>
      </c>
    </row>
    <row r="50" customFormat="false" ht="12.75" hidden="false" customHeight="false" outlineLevel="0" collapsed="false">
      <c r="B50" s="8" t="s">
        <v>66</v>
      </c>
      <c r="C50" s="9" t="s">
        <v>67</v>
      </c>
      <c r="D50" s="10" t="n">
        <v>60000</v>
      </c>
    </row>
    <row r="51" customFormat="false" ht="12.75" hidden="false" customHeight="false" outlineLevel="0" collapsed="false">
      <c r="B51" s="8" t="s">
        <v>68</v>
      </c>
      <c r="C51" s="9" t="s">
        <v>69</v>
      </c>
      <c r="D51" s="10" t="n">
        <v>10000</v>
      </c>
    </row>
    <row r="52" customFormat="false" ht="12.75" hidden="false" customHeight="false" outlineLevel="0" collapsed="false">
      <c r="B52" s="8" t="s">
        <v>70</v>
      </c>
      <c r="C52" s="9" t="s">
        <v>71</v>
      </c>
      <c r="D52" s="10" t="n">
        <v>5000</v>
      </c>
    </row>
    <row r="53" customFormat="false" ht="12.75" hidden="false" customHeight="false" outlineLevel="0" collapsed="false">
      <c r="B53" s="8"/>
      <c r="C53" s="9"/>
      <c r="D53" s="10"/>
    </row>
    <row r="54" customFormat="false" ht="13.5" hidden="false" customHeight="false" outlineLevel="0" collapsed="false">
      <c r="B54" s="17"/>
      <c r="C54" s="12" t="s">
        <v>37</v>
      </c>
      <c r="D54" s="13" t="n">
        <f aca="false">SUM(D33:D53)</f>
        <v>677000</v>
      </c>
    </row>
    <row r="55" customFormat="false" ht="13.5" hidden="false" customHeight="false" outlineLevel="0" collapsed="false"/>
    <row r="56" customFormat="false" ht="12.75" hidden="false" customHeight="false" outlineLevel="0" collapsed="false">
      <c r="B56" s="0" t="s">
        <v>72</v>
      </c>
    </row>
    <row r="57" customFormat="false" ht="12.75" hidden="false" customHeight="false" outlineLevel="0" collapsed="false">
      <c r="B57" s="0" t="s">
        <v>73</v>
      </c>
    </row>
    <row r="58" customFormat="false" ht="12.75" hidden="false" customHeight="false" outlineLevel="0" collapsed="false">
      <c r="B58" s="0" t="s">
        <v>74</v>
      </c>
    </row>
    <row r="59" customFormat="false" ht="12.75" hidden="false" customHeight="false" outlineLevel="0" collapsed="false">
      <c r="B59" s="0" t="s">
        <v>75</v>
      </c>
    </row>
    <row r="60" customFormat="false" ht="12.75" hidden="false" customHeight="false" outlineLevel="0" collapsed="false">
      <c r="B60" s="0" t="s">
        <v>76</v>
      </c>
    </row>
    <row r="61" customFormat="false" ht="12.75" hidden="false" customHeight="false" outlineLevel="0" collapsed="false">
      <c r="B61" s="0" t="s">
        <v>77</v>
      </c>
    </row>
    <row r="62" customFormat="false" ht="12.75" hidden="false" customHeight="false" outlineLevel="0" collapsed="false">
      <c r="B62" s="0" t="s">
        <v>78</v>
      </c>
    </row>
    <row r="63" customFormat="false" ht="12.75" hidden="false" customHeight="false" outlineLevel="0" collapsed="false">
      <c r="B63" s="0" t="s">
        <v>79</v>
      </c>
    </row>
    <row r="65" customFormat="false" ht="12.75" hidden="false" customHeight="false" outlineLevel="0" collapsed="false">
      <c r="B65" s="0" t="s">
        <v>80</v>
      </c>
    </row>
    <row r="66" customFormat="false" ht="12.75" hidden="false" customHeight="false" outlineLevel="0" collapsed="false">
      <c r="B66" s="0" t="s">
        <v>81</v>
      </c>
    </row>
    <row r="67" customFormat="false" ht="12.75" hidden="false" customHeight="false" outlineLevel="0" collapsed="false">
      <c r="B67" s="0" t="s">
        <v>82</v>
      </c>
    </row>
  </sheetData>
  <mergeCells count="2">
    <mergeCell ref="B7:D7"/>
    <mergeCell ref="B30:D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2" activeCellId="0" sqref="B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Janine Migden</v>
      </c>
    </row>
    <row r="2" customFormat="false" ht="12.75" hidden="false" customHeight="false" outlineLevel="0" collapsed="false">
      <c r="A2" s="3" t="s">
        <v>2</v>
      </c>
      <c r="B2" s="5" t="n">
        <f aca="false">'Scenario 1'!B2</f>
        <v>100088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18" t="s">
        <v>83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 t="s">
        <v>9</v>
      </c>
      <c r="C9" s="9" t="s">
        <v>10</v>
      </c>
      <c r="D9" s="10" t="n">
        <v>60000</v>
      </c>
    </row>
    <row r="10" customFormat="false" ht="12.75" hidden="false" customHeight="false" outlineLevel="0" collapsed="false">
      <c r="B10" s="8" t="s">
        <v>84</v>
      </c>
      <c r="C10" s="9" t="s">
        <v>12</v>
      </c>
      <c r="D10" s="10" t="n">
        <v>48000</v>
      </c>
    </row>
    <row r="11" customFormat="false" ht="12.75" hidden="false" customHeight="false" outlineLevel="0" collapsed="false">
      <c r="B11" s="8" t="s">
        <v>85</v>
      </c>
      <c r="C11" s="9" t="s">
        <v>14</v>
      </c>
      <c r="D11" s="10" t="n">
        <v>30000</v>
      </c>
    </row>
    <row r="12" customFormat="false" ht="12.75" hidden="false" customHeight="false" outlineLevel="0" collapsed="false">
      <c r="B12" s="8" t="s">
        <v>86</v>
      </c>
      <c r="C12" s="9" t="s">
        <v>87</v>
      </c>
      <c r="D12" s="10" t="n">
        <v>48000</v>
      </c>
    </row>
    <row r="13" customFormat="false" ht="12.75" hidden="false" customHeight="false" outlineLevel="0" collapsed="false">
      <c r="B13" s="8" t="s">
        <v>17</v>
      </c>
      <c r="C13" s="9" t="s">
        <v>18</v>
      </c>
      <c r="D13" s="10" t="n">
        <v>24000</v>
      </c>
    </row>
    <row r="14" customFormat="false" ht="12.75" hidden="false" customHeight="false" outlineLevel="0" collapsed="false">
      <c r="B14" s="8" t="s">
        <v>19</v>
      </c>
      <c r="C14" s="9" t="s">
        <v>20</v>
      </c>
      <c r="D14" s="10" t="n">
        <v>36000</v>
      </c>
    </row>
    <row r="15" customFormat="false" ht="12.75" hidden="false" customHeight="false" outlineLevel="0" collapsed="false">
      <c r="B15" s="8" t="s">
        <v>21</v>
      </c>
      <c r="C15" s="9" t="s">
        <v>22</v>
      </c>
      <c r="D15" s="10" t="n">
        <v>30000</v>
      </c>
    </row>
    <row r="16" customFormat="false" ht="12.75" hidden="false" customHeight="false" outlineLevel="0" collapsed="false">
      <c r="B16" s="8" t="s">
        <v>88</v>
      </c>
      <c r="C16" s="9" t="s">
        <v>24</v>
      </c>
      <c r="D16" s="10" t="n">
        <v>18000</v>
      </c>
    </row>
    <row r="17" customFormat="false" ht="12.75" hidden="false" customHeight="false" outlineLevel="0" collapsed="false">
      <c r="B17" s="8" t="s">
        <v>89</v>
      </c>
      <c r="C17" s="9" t="s">
        <v>24</v>
      </c>
      <c r="D17" s="10" t="n">
        <v>30000</v>
      </c>
    </row>
    <row r="18" customFormat="false" ht="12.75" hidden="false" customHeight="false" outlineLevel="0" collapsed="false">
      <c r="B18" s="8" t="s">
        <v>90</v>
      </c>
      <c r="C18" s="9" t="s">
        <v>29</v>
      </c>
      <c r="D18" s="10" t="n">
        <v>10000</v>
      </c>
    </row>
    <row r="19" customFormat="false" ht="12.75" hidden="false" customHeight="false" outlineLevel="0" collapsed="false">
      <c r="B19" s="8" t="s">
        <v>90</v>
      </c>
      <c r="C19" s="9" t="s">
        <v>30</v>
      </c>
      <c r="D19" s="10" t="n">
        <v>5000</v>
      </c>
    </row>
    <row r="20" customFormat="false" ht="12.75" hidden="false" customHeight="false" outlineLevel="0" collapsed="false">
      <c r="B20" s="8" t="s">
        <v>90</v>
      </c>
      <c r="C20" s="9" t="s">
        <v>31</v>
      </c>
      <c r="D20" s="10" t="n">
        <v>7500</v>
      </c>
    </row>
    <row r="21" customFormat="false" ht="12.75" hidden="false" customHeight="false" outlineLevel="0" collapsed="false">
      <c r="B21" s="8" t="s">
        <v>90</v>
      </c>
      <c r="C21" s="9" t="s">
        <v>32</v>
      </c>
      <c r="D21" s="10" t="n">
        <v>5000</v>
      </c>
    </row>
    <row r="22" customFormat="false" ht="12.75" hidden="false" customHeight="false" outlineLevel="0" collapsed="false">
      <c r="B22" s="8" t="s">
        <v>90</v>
      </c>
      <c r="C22" s="9" t="s">
        <v>33</v>
      </c>
      <c r="D22" s="10" t="n">
        <v>8000</v>
      </c>
    </row>
    <row r="23" customFormat="false" ht="12.75" hidden="false" customHeight="false" outlineLevel="0" collapsed="false">
      <c r="B23" s="8" t="s">
        <v>90</v>
      </c>
      <c r="C23" s="9" t="s">
        <v>34</v>
      </c>
      <c r="D23" s="10" t="n">
        <v>5000</v>
      </c>
    </row>
    <row r="24" customFormat="false" ht="12.75" hidden="false" customHeight="false" outlineLevel="0" collapsed="false">
      <c r="B24" s="8" t="s">
        <v>90</v>
      </c>
      <c r="C24" s="9" t="s">
        <v>35</v>
      </c>
      <c r="D24" s="10" t="n">
        <v>3000</v>
      </c>
    </row>
    <row r="25" customFormat="false" ht="12.75" hidden="false" customHeight="false" outlineLevel="0" collapsed="false">
      <c r="B25" s="8" t="s">
        <v>90</v>
      </c>
      <c r="C25" s="9" t="s">
        <v>36</v>
      </c>
      <c r="D25" s="10" t="n">
        <v>2000</v>
      </c>
    </row>
    <row r="26" customFormat="false" ht="12.75" hidden="false" customHeight="false" outlineLevel="0" collapsed="false">
      <c r="B26" s="8"/>
      <c r="C26" s="9"/>
      <c r="D26" s="10"/>
    </row>
    <row r="27" customFormat="false" ht="13.5" hidden="false" customHeight="false" outlineLevel="0" collapsed="false">
      <c r="B27" s="11"/>
      <c r="C27" s="12" t="s">
        <v>37</v>
      </c>
      <c r="D27" s="13" t="n">
        <f aca="false">SUM(D9:D26)</f>
        <v>369500</v>
      </c>
    </row>
    <row r="28" customFormat="false" ht="18.75" hidden="false" customHeight="false" outlineLevel="0" collapsed="false">
      <c r="B28" s="14" t="s">
        <v>38</v>
      </c>
      <c r="C28" s="14"/>
      <c r="D28" s="14"/>
    </row>
    <row r="29" customFormat="false" ht="12.75" hidden="false" customHeight="false" outlineLevel="0" collapsed="false">
      <c r="B29" s="8" t="s">
        <v>6</v>
      </c>
      <c r="C29" s="9" t="s">
        <v>7</v>
      </c>
      <c r="D29" s="10" t="s">
        <v>8</v>
      </c>
    </row>
    <row r="30" customFormat="false" ht="12.75" hidden="false" customHeight="false" outlineLevel="0" collapsed="false">
      <c r="B30" s="8" t="s">
        <v>39</v>
      </c>
      <c r="C30" s="9" t="s">
        <v>40</v>
      </c>
      <c r="D30" s="10" t="n">
        <v>20000</v>
      </c>
    </row>
    <row r="31" customFormat="false" ht="12.75" hidden="false" customHeight="false" outlineLevel="0" collapsed="false">
      <c r="B31" s="8" t="s">
        <v>41</v>
      </c>
      <c r="C31" s="9" t="s">
        <v>42</v>
      </c>
      <c r="D31" s="10" t="n">
        <v>5000</v>
      </c>
    </row>
    <row r="32" customFormat="false" ht="12.75" hidden="false" customHeight="false" outlineLevel="0" collapsed="false">
      <c r="B32" s="8" t="s">
        <v>43</v>
      </c>
      <c r="C32" s="9" t="s">
        <v>44</v>
      </c>
      <c r="D32" s="10" t="n">
        <v>3000</v>
      </c>
    </row>
    <row r="33" customFormat="false" ht="12.75" hidden="false" customHeight="false" outlineLevel="0" collapsed="false">
      <c r="B33" s="8" t="s">
        <v>45</v>
      </c>
      <c r="C33" s="9" t="s">
        <v>46</v>
      </c>
      <c r="D33" s="10" t="n">
        <v>10000</v>
      </c>
    </row>
    <row r="34" customFormat="false" ht="12.75" hidden="false" customHeight="false" outlineLevel="0" collapsed="false">
      <c r="B34" s="8" t="s">
        <v>47</v>
      </c>
      <c r="C34" s="9" t="s">
        <v>48</v>
      </c>
      <c r="D34" s="10" t="n">
        <v>15000</v>
      </c>
    </row>
    <row r="35" customFormat="false" ht="12.75" hidden="false" customHeight="false" outlineLevel="0" collapsed="false">
      <c r="B35" s="8" t="s">
        <v>49</v>
      </c>
      <c r="C35" s="9" t="s">
        <v>50</v>
      </c>
      <c r="D35" s="10" t="n">
        <v>2000</v>
      </c>
    </row>
    <row r="36" customFormat="false" ht="12.75" hidden="false" customHeight="false" outlineLevel="0" collapsed="false">
      <c r="B36" s="8" t="s">
        <v>91</v>
      </c>
      <c r="C36" s="9" t="s">
        <v>92</v>
      </c>
      <c r="D36" s="10" t="n">
        <v>15000</v>
      </c>
    </row>
    <row r="37" customFormat="false" ht="12.75" hidden="false" customHeight="false" outlineLevel="0" collapsed="false">
      <c r="B37" s="8" t="s">
        <v>93</v>
      </c>
      <c r="C37" s="9" t="s">
        <v>94</v>
      </c>
      <c r="D37" s="10" t="n">
        <v>4000</v>
      </c>
    </row>
    <row r="38" customFormat="false" ht="12.75" hidden="false" customHeight="false" outlineLevel="0" collapsed="false">
      <c r="B38" s="8" t="s">
        <v>95</v>
      </c>
      <c r="C38" s="9" t="s">
        <v>96</v>
      </c>
      <c r="D38" s="10" t="n">
        <v>5000</v>
      </c>
    </row>
    <row r="39" customFormat="false" ht="12.75" hidden="false" customHeight="false" outlineLevel="0" collapsed="false">
      <c r="B39" s="8" t="s">
        <v>97</v>
      </c>
      <c r="C39" s="9" t="s">
        <v>98</v>
      </c>
      <c r="D39" s="10" t="n">
        <v>4000</v>
      </c>
    </row>
    <row r="40" customFormat="false" ht="12.75" hidden="false" customHeight="false" outlineLevel="0" collapsed="false">
      <c r="B40" s="8" t="s">
        <v>99</v>
      </c>
      <c r="C40" s="9" t="s">
        <v>100</v>
      </c>
      <c r="D40" s="10" t="n">
        <v>15000</v>
      </c>
    </row>
    <row r="41" customFormat="false" ht="12.75" hidden="false" customHeight="false" outlineLevel="0" collapsed="false">
      <c r="B41" s="8" t="s">
        <v>99</v>
      </c>
      <c r="C41" s="9" t="s">
        <v>101</v>
      </c>
      <c r="D41" s="10" t="n">
        <v>3000</v>
      </c>
    </row>
    <row r="42" customFormat="false" ht="12.75" hidden="false" customHeight="false" outlineLevel="0" collapsed="false">
      <c r="B42" s="8" t="s">
        <v>99</v>
      </c>
      <c r="C42" s="9" t="s">
        <v>102</v>
      </c>
      <c r="D42" s="10" t="n">
        <v>10000</v>
      </c>
    </row>
    <row r="43" customFormat="false" ht="12.75" hidden="false" customHeight="false" outlineLevel="0" collapsed="false">
      <c r="B43" s="8" t="s">
        <v>63</v>
      </c>
      <c r="C43" s="9" t="s">
        <v>103</v>
      </c>
      <c r="D43" s="10" t="n">
        <v>8000</v>
      </c>
    </row>
    <row r="44" customFormat="false" ht="12.75" hidden="false" customHeight="false" outlineLevel="0" collapsed="false">
      <c r="B44" s="8" t="s">
        <v>17</v>
      </c>
      <c r="C44" s="9" t="s">
        <v>18</v>
      </c>
      <c r="D44" s="10" t="n">
        <v>50000</v>
      </c>
    </row>
    <row r="45" customFormat="false" ht="12.75" hidden="false" customHeight="false" outlineLevel="0" collapsed="false">
      <c r="B45" s="8" t="s">
        <v>9</v>
      </c>
      <c r="C45" s="9" t="s">
        <v>10</v>
      </c>
      <c r="D45" s="10" t="n">
        <v>200000</v>
      </c>
    </row>
    <row r="46" customFormat="false" ht="12.75" hidden="false" customHeight="false" outlineLevel="0" collapsed="false">
      <c r="B46" s="8" t="s">
        <v>85</v>
      </c>
      <c r="C46" s="9" t="s">
        <v>65</v>
      </c>
      <c r="D46" s="10" t="n">
        <v>170000</v>
      </c>
    </row>
    <row r="47" customFormat="false" ht="12.75" hidden="false" customHeight="false" outlineLevel="0" collapsed="false">
      <c r="B47" s="8" t="s">
        <v>66</v>
      </c>
      <c r="C47" s="9" t="s">
        <v>67</v>
      </c>
      <c r="D47" s="10" t="n">
        <v>60000</v>
      </c>
    </row>
    <row r="48" customFormat="false" ht="12.75" hidden="false" customHeight="false" outlineLevel="0" collapsed="false">
      <c r="B48" s="8" t="s">
        <v>68</v>
      </c>
      <c r="C48" s="9" t="s">
        <v>69</v>
      </c>
      <c r="D48" s="10" t="n">
        <v>10000</v>
      </c>
    </row>
    <row r="49" customFormat="false" ht="12.75" hidden="false" customHeight="false" outlineLevel="0" collapsed="false">
      <c r="B49" s="8" t="s">
        <v>70</v>
      </c>
      <c r="C49" s="9" t="s">
        <v>71</v>
      </c>
      <c r="D49" s="10" t="n">
        <v>5000</v>
      </c>
    </row>
    <row r="50" customFormat="false" ht="12.75" hidden="false" customHeight="false" outlineLevel="0" collapsed="false">
      <c r="B50" s="8"/>
      <c r="C50" s="9"/>
      <c r="D50" s="10"/>
    </row>
    <row r="51" customFormat="false" ht="13.5" hidden="false" customHeight="false" outlineLevel="0" collapsed="false">
      <c r="B51" s="17"/>
      <c r="C51" s="12" t="s">
        <v>37</v>
      </c>
      <c r="D51" s="13" t="n">
        <f aca="false">SUM(D30:D50)</f>
        <v>614000</v>
      </c>
    </row>
    <row r="52" customFormat="false" ht="13.5" hidden="false" customHeight="false" outlineLevel="0" collapsed="false"/>
    <row r="53" customFormat="false" ht="12.75" hidden="false" customHeight="false" outlineLevel="0" collapsed="false">
      <c r="B53" s="0" t="s">
        <v>72</v>
      </c>
    </row>
    <row r="54" customFormat="false" ht="12.75" hidden="false" customHeight="false" outlineLevel="0" collapsed="false">
      <c r="B54" s="0" t="s">
        <v>104</v>
      </c>
    </row>
    <row r="55" customFormat="false" ht="12.75" hidden="false" customHeight="false" outlineLevel="0" collapsed="false">
      <c r="B55" s="0" t="s">
        <v>105</v>
      </c>
    </row>
    <row r="56" customFormat="false" ht="12.75" hidden="false" customHeight="false" outlineLevel="0" collapsed="false">
      <c r="B56" s="0" t="s">
        <v>106</v>
      </c>
    </row>
    <row r="57" customFormat="false" ht="12.75" hidden="false" customHeight="false" outlineLevel="0" collapsed="false">
      <c r="B57" s="0" t="s">
        <v>107</v>
      </c>
    </row>
    <row r="58" customFormat="false" ht="12.75" hidden="false" customHeight="false" outlineLevel="0" collapsed="false">
      <c r="B58" s="0" t="s">
        <v>108</v>
      </c>
    </row>
    <row r="59" customFormat="false" ht="12.75" hidden="false" customHeight="false" outlineLevel="0" collapsed="false">
      <c r="B59" s="0" t="s">
        <v>109</v>
      </c>
    </row>
    <row r="60" customFormat="false" ht="12.75" hidden="false" customHeight="false" outlineLevel="0" collapsed="false">
      <c r="B60" s="0" t="s">
        <v>110</v>
      </c>
    </row>
    <row r="61" customFormat="false" ht="12.75" hidden="false" customHeight="false" outlineLevel="0" collapsed="false">
      <c r="B61" s="0" t="s">
        <v>111</v>
      </c>
    </row>
  </sheetData>
  <mergeCells count="2">
    <mergeCell ref="B7:D7"/>
    <mergeCell ref="B28:D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Janine Migden</v>
      </c>
    </row>
    <row r="2" customFormat="false" ht="12.75" hidden="false" customHeight="false" outlineLevel="0" collapsed="false">
      <c r="A2" s="3" t="s">
        <v>2</v>
      </c>
      <c r="B2" s="5" t="n">
        <f aca="false">'Scenario 1'!B2</f>
        <v>100088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19" t="s">
        <v>112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 t="s">
        <v>9</v>
      </c>
      <c r="C9" s="9" t="s">
        <v>10</v>
      </c>
      <c r="D9" s="10" t="n">
        <v>54000</v>
      </c>
    </row>
    <row r="10" customFormat="false" ht="12.75" hidden="false" customHeight="false" outlineLevel="0" collapsed="false">
      <c r="B10" s="8" t="s">
        <v>11</v>
      </c>
      <c r="C10" s="9" t="s">
        <v>12</v>
      </c>
      <c r="D10" s="10" t="n">
        <v>36000</v>
      </c>
    </row>
    <row r="11" customFormat="false" ht="12.75" hidden="false" customHeight="false" outlineLevel="0" collapsed="false">
      <c r="B11" s="8" t="s">
        <v>85</v>
      </c>
      <c r="C11" s="9" t="s">
        <v>14</v>
      </c>
      <c r="D11" s="10" t="n">
        <v>24000</v>
      </c>
    </row>
    <row r="12" customFormat="false" ht="12.75" hidden="false" customHeight="false" outlineLevel="0" collapsed="false">
      <c r="B12" s="8" t="s">
        <v>15</v>
      </c>
      <c r="C12" s="9" t="s">
        <v>87</v>
      </c>
      <c r="D12" s="10" t="n">
        <v>30000</v>
      </c>
    </row>
    <row r="13" customFormat="false" ht="12.75" hidden="false" customHeight="false" outlineLevel="0" collapsed="false">
      <c r="B13" s="8" t="s">
        <v>17</v>
      </c>
      <c r="C13" s="9" t="s">
        <v>18</v>
      </c>
      <c r="D13" s="10" t="n">
        <v>12000</v>
      </c>
    </row>
    <row r="14" customFormat="false" ht="12.75" hidden="false" customHeight="false" outlineLevel="0" collapsed="false">
      <c r="B14" s="8" t="s">
        <v>19</v>
      </c>
      <c r="C14" s="9" t="s">
        <v>20</v>
      </c>
      <c r="D14" s="10" t="n">
        <v>24000</v>
      </c>
    </row>
    <row r="15" customFormat="false" ht="12.75" hidden="false" customHeight="false" outlineLevel="0" collapsed="false">
      <c r="B15" s="8" t="s">
        <v>21</v>
      </c>
      <c r="C15" s="9" t="s">
        <v>22</v>
      </c>
      <c r="D15" s="10" t="n">
        <v>30000</v>
      </c>
    </row>
    <row r="16" customFormat="false" ht="12.75" hidden="false" customHeight="false" outlineLevel="0" collapsed="false">
      <c r="B16" s="8" t="s">
        <v>113</v>
      </c>
      <c r="C16" s="9" t="s">
        <v>24</v>
      </c>
      <c r="D16" s="10" t="n">
        <v>18000</v>
      </c>
    </row>
    <row r="17" customFormat="false" ht="12.75" hidden="false" customHeight="false" outlineLevel="0" collapsed="false">
      <c r="B17" s="8" t="s">
        <v>25</v>
      </c>
      <c r="C17" s="9" t="s">
        <v>24</v>
      </c>
      <c r="D17" s="10" t="n">
        <v>18000</v>
      </c>
    </row>
    <row r="18" customFormat="false" ht="12.75" hidden="false" customHeight="false" outlineLevel="0" collapsed="false">
      <c r="B18" s="8" t="s">
        <v>90</v>
      </c>
      <c r="C18" s="9" t="s">
        <v>29</v>
      </c>
      <c r="D18" s="10" t="n">
        <v>10000</v>
      </c>
    </row>
    <row r="19" customFormat="false" ht="12.75" hidden="false" customHeight="false" outlineLevel="0" collapsed="false">
      <c r="B19" s="8" t="s">
        <v>90</v>
      </c>
      <c r="C19" s="9" t="s">
        <v>30</v>
      </c>
      <c r="D19" s="10" t="n">
        <v>4000</v>
      </c>
    </row>
    <row r="20" customFormat="false" ht="12.75" hidden="false" customHeight="false" outlineLevel="0" collapsed="false">
      <c r="B20" s="8" t="s">
        <v>90</v>
      </c>
      <c r="C20" s="9" t="s">
        <v>31</v>
      </c>
      <c r="D20" s="10" t="n">
        <v>5000</v>
      </c>
    </row>
    <row r="21" customFormat="false" ht="12.75" hidden="false" customHeight="false" outlineLevel="0" collapsed="false">
      <c r="B21" s="8" t="s">
        <v>90</v>
      </c>
      <c r="C21" s="9" t="s">
        <v>32</v>
      </c>
      <c r="D21" s="10" t="n">
        <v>5000</v>
      </c>
    </row>
    <row r="22" customFormat="false" ht="12.75" hidden="false" customHeight="false" outlineLevel="0" collapsed="false">
      <c r="B22" s="8" t="s">
        <v>90</v>
      </c>
      <c r="C22" s="9" t="s">
        <v>33</v>
      </c>
      <c r="D22" s="10" t="n">
        <v>5000</v>
      </c>
    </row>
    <row r="23" customFormat="false" ht="12.75" hidden="false" customHeight="false" outlineLevel="0" collapsed="false">
      <c r="B23" s="8" t="s">
        <v>90</v>
      </c>
      <c r="C23" s="9" t="s">
        <v>114</v>
      </c>
      <c r="D23" s="10" t="n">
        <v>5000</v>
      </c>
    </row>
    <row r="24" customFormat="false" ht="12.75" hidden="false" customHeight="false" outlineLevel="0" collapsed="false">
      <c r="B24" s="8" t="s">
        <v>90</v>
      </c>
      <c r="C24" s="9" t="s">
        <v>35</v>
      </c>
      <c r="D24" s="10" t="n">
        <v>2000</v>
      </c>
    </row>
    <row r="25" customFormat="false" ht="12.75" hidden="false" customHeight="false" outlineLevel="0" collapsed="false">
      <c r="B25" s="8" t="s">
        <v>90</v>
      </c>
      <c r="C25" s="9" t="s">
        <v>36</v>
      </c>
      <c r="D25" s="10" t="n">
        <v>0</v>
      </c>
    </row>
    <row r="26" customFormat="false" ht="12.75" hidden="false" customHeight="false" outlineLevel="0" collapsed="false">
      <c r="B26" s="8"/>
      <c r="C26" s="9"/>
      <c r="D26" s="10"/>
      <c r="E26" s="20" t="s">
        <v>115</v>
      </c>
    </row>
    <row r="27" customFormat="false" ht="13.5" hidden="false" customHeight="false" outlineLevel="0" collapsed="false">
      <c r="B27" s="11"/>
      <c r="C27" s="12" t="s">
        <v>37</v>
      </c>
      <c r="D27" s="13" t="n">
        <f aca="false">SUM(D9:D26)</f>
        <v>282000</v>
      </c>
      <c r="E27" s="2" t="n">
        <f aca="false">'Scenario 1'!D29*0.4</f>
        <v>175600</v>
      </c>
    </row>
    <row r="28" customFormat="false" ht="18.75" hidden="false" customHeight="false" outlineLevel="0" collapsed="false">
      <c r="B28" s="14" t="s">
        <v>38</v>
      </c>
      <c r="C28" s="14"/>
      <c r="D28" s="14"/>
    </row>
    <row r="29" customFormat="false" ht="12.75" hidden="false" customHeight="false" outlineLevel="0" collapsed="false">
      <c r="B29" s="8" t="s">
        <v>6</v>
      </c>
      <c r="C29" s="9" t="s">
        <v>7</v>
      </c>
      <c r="D29" s="10" t="s">
        <v>8</v>
      </c>
    </row>
    <row r="30" customFormat="false" ht="12.75" hidden="false" customHeight="false" outlineLevel="0" collapsed="false">
      <c r="B30" s="8" t="s">
        <v>39</v>
      </c>
      <c r="C30" s="9" t="s">
        <v>40</v>
      </c>
      <c r="D30" s="10" t="n">
        <v>10000</v>
      </c>
    </row>
    <row r="31" customFormat="false" ht="12.75" hidden="false" customHeight="false" outlineLevel="0" collapsed="false">
      <c r="B31" s="8" t="s">
        <v>41</v>
      </c>
      <c r="C31" s="9" t="s">
        <v>42</v>
      </c>
      <c r="D31" s="10" t="n">
        <v>5000</v>
      </c>
    </row>
    <row r="32" customFormat="false" ht="12.75" hidden="false" customHeight="false" outlineLevel="0" collapsed="false">
      <c r="B32" s="8" t="s">
        <v>43</v>
      </c>
      <c r="C32" s="9" t="s">
        <v>44</v>
      </c>
      <c r="D32" s="10" t="n">
        <v>3000</v>
      </c>
    </row>
    <row r="33" customFormat="false" ht="12.75" hidden="false" customHeight="false" outlineLevel="0" collapsed="false">
      <c r="B33" s="8" t="s">
        <v>45</v>
      </c>
      <c r="C33" s="9" t="s">
        <v>46</v>
      </c>
      <c r="D33" s="10" t="n">
        <v>5000</v>
      </c>
    </row>
    <row r="34" customFormat="false" ht="12.75" hidden="false" customHeight="false" outlineLevel="0" collapsed="false">
      <c r="B34" s="8" t="s">
        <v>47</v>
      </c>
      <c r="C34" s="9" t="s">
        <v>48</v>
      </c>
      <c r="D34" s="10" t="n">
        <v>5000</v>
      </c>
    </row>
    <row r="35" customFormat="false" ht="12.75" hidden="false" customHeight="false" outlineLevel="0" collapsed="false">
      <c r="B35" s="8" t="s">
        <v>49</v>
      </c>
      <c r="C35" s="9" t="s">
        <v>50</v>
      </c>
      <c r="D35" s="10" t="n">
        <v>2000</v>
      </c>
    </row>
    <row r="36" customFormat="false" ht="12.75" hidden="false" customHeight="false" outlineLevel="0" collapsed="false">
      <c r="B36" s="8" t="s">
        <v>116</v>
      </c>
      <c r="C36" s="9" t="s">
        <v>117</v>
      </c>
      <c r="D36" s="10" t="n">
        <v>5000</v>
      </c>
    </row>
    <row r="37" customFormat="false" ht="12.75" hidden="false" customHeight="false" outlineLevel="0" collapsed="false">
      <c r="B37" s="8" t="s">
        <v>118</v>
      </c>
      <c r="C37" s="9" t="s">
        <v>119</v>
      </c>
      <c r="D37" s="10" t="n">
        <v>2500</v>
      </c>
    </row>
    <row r="38" customFormat="false" ht="12.75" hidden="false" customHeight="false" outlineLevel="0" collapsed="false">
      <c r="B38" s="8" t="s">
        <v>120</v>
      </c>
      <c r="C38" s="9" t="s">
        <v>121</v>
      </c>
      <c r="D38" s="10" t="n">
        <v>2500</v>
      </c>
    </row>
    <row r="39" customFormat="false" ht="12.75" hidden="false" customHeight="false" outlineLevel="0" collapsed="false">
      <c r="B39" s="8" t="s">
        <v>122</v>
      </c>
      <c r="C39" s="9" t="s">
        <v>123</v>
      </c>
      <c r="D39" s="10" t="n">
        <v>1000</v>
      </c>
    </row>
    <row r="40" customFormat="false" ht="12.75" hidden="false" customHeight="false" outlineLevel="0" collapsed="false">
      <c r="B40" s="8" t="s">
        <v>124</v>
      </c>
      <c r="C40" s="9" t="s">
        <v>125</v>
      </c>
      <c r="D40" s="10" t="n">
        <v>5000</v>
      </c>
    </row>
    <row r="41" customFormat="false" ht="12.75" hidden="false" customHeight="false" outlineLevel="0" collapsed="false">
      <c r="B41" s="8" t="s">
        <v>124</v>
      </c>
      <c r="C41" s="9" t="s">
        <v>126</v>
      </c>
      <c r="D41" s="10" t="n">
        <v>0</v>
      </c>
    </row>
    <row r="42" customFormat="false" ht="12.75" hidden="false" customHeight="false" outlineLevel="0" collapsed="false">
      <c r="B42" s="8" t="s">
        <v>124</v>
      </c>
      <c r="C42" s="9" t="s">
        <v>62</v>
      </c>
      <c r="D42" s="10" t="n">
        <v>1000</v>
      </c>
    </row>
    <row r="43" customFormat="false" ht="12.75" hidden="false" customHeight="false" outlineLevel="0" collapsed="false">
      <c r="B43" s="8" t="s">
        <v>63</v>
      </c>
      <c r="C43" s="9" t="s">
        <v>127</v>
      </c>
      <c r="D43" s="10" t="n">
        <v>8000</v>
      </c>
    </row>
    <row r="44" customFormat="false" ht="12.75" hidden="false" customHeight="false" outlineLevel="0" collapsed="false">
      <c r="B44" s="8" t="s">
        <v>17</v>
      </c>
      <c r="C44" s="9" t="s">
        <v>18</v>
      </c>
      <c r="D44" s="10" t="n">
        <v>50000</v>
      </c>
    </row>
    <row r="45" customFormat="false" ht="12.75" hidden="false" customHeight="false" outlineLevel="0" collapsed="false">
      <c r="B45" s="8" t="s">
        <v>9</v>
      </c>
      <c r="C45" s="9" t="s">
        <v>10</v>
      </c>
      <c r="D45" s="10" t="n">
        <v>145000</v>
      </c>
    </row>
    <row r="46" customFormat="false" ht="12.75" hidden="false" customHeight="false" outlineLevel="0" collapsed="false">
      <c r="B46" s="8" t="s">
        <v>85</v>
      </c>
      <c r="C46" s="9" t="s">
        <v>65</v>
      </c>
      <c r="D46" s="10" t="n">
        <v>126000</v>
      </c>
    </row>
    <row r="47" customFormat="false" ht="12.75" hidden="false" customHeight="false" outlineLevel="0" collapsed="false">
      <c r="B47" s="8" t="s">
        <v>66</v>
      </c>
      <c r="C47" s="9" t="s">
        <v>67</v>
      </c>
      <c r="D47" s="10" t="n">
        <v>0</v>
      </c>
    </row>
    <row r="48" customFormat="false" ht="12.75" hidden="false" customHeight="false" outlineLevel="0" collapsed="false">
      <c r="B48" s="8" t="s">
        <v>68</v>
      </c>
      <c r="C48" s="9" t="s">
        <v>69</v>
      </c>
      <c r="D48" s="10" t="n">
        <v>5000</v>
      </c>
    </row>
    <row r="49" customFormat="false" ht="12.75" hidden="false" customHeight="false" outlineLevel="0" collapsed="false">
      <c r="B49" s="8"/>
      <c r="C49" s="9"/>
      <c r="D49" s="10"/>
      <c r="E49" s="20" t="s">
        <v>115</v>
      </c>
    </row>
    <row r="50" customFormat="false" ht="13.5" hidden="false" customHeight="false" outlineLevel="0" collapsed="false">
      <c r="B50" s="17"/>
      <c r="C50" s="12" t="s">
        <v>37</v>
      </c>
      <c r="D50" s="13" t="n">
        <f aca="false">SUM(D30:D49)</f>
        <v>381000</v>
      </c>
      <c r="E50" s="2" t="n">
        <f aca="false">'Scenario 1'!D54*0.4</f>
        <v>270800</v>
      </c>
    </row>
    <row r="51" customFormat="false" ht="13.5" hidden="false" customHeight="false" outlineLevel="0" collapsed="false"/>
    <row r="52" customFormat="false" ht="12.75" hidden="false" customHeight="false" outlineLevel="0" collapsed="false">
      <c r="B52" s="0" t="s">
        <v>128</v>
      </c>
    </row>
    <row r="53" customFormat="false" ht="12.75" hidden="false" customHeight="false" outlineLevel="0" collapsed="false">
      <c r="B53" s="0" t="s">
        <v>129</v>
      </c>
    </row>
    <row r="54" customFormat="false" ht="12.75" hidden="false" customHeight="false" outlineLevel="0" collapsed="false">
      <c r="B54" s="0" t="s">
        <v>130</v>
      </c>
    </row>
    <row r="55" customFormat="false" ht="12.75" hidden="false" customHeight="false" outlineLevel="0" collapsed="false">
      <c r="B55" s="0" t="s">
        <v>131</v>
      </c>
    </row>
    <row r="56" customFormat="false" ht="12.75" hidden="false" customHeight="false" outlineLevel="0" collapsed="false">
      <c r="B56" s="0" t="s">
        <v>132</v>
      </c>
    </row>
    <row r="57" customFormat="false" ht="12.75" hidden="false" customHeight="false" outlineLevel="0" collapsed="false">
      <c r="B57" s="0" t="s">
        <v>108</v>
      </c>
    </row>
    <row r="58" customFormat="false" ht="12.75" hidden="false" customHeight="false" outlineLevel="0" collapsed="false">
      <c r="B58" s="0" t="s">
        <v>133</v>
      </c>
    </row>
    <row r="59" customFormat="false" ht="12.75" hidden="false" customHeight="false" outlineLevel="0" collapsed="false">
      <c r="B59" s="0" t="s">
        <v>134</v>
      </c>
    </row>
    <row r="60" customFormat="false" ht="12.75" hidden="false" customHeight="false" outlineLevel="0" collapsed="false">
      <c r="B60" s="0" t="s">
        <v>135</v>
      </c>
    </row>
  </sheetData>
  <mergeCells count="2">
    <mergeCell ref="B7:D7"/>
    <mergeCell ref="B28:D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lknight</cp:lastModifiedBy>
  <cp:lastPrinted>2001-10-01T18:33:56Z</cp:lastPrinted>
  <dcterms:modified xsi:type="dcterms:W3CDTF">2001-10-01T18:35:13Z</dcterms:modified>
  <cp:revision>0</cp:revision>
  <dc:subject/>
  <dc:title/>
</cp:coreProperties>
</file>