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ummary" sheetId="1" state="visible" r:id="rId3"/>
    <sheet name="Sheet2" sheetId="2" state="visible" r:id="rId4"/>
    <sheet name="Sheet3" sheetId="3" state="visible" r:id="rId5"/>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D3" authorId="0">
      <text>
        <r>
          <rPr>
            <sz val="8"/>
            <color rgb="FF000000"/>
            <rFont val="Tahoma"/>
            <family val="0"/>
          </rPr>
          <t xml:space="preserve">ETS IT Labor for Dec                    $28,000
Hyperion/McAnalyst Consulting   $16,603 
</t>
        </r>
        <r>
          <rPr>
            <b val="true"/>
            <sz val="8"/>
            <color rgb="FF000000"/>
            <rFont val="Tahoma"/>
            <family val="2"/>
          </rPr>
          <t xml:space="preserve">Total                                          $44,603
</t>
        </r>
      </text>
      <mc:AlternateContent>
        <mc:Choice Requires="v2">
          <commentPr autoFill="true" autoScale="false" colHidden="false" locked="false" rowHidden="false" textHAlign="justify" textVAlign="top">
            <anchor moveWithCells="false" sizeWithCells="false">
              <xdr:from>
                <xdr:col>4</xdr:col>
                <xdr:colOff>14</xdr:colOff>
                <xdr:row>1</xdr:row>
                <xdr:rowOff>25</xdr:rowOff>
              </xdr:from>
              <xdr:to>
                <xdr:col>6</xdr:col>
                <xdr:colOff>104</xdr:colOff>
                <xdr:row>2</xdr:row>
                <xdr:rowOff>40</xdr:rowOff>
              </xdr:to>
            </anchor>
          </commentPr>
        </mc:Choice>
        <mc:Fallback/>
      </mc:AlternateContent>
    </comment>
    <comment ref="D4" authorId="0">
      <text>
        <r>
          <rPr>
            <sz val="8"/>
            <color rgb="FF000000"/>
            <rFont val="Tahoma"/>
            <family val="0"/>
          </rPr>
          <t xml:space="preserve">ESRI Software                  $42,000
Direct Connect Software    $5,000
</t>
        </r>
        <r>
          <rPr>
            <b val="true"/>
            <sz val="8"/>
            <color rgb="FF000000"/>
            <rFont val="Tahoma"/>
            <family val="2"/>
          </rPr>
          <t xml:space="preserve">Total                              $47,000
</t>
        </r>
      </text>
      <mc:AlternateContent>
        <mc:Choice Requires="v2">
          <commentPr autoFill="true" autoScale="false" colHidden="false" locked="false" rowHidden="false" textHAlign="justify" textVAlign="top">
            <anchor moveWithCells="false" sizeWithCells="false">
              <xdr:from>
                <xdr:col>4</xdr:col>
                <xdr:colOff>23</xdr:colOff>
                <xdr:row>2</xdr:row>
                <xdr:rowOff>47</xdr:rowOff>
              </xdr:from>
              <xdr:to>
                <xdr:col>6</xdr:col>
                <xdr:colOff>77</xdr:colOff>
                <xdr:row>3</xdr:row>
                <xdr:rowOff>31</xdr:rowOff>
              </xdr:to>
            </anchor>
          </commentPr>
        </mc:Choice>
        <mc:Fallback/>
      </mc:AlternateContent>
    </comment>
    <comment ref="D8" authorId="0">
      <text>
        <r>
          <rPr>
            <sz val="8"/>
            <color rgb="FF000000"/>
            <rFont val="Tahoma"/>
            <family val="0"/>
          </rPr>
          <t xml:space="preserve">Luminant Consulting $265,000
ETS IT                         $25,000
Hardware                    $30,000
</t>
        </r>
        <r>
          <rPr>
            <b val="true"/>
            <sz val="8"/>
            <color rgb="FF000000"/>
            <rFont val="Tahoma"/>
            <family val="2"/>
          </rPr>
          <t xml:space="preserve">Total                      $320,000
</t>
        </r>
      </text>
      <mc:AlternateContent>
        <mc:Choice Requires="v2">
          <commentPr autoFill="true" autoScale="false" colHidden="false" locked="false" rowHidden="false" textHAlign="justify" textVAlign="top">
            <anchor moveWithCells="false" sizeWithCells="false">
              <xdr:from>
                <xdr:col>4</xdr:col>
                <xdr:colOff>16</xdr:colOff>
                <xdr:row>6</xdr:row>
                <xdr:rowOff>22</xdr:rowOff>
              </xdr:from>
              <xdr:to>
                <xdr:col>6</xdr:col>
                <xdr:colOff>52</xdr:colOff>
                <xdr:row>8</xdr:row>
                <xdr:rowOff>19</xdr:rowOff>
              </xdr:to>
            </anchor>
          </commentPr>
        </mc:Choice>
        <mc:Fallback/>
      </mc:AlternateContent>
    </comment>
    <comment ref="D9" authorId="0">
      <text>
        <r>
          <rPr>
            <sz val="8"/>
            <color rgb="FF000000"/>
            <rFont val="Tahoma"/>
            <family val="0"/>
          </rPr>
          <t xml:space="preserve">GeoDynamics Consulting  $42,000
ETS IT                              $40,000
Harware/Software           $65,000
</t>
        </r>
        <r>
          <rPr>
            <b val="true"/>
            <sz val="8"/>
            <color rgb="FF000000"/>
            <rFont val="Tahoma"/>
            <family val="2"/>
          </rPr>
          <t xml:space="preserve">Total                           $147,000</t>
        </r>
      </text>
      <mc:AlternateContent>
        <mc:Choice Requires="v2">
          <commentPr autoFill="true" autoScale="false" colHidden="false" locked="false" rowHidden="false" textHAlign="justify" textVAlign="top">
            <anchor moveWithCells="false" sizeWithCells="false">
              <xdr:from>
                <xdr:col>4</xdr:col>
                <xdr:colOff>16</xdr:colOff>
                <xdr:row>7</xdr:row>
                <xdr:rowOff>22</xdr:rowOff>
              </xdr:from>
              <xdr:to>
                <xdr:col>6</xdr:col>
                <xdr:colOff>75</xdr:colOff>
                <xdr:row>9</xdr:row>
                <xdr:rowOff>18</xdr:rowOff>
              </xdr:to>
            </anchor>
          </commentPr>
        </mc:Choice>
        <mc:Fallback/>
      </mc:AlternateContent>
    </comment>
  </commentList>
</comments>
</file>

<file path=xl/sharedStrings.xml><?xml version="1.0" encoding="utf-8"?>
<sst xmlns="http://schemas.openxmlformats.org/spreadsheetml/2006/main" count="28" uniqueCount="28">
  <si>
    <t xml:space="preserve">Work Order</t>
  </si>
  <si>
    <t xml:space="preserve">Budget</t>
  </si>
  <si>
    <t xml:space="preserve">YTD Actuals thru Nov*</t>
  </si>
  <si>
    <t xml:space="preserve">Projected for Dec**</t>
  </si>
  <si>
    <t xml:space="preserve">Balance</t>
  </si>
  <si>
    <t xml:space="preserve">2000 Accruals</t>
  </si>
  <si>
    <t xml:space="preserve">Comments</t>
  </si>
  <si>
    <t xml:space="preserve">c.006216/c.006243               Marketing Dashboard - Phase I</t>
  </si>
  <si>
    <t xml:space="preserve">1) PPA for 4,177.40 to c.00000753 for Bobby Mason consulting.                      2) Submit Project Completion Form</t>
  </si>
  <si>
    <t xml:space="preserve">c.006227/c.006253                  Capacity Books </t>
  </si>
  <si>
    <t xml:space="preserve">1) PMF for 72,600 which includes Nov/Dec IT labor, and outside consulting on optimization.                                                                                            2) PPA for 30,803 to ???? For Sean Bolks/Sheryl Kimes consulting                                                                               3) Submit Project Completion Form</t>
  </si>
  <si>
    <t xml:space="preserve">c.006215/c.006242                            Pipeline Profile Proof-of-Concept</t>
  </si>
  <si>
    <t xml:space="preserve">1) PPA for 93,450.00 to c.006216 for Prominex Consulting                         2) PPA for 26,444 to c.000850 for all Nov labor cost                                             3) Accrue 45,000 for ESRI software purchased in Dec.                                    4) Submit Project Completion Form  </t>
  </si>
  <si>
    <t xml:space="preserve">c.006211                                          CMS/CAS Enhancements</t>
  </si>
  <si>
    <t xml:space="preserve">c.006240                                          CBS Enhancements</t>
  </si>
  <si>
    <t xml:space="preserve">c.00????                                          TW CAS</t>
  </si>
  <si>
    <t xml:space="preserve">c.000753/c.000752                            Marketing Dashboard - Phase II</t>
  </si>
  <si>
    <t xml:space="preserve">1) Accrue for Luminant Consulting fees for Dec estimated at 65,000.</t>
  </si>
  <si>
    <t xml:space="preserve">c.000852/c.000850                            Pipeline Profile - Phase I</t>
  </si>
  <si>
    <t xml:space="preserve">c.000851/c.000848                            Risk Management System</t>
  </si>
  <si>
    <t xml:space="preserve">1) Accrue for Caminus consulting fees for Dec estimated at 10,000.        2) Accrue for Caminus software 496,000                                                       </t>
  </si>
  <si>
    <t xml:space="preserve">c.000???/c.000???                            SAS Project</t>
  </si>
  <si>
    <t xml:space="preserve">Check with Jane Porter.</t>
  </si>
  <si>
    <t xml:space="preserve">c.000979                                 Science W.O.</t>
  </si>
  <si>
    <t xml:space="preserve">1) Accrue for Sheryl Kimes consulting fees of 12,000.</t>
  </si>
  <si>
    <t xml:space="preserve">Totals</t>
  </si>
  <si>
    <t xml:space="preserve">*   PPA adjustments have been subtracted from actuals</t>
  </si>
  <si>
    <t xml:space="preserve">** Includes accruals</t>
  </si>
</sst>
</file>

<file path=xl/styles.xml><?xml version="1.0" encoding="utf-8"?>
<styleSheet xmlns="http://schemas.openxmlformats.org/spreadsheetml/2006/main">
  <numFmts count="2">
    <numFmt numFmtId="164" formatCode="General"/>
    <numFmt numFmtId="165" formatCode="#,##0"/>
  </numFmts>
  <fonts count="10">
    <font>
      <sz val="10"/>
      <name val="Arial"/>
      <family val="0"/>
    </font>
    <font>
      <sz val="10"/>
      <name val="Arial"/>
      <family val="0"/>
    </font>
    <font>
      <sz val="10"/>
      <name val="Arial"/>
      <family val="0"/>
    </font>
    <font>
      <sz val="10"/>
      <name val="Arial"/>
      <family val="0"/>
    </font>
    <font>
      <b val="true"/>
      <sz val="9"/>
      <name val="Arial"/>
      <family val="2"/>
    </font>
    <font>
      <sz val="9"/>
      <name val="Arial"/>
      <family val="2"/>
    </font>
    <font>
      <sz val="8"/>
      <name val="Arial"/>
      <family val="2"/>
    </font>
    <font>
      <i val="true"/>
      <sz val="10"/>
      <name val="Arial"/>
      <family val="2"/>
    </font>
    <font>
      <sz val="8"/>
      <color rgb="FF000000"/>
      <name val="Tahoma"/>
      <family val="0"/>
    </font>
    <font>
      <b val="true"/>
      <sz val="8"/>
      <color rgb="FF000000"/>
      <name val="Tahoma"/>
      <family val="2"/>
    </font>
  </fonts>
  <fills count="3">
    <fill>
      <patternFill patternType="none"/>
    </fill>
    <fill>
      <patternFill patternType="gray125"/>
    </fill>
    <fill>
      <patternFill patternType="solid">
        <fgColor rgb="FFCCFFFF"/>
        <bgColor rgb="FFCCFFFF"/>
      </patternFill>
    </fill>
  </fills>
  <borders count="2">
    <border diagonalUp="false" diagonalDown="false">
      <left/>
      <right/>
      <top/>
      <bottom/>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4" fillId="2" borderId="1" xfId="0" applyFont="true" applyBorder="true" applyAlignment="true" applyProtection="false">
      <alignment horizontal="center" vertical="bottom" textRotation="0" wrapText="true" indent="0" shrinkToFit="false"/>
      <protection locked="true" hidden="false"/>
    </xf>
    <xf numFmtId="164" fontId="4" fillId="2" borderId="1"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false">
      <alignment horizontal="general" vertical="bottom" textRotation="0" wrapText="true" indent="0" shrinkToFit="false"/>
      <protection locked="true" hidden="false"/>
    </xf>
    <xf numFmtId="165" fontId="5" fillId="0" borderId="1" xfId="0" applyFont="true" applyBorder="true" applyAlignment="true" applyProtection="false">
      <alignment horizontal="right" vertical="bottom" textRotation="0" wrapText="false" indent="0" shrinkToFit="false"/>
      <protection locked="true" hidden="false"/>
    </xf>
    <xf numFmtId="164" fontId="5" fillId="0" borderId="1" xfId="0" applyFont="true" applyBorder="true" applyAlignment="true" applyProtection="false">
      <alignment horizontal="right" vertical="bottom" textRotation="0" wrapText="false" indent="0" shrinkToFit="false"/>
      <protection locked="true" hidden="false"/>
    </xf>
    <xf numFmtId="164" fontId="6" fillId="0" borderId="1" xfId="0" applyFont="true" applyBorder="true" applyAlignment="true" applyProtection="false">
      <alignment horizontal="general" vertical="top" textRotation="0" wrapText="true" indent="0" shrinkToFit="false"/>
      <protection locked="true" hidden="false"/>
    </xf>
    <xf numFmtId="165" fontId="5" fillId="0" borderId="1" xfId="0" applyFont="true" applyBorder="true" applyAlignment="false" applyProtection="false">
      <alignment horizontal="general" vertical="bottom" textRotation="0" wrapText="false" indent="0" shrinkToFit="false"/>
      <protection locked="true" hidden="false"/>
    </xf>
    <xf numFmtId="164" fontId="6" fillId="0" borderId="1" xfId="0" applyFont="true" applyBorder="true" applyAlignment="true" applyProtection="false">
      <alignment horizontal="general" vertical="bottom" textRotation="0" wrapText="true" indent="0" shrinkToFit="false"/>
      <protection locked="true" hidden="false"/>
    </xf>
    <xf numFmtId="164" fontId="4" fillId="0" borderId="1" xfId="0" applyFont="true" applyBorder="true" applyAlignment="true" applyProtection="false">
      <alignment horizontal="general" vertical="bottom" textRotation="0" wrapText="true" indent="0" shrinkToFit="false"/>
      <protection locked="true" hidden="false"/>
    </xf>
    <xf numFmtId="165" fontId="4" fillId="0" borderId="1" xfId="0" applyFont="true" applyBorder="true" applyAlignment="true" applyProtection="false">
      <alignment horizontal="right" vertical="bottom" textRotation="0" wrapText="false" indent="0" shrinkToFit="false"/>
      <protection locked="true" hidden="false"/>
    </xf>
    <xf numFmtId="164" fontId="0" fillId="0" borderId="1" xfId="0" applyFont="false" applyBorder="true" applyAlignment="true" applyProtection="false">
      <alignment horizontal="general" vertical="top" textRotation="0" wrapText="tru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general"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2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27.7"/>
    <col collapsed="false" customWidth="true" hidden="false" outlineLevel="0" max="2" min="2" style="0" width="8.85"/>
    <col collapsed="false" customWidth="true" hidden="false" outlineLevel="0" max="3" min="3" style="0" width="10.71"/>
    <col collapsed="false" customWidth="true" hidden="false" outlineLevel="0" max="5" min="4" style="0" width="8.85"/>
    <col collapsed="false" customWidth="true" hidden="false" outlineLevel="0" max="6" min="6" style="0" width="8.28"/>
    <col collapsed="false" customWidth="true" hidden="false" outlineLevel="0" max="7" min="7" style="0" width="51.7"/>
  </cols>
  <sheetData>
    <row r="1" customFormat="false" ht="24" hidden="false" customHeight="false" outlineLevel="0" collapsed="false">
      <c r="A1" s="1" t="s">
        <v>0</v>
      </c>
      <c r="B1" s="1" t="s">
        <v>1</v>
      </c>
      <c r="C1" s="2" t="s">
        <v>2</v>
      </c>
      <c r="D1" s="2" t="s">
        <v>3</v>
      </c>
      <c r="E1" s="3" t="s">
        <v>4</v>
      </c>
      <c r="F1" s="2" t="s">
        <v>5</v>
      </c>
      <c r="G1" s="3" t="s">
        <v>6</v>
      </c>
    </row>
    <row r="2" customFormat="false" ht="24" hidden="false" customHeight="false" outlineLevel="0" collapsed="false">
      <c r="A2" s="4" t="s">
        <v>7</v>
      </c>
      <c r="B2" s="5" t="n">
        <v>263433</v>
      </c>
      <c r="C2" s="5" t="n">
        <v>262638</v>
      </c>
      <c r="D2" s="6" t="n">
        <v>0</v>
      </c>
      <c r="E2" s="5" t="n">
        <f aca="false">B2-C2-D2</f>
        <v>795</v>
      </c>
      <c r="F2" s="6" t="n">
        <v>0</v>
      </c>
      <c r="G2" s="7" t="s">
        <v>8</v>
      </c>
    </row>
    <row r="3" customFormat="false" ht="45" hidden="false" customHeight="false" outlineLevel="0" collapsed="false">
      <c r="A3" s="4" t="s">
        <v>9</v>
      </c>
      <c r="B3" s="5" t="n">
        <v>672000</v>
      </c>
      <c r="C3" s="5" t="n">
        <v>694411</v>
      </c>
      <c r="D3" s="8" t="n">
        <v>44603</v>
      </c>
      <c r="E3" s="5" t="n">
        <f aca="false">B3-C3-D3</f>
        <v>-67014</v>
      </c>
      <c r="F3" s="6" t="n">
        <v>0</v>
      </c>
      <c r="G3" s="7" t="s">
        <v>10</v>
      </c>
    </row>
    <row r="4" customFormat="false" ht="45" hidden="false" customHeight="false" outlineLevel="0" collapsed="false">
      <c r="A4" s="4" t="s">
        <v>11</v>
      </c>
      <c r="B4" s="5" t="n">
        <v>669161</v>
      </c>
      <c r="C4" s="5" t="n">
        <v>620225</v>
      </c>
      <c r="D4" s="8" t="n">
        <v>47000</v>
      </c>
      <c r="E4" s="5" t="n">
        <f aca="false">B4-C4-D4</f>
        <v>1936</v>
      </c>
      <c r="F4" s="5" t="n">
        <v>45000</v>
      </c>
      <c r="G4" s="7" t="s">
        <v>12</v>
      </c>
    </row>
    <row r="5" customFormat="false" ht="24" hidden="false" customHeight="false" outlineLevel="0" collapsed="false">
      <c r="A5" s="4" t="s">
        <v>13</v>
      </c>
      <c r="B5" s="5" t="n">
        <v>80250</v>
      </c>
      <c r="C5" s="5" t="n">
        <v>0</v>
      </c>
      <c r="D5" s="5" t="n">
        <v>0</v>
      </c>
      <c r="E5" s="5" t="n">
        <f aca="false">B5-C5-D5</f>
        <v>80250</v>
      </c>
      <c r="F5" s="5" t="n">
        <v>0</v>
      </c>
      <c r="G5" s="9"/>
    </row>
    <row r="6" customFormat="false" ht="24" hidden="false" customHeight="false" outlineLevel="0" collapsed="false">
      <c r="A6" s="4" t="s">
        <v>14</v>
      </c>
      <c r="B6" s="5" t="n">
        <v>22062</v>
      </c>
      <c r="C6" s="5" t="n">
        <v>0</v>
      </c>
      <c r="D6" s="5" t="n">
        <v>0</v>
      </c>
      <c r="E6" s="5" t="n">
        <f aca="false">B6-C6-D6</f>
        <v>22062</v>
      </c>
      <c r="F6" s="5" t="n">
        <v>0</v>
      </c>
      <c r="G6" s="9"/>
    </row>
    <row r="7" customFormat="false" ht="24" hidden="false" customHeight="false" outlineLevel="0" collapsed="false">
      <c r="A7" s="4" t="s">
        <v>15</v>
      </c>
      <c r="B7" s="5" t="n">
        <v>200000</v>
      </c>
      <c r="C7" s="5" t="n">
        <v>0</v>
      </c>
      <c r="D7" s="5" t="n">
        <v>0</v>
      </c>
      <c r="E7" s="5" t="n">
        <f aca="false">B7-C7-D7</f>
        <v>200000</v>
      </c>
      <c r="F7" s="5" t="n">
        <v>0</v>
      </c>
      <c r="G7" s="9"/>
    </row>
    <row r="8" customFormat="false" ht="24" hidden="false" customHeight="false" outlineLevel="0" collapsed="false">
      <c r="A8" s="4" t="s">
        <v>16</v>
      </c>
      <c r="B8" s="5" t="n">
        <v>402590</v>
      </c>
      <c r="C8" s="5" t="n">
        <v>27570</v>
      </c>
      <c r="D8" s="8" t="n">
        <v>320000</v>
      </c>
      <c r="E8" s="5" t="n">
        <f aca="false">B8-C8-D8</f>
        <v>55020</v>
      </c>
      <c r="F8" s="5" t="n">
        <v>65000</v>
      </c>
      <c r="G8" s="7" t="s">
        <v>17</v>
      </c>
    </row>
    <row r="9" customFormat="false" ht="24" hidden="false" customHeight="false" outlineLevel="0" collapsed="false">
      <c r="A9" s="4" t="s">
        <v>18</v>
      </c>
      <c r="B9" s="5" t="n">
        <v>228275</v>
      </c>
      <c r="C9" s="5" t="n">
        <v>3814</v>
      </c>
      <c r="D9" s="8" t="n">
        <v>147000</v>
      </c>
      <c r="E9" s="5" t="n">
        <f aca="false">B9-C9-D9</f>
        <v>77461</v>
      </c>
      <c r="F9" s="5"/>
      <c r="G9" s="7"/>
    </row>
    <row r="10" customFormat="false" ht="24" hidden="false" customHeight="false" outlineLevel="0" collapsed="false">
      <c r="A10" s="4" t="s">
        <v>19</v>
      </c>
      <c r="B10" s="5" t="n">
        <v>650000</v>
      </c>
      <c r="C10" s="6" t="n">
        <v>0</v>
      </c>
      <c r="D10" s="5" t="n">
        <v>506000</v>
      </c>
      <c r="E10" s="5" t="n">
        <f aca="false">B10-C10-D10</f>
        <v>144000</v>
      </c>
      <c r="F10" s="5" t="n">
        <v>506000</v>
      </c>
      <c r="G10" s="7" t="s">
        <v>20</v>
      </c>
    </row>
    <row r="11" customFormat="false" ht="24" hidden="false" customHeight="false" outlineLevel="0" collapsed="false">
      <c r="A11" s="4" t="s">
        <v>21</v>
      </c>
      <c r="B11" s="5" t="n">
        <v>70000</v>
      </c>
      <c r="C11" s="6" t="n">
        <v>0</v>
      </c>
      <c r="D11" s="6" t="n">
        <v>0</v>
      </c>
      <c r="E11" s="5" t="n">
        <f aca="false">B11-C11-D11</f>
        <v>70000</v>
      </c>
      <c r="F11" s="5" t="n">
        <v>0</v>
      </c>
      <c r="G11" s="7" t="s">
        <v>22</v>
      </c>
    </row>
    <row r="12" customFormat="false" ht="24" hidden="false" customHeight="false" outlineLevel="0" collapsed="false">
      <c r="A12" s="4" t="s">
        <v>23</v>
      </c>
      <c r="B12" s="5" t="n">
        <v>569500</v>
      </c>
      <c r="C12" s="6" t="n">
        <v>0</v>
      </c>
      <c r="D12" s="5" t="n">
        <v>176000</v>
      </c>
      <c r="E12" s="5" t="n">
        <f aca="false">B12-C12-D12</f>
        <v>393500</v>
      </c>
      <c r="F12" s="6" t="n">
        <v>0</v>
      </c>
      <c r="G12" s="7" t="s">
        <v>24</v>
      </c>
    </row>
    <row r="13" customFormat="false" ht="12.75" hidden="false" customHeight="false" outlineLevel="0" collapsed="false">
      <c r="A13" s="10" t="s">
        <v>25</v>
      </c>
      <c r="B13" s="11" t="n">
        <f aca="false">SUM(B2:B12)</f>
        <v>3827271</v>
      </c>
      <c r="C13" s="11" t="n">
        <f aca="false">SUM(C2:C12)</f>
        <v>1608658</v>
      </c>
      <c r="D13" s="11" t="n">
        <f aca="false">SUM(D2:D12)</f>
        <v>1240603</v>
      </c>
      <c r="E13" s="11" t="n">
        <f aca="false">SUM(E2:E12)</f>
        <v>978010</v>
      </c>
      <c r="F13" s="11" t="n">
        <f aca="false">SUM(F2:F12)</f>
        <v>616000</v>
      </c>
      <c r="G13" s="12"/>
    </row>
    <row r="14" customFormat="false" ht="12.75" hidden="false" customHeight="false" outlineLevel="0" collapsed="false">
      <c r="A14" s="13"/>
    </row>
    <row r="15" customFormat="false" ht="12.75" hidden="false" customHeight="false" outlineLevel="0" collapsed="false">
      <c r="A15" s="14" t="s">
        <v>26</v>
      </c>
    </row>
    <row r="16" customFormat="false" ht="12.75" hidden="false" customHeight="false" outlineLevel="0" collapsed="false">
      <c r="A16" s="15" t="s">
        <v>27</v>
      </c>
    </row>
    <row r="17" customFormat="false" ht="12.75" hidden="false" customHeight="false" outlineLevel="0" collapsed="false">
      <c r="A17" s="13"/>
    </row>
    <row r="18" customFormat="false" ht="12.75" hidden="false" customHeight="false" outlineLevel="0" collapsed="false">
      <c r="A18" s="13"/>
    </row>
    <row r="19" customFormat="false" ht="12.75" hidden="false" customHeight="false" outlineLevel="0" collapsed="false">
      <c r="A19" s="13"/>
    </row>
    <row r="20" customFormat="false" ht="12.75" hidden="false" customHeight="false" outlineLevel="0" collapsed="false">
      <c r="A20" s="13"/>
    </row>
    <row r="21" customFormat="false" ht="12.75" hidden="false" customHeight="false" outlineLevel="0" collapsed="false">
      <c r="A21" s="13"/>
    </row>
  </sheetData>
  <printOptions headings="false" gridLines="false" gridLinesSet="true" horizontalCentered="true" verticalCentered="false"/>
  <pageMargins left="0.25" right="0.25" top="0.984027777777778" bottom="0.984027777777778" header="0.5" footer="0.511811023622047"/>
  <pageSetup paperSize="1" scale="100" fitToWidth="1" fitToHeight="1" pageOrder="downThenOver" orientation="landscape" blackAndWhite="false" draft="false" cellComments="none" horizontalDpi="300" verticalDpi="300" copies="1"/>
  <headerFooter differentFirst="false" differentOddEven="false">
    <oddHeader>&amp;C&amp;"Arial,Bold"&amp;12Revenue Management Projects Budget/Actuals Summary Report</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34" activeCellId="0" sqref="B34"/>
    </sheetView>
  </sheetViews>
  <sheetFormatPr defaultColWidth="9.0546875" defaultRowHeight="12.75" customHeight="true" zeroHeight="false" outlineLevelRow="0" outlineLevelCol="0"/>
  <sheetData/>
  <printOptions headings="false" gridLines="false" gridLinesSet="true" horizontalCentered="true" verticalCentered="false"/>
  <pageMargins left="0.747916666666667" right="0.747916666666667" top="0.984027777777778" bottom="0.984027777777778" header="0.5" footer="0.511811023622047"/>
  <pageSetup paperSize="1" scale="100" fitToWidth="1" fitToHeight="1" pageOrder="downThenOver" orientation="portrait" blackAndWhite="false" draft="false" cellComments="none" horizontalDpi="300" verticalDpi="300" copies="1"/>
  <headerFooter differentFirst="false" differentOddEven="false">
    <oddHeader>&amp;C&amp;"Arial,Bold"Revenue Management Projects December Estimates</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2000-12-08T23:50:07Z</dcterms:created>
  <dc:creator>MFERGUSO</dc:creator>
  <dc:description/>
  <dc:language>en-US</dc:language>
  <cp:lastModifiedBy>MFERGUSO</cp:lastModifiedBy>
  <cp:lastPrinted>2000-12-19T03:00:48Z</cp:lastPrinted>
  <dcterms:modified xsi:type="dcterms:W3CDTF">2001-01-02T15:20:32Z</dcterms:modified>
  <cp:revision>0</cp:revision>
  <dc:subject/>
  <dc:title/>
</cp:coreProperties>
</file>