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<sst xmlns="http://schemas.openxmlformats.org/spreadsheetml/2006/main" count="29" uniqueCount="28">
  <si>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Supply</t>
  </si>
  <si>
    <t xml:space="preserve">Market</t>
  </si>
  <si>
    <t xml:space="preserve">Net</t>
  </si>
  <si>
    <t xml:space="preserve">Comments</t>
  </si>
  <si>
    <t xml:space="preserve">Devon</t>
  </si>
  <si>
    <t xml:space="preserve">Other</t>
  </si>
  <si>
    <t xml:space="preserve">BDOL</t>
  </si>
  <si>
    <t xml:space="preserve">Spinnaker sale to Dow</t>
  </si>
  <si>
    <t xml:space="preserve">CCNG</t>
  </si>
  <si>
    <t xml:space="preserve">Devon Sale to CCNG</t>
  </si>
  <si>
    <t xml:space="preserve">CSGT</t>
  </si>
  <si>
    <t xml:space="preserve">DEFS</t>
  </si>
  <si>
    <t xml:space="preserve">Rep Royalty sale to Duke (Last month)</t>
  </si>
  <si>
    <t xml:space="preserve">ETXG</t>
  </si>
  <si>
    <t xml:space="preserve">13500 Sale to TXU Lonestar Expired 2/00</t>
  </si>
  <si>
    <t xml:space="preserve">3500 makeup is inclusive of supply vol</t>
  </si>
  <si>
    <t xml:space="preserve">GEMC</t>
  </si>
  <si>
    <t xml:space="preserve">Waiting on Co-owner vols</t>
  </si>
  <si>
    <t xml:space="preserve">GPPP</t>
  </si>
  <si>
    <t xml:space="preserve">Devon Pdn to HPL / Tenn Zn 0</t>
  </si>
  <si>
    <t xml:space="preserve">KMID</t>
  </si>
  <si>
    <t xml:space="preserve">Devon sale to Delhi</t>
  </si>
  <si>
    <t xml:space="preserve">LONE</t>
  </si>
  <si>
    <t xml:space="preserve">Devon sale to TXU Energy</t>
  </si>
  <si>
    <t xml:space="preserve">MTPC</t>
  </si>
  <si>
    <t xml:space="preserve">Devon sale to MTPL</t>
  </si>
  <si>
    <t xml:space="preserve">TOMC</t>
  </si>
  <si>
    <t xml:space="preserve">Kerr McGee to HPL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</si>
</sst>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3" min="2" style="1" width="8.7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7.7"/>
    <col collapsed="false" customWidth="true" hidden="false" outlineLevel="0" max="7" min="7" style="1" width="1.7"/>
    <col collapsed="false" customWidth="true" hidden="false" outlineLevel="0" max="8" min="8" style="2" width="39.41"/>
    <col collapsed="false" customWidth="false" hidden="false" outlineLevel="0" max="257" min="9" style="1" width="9.14"/>
  </cols>
  <sheetData>
    <row r="1" customFormat="false" ht="15" hidden="false" customHeight="true" outlineLevel="0" collapsed="false">
      <c r="A1" s="3"/>
      <c r="B1" s="4" t="s">
        <v>0</v>
      </c>
      <c r="C1" s="4"/>
      <c r="D1" s="5"/>
      <c r="E1" s="5" t="s">
        <v>1</v>
      </c>
      <c r="F1" s="5" t="s">
        <v>2</v>
      </c>
      <c r="G1" s="5"/>
      <c r="H1" s="6" t="s">
        <v>3</v>
      </c>
    </row>
    <row r="2" customFormat="false" ht="15" hidden="false" customHeight="true" outlineLevel="0" collapsed="false">
      <c r="A2" s="7"/>
      <c r="B2" s="8" t="s">
        <v>4</v>
      </c>
      <c r="C2" s="8" t="s">
        <v>5</v>
      </c>
      <c r="D2" s="8"/>
      <c r="E2" s="8"/>
      <c r="F2" s="8"/>
      <c r="G2" s="8"/>
      <c r="H2" s="9"/>
    </row>
    <row r="3" customFormat="false" ht="20.25" hidden="false" customHeight="true" outlineLevel="0" collapsed="false">
      <c r="A3" s="10" t="s">
        <v>6</v>
      </c>
      <c r="B3" s="8" t="n">
        <v>0</v>
      </c>
      <c r="C3" s="8" t="n">
        <v>208</v>
      </c>
      <c r="D3" s="8"/>
      <c r="E3" s="8" t="n">
        <v>208</v>
      </c>
      <c r="F3" s="8" t="n">
        <f aca="false">+B3+C3-E3</f>
        <v>0</v>
      </c>
      <c r="G3" s="8"/>
      <c r="H3" s="9" t="s">
        <v>7</v>
      </c>
    </row>
    <row r="4" customFormat="false" ht="12.75" hidden="false" customHeight="false" outlineLevel="0" collapsed="false">
      <c r="A4" s="10" t="s">
        <v>8</v>
      </c>
      <c r="B4" s="8" t="n">
        <v>0</v>
      </c>
      <c r="C4" s="8" t="n">
        <v>1032</v>
      </c>
      <c r="D4" s="8"/>
      <c r="E4" s="8" t="n">
        <v>1032</v>
      </c>
      <c r="F4" s="8" t="n">
        <f aca="false">+B4+C4-E4</f>
        <v>0</v>
      </c>
      <c r="G4" s="8"/>
      <c r="H4" s="9" t="s">
        <v>9</v>
      </c>
    </row>
    <row r="5" customFormat="false" ht="12.75" hidden="false" customHeight="false" outlineLevel="0" collapsed="false">
      <c r="A5" s="10" t="s">
        <v>10</v>
      </c>
      <c r="B5" s="8" t="n">
        <v>0</v>
      </c>
      <c r="C5" s="8" t="n">
        <v>1233</v>
      </c>
      <c r="D5" s="8"/>
      <c r="E5" s="8" t="n">
        <v>1233</v>
      </c>
      <c r="F5" s="8" t="n">
        <f aca="false">+B5+C5-E5</f>
        <v>0</v>
      </c>
      <c r="G5" s="8"/>
      <c r="H5" s="9" t="s">
        <v>7</v>
      </c>
    </row>
    <row r="6" customFormat="false" ht="12.75" hidden="false" customHeight="false" outlineLevel="0" collapsed="false">
      <c r="A6" s="10" t="s">
        <v>11</v>
      </c>
      <c r="B6" s="8" t="n">
        <v>0</v>
      </c>
      <c r="C6" s="8" t="n">
        <v>155</v>
      </c>
      <c r="D6" s="8"/>
      <c r="E6" s="8" t="n">
        <v>155</v>
      </c>
      <c r="F6" s="8" t="n">
        <f aca="false">+B6+C6-E6</f>
        <v>0</v>
      </c>
      <c r="G6" s="8"/>
      <c r="H6" s="9" t="s">
        <v>12</v>
      </c>
    </row>
    <row r="7" customFormat="false" ht="12.75" hidden="false" customHeight="false" outlineLevel="0" collapsed="false">
      <c r="A7" s="11" t="s">
        <v>13</v>
      </c>
      <c r="B7" s="8" t="n">
        <v>78732</v>
      </c>
      <c r="C7" s="12" t="n">
        <v>3054</v>
      </c>
      <c r="D7" s="13"/>
      <c r="E7" s="8" t="n">
        <f aca="false">10000+10000+10000+7170+10000+448</f>
        <v>47618</v>
      </c>
      <c r="F7" s="8" t="n">
        <f aca="false">+B7+C7-E7</f>
        <v>34168</v>
      </c>
      <c r="G7" s="8"/>
      <c r="H7" s="9" t="s">
        <v>14</v>
      </c>
    </row>
    <row r="8" customFormat="false" ht="12.75" hidden="false" customHeight="false" outlineLevel="0" collapsed="false">
      <c r="A8" s="11"/>
      <c r="B8" s="8"/>
      <c r="C8" s="13"/>
      <c r="D8" s="13"/>
      <c r="E8" s="8"/>
      <c r="F8" s="8"/>
      <c r="G8" s="8"/>
      <c r="H8" s="9" t="s">
        <v>15</v>
      </c>
    </row>
    <row r="9" customFormat="false" ht="12.75" hidden="false" customHeight="false" outlineLevel="0" collapsed="false">
      <c r="A9" s="11" t="s">
        <v>16</v>
      </c>
      <c r="B9" s="8" t="n">
        <v>13264</v>
      </c>
      <c r="C9" s="13" t="n">
        <v>1159</v>
      </c>
      <c r="D9" s="13"/>
      <c r="E9" s="8" t="n">
        <f aca="false">480+4553+303+50+1839+309</f>
        <v>7534</v>
      </c>
      <c r="F9" s="8" t="n">
        <f aca="false">+B9+C9-E9</f>
        <v>6889</v>
      </c>
      <c r="G9" s="8"/>
      <c r="H9" s="9" t="s">
        <v>17</v>
      </c>
    </row>
    <row r="10" customFormat="false" ht="12.75" hidden="false" customHeight="false" outlineLevel="0" collapsed="false">
      <c r="A10" s="11" t="s">
        <v>18</v>
      </c>
      <c r="B10" s="8" t="n">
        <v>12085</v>
      </c>
      <c r="C10" s="8"/>
      <c r="D10" s="8"/>
      <c r="E10" s="8"/>
      <c r="F10" s="8" t="n">
        <f aca="false">+B10+C10-E10</f>
        <v>12085</v>
      </c>
      <c r="G10" s="8"/>
      <c r="H10" s="9" t="s">
        <v>19</v>
      </c>
    </row>
    <row r="11" customFormat="false" ht="12.75" hidden="false" customHeight="false" outlineLevel="0" collapsed="false">
      <c r="A11" s="11" t="s">
        <v>20</v>
      </c>
      <c r="B11" s="8" t="n">
        <v>1597</v>
      </c>
      <c r="C11" s="13" t="n">
        <v>131</v>
      </c>
      <c r="D11" s="13"/>
      <c r="E11" s="8" t="n">
        <v>1728</v>
      </c>
      <c r="F11" s="8" t="n">
        <f aca="false">+B11+C11-E11</f>
        <v>0</v>
      </c>
      <c r="G11" s="8"/>
      <c r="H11" s="9" t="s">
        <v>21</v>
      </c>
    </row>
    <row r="12" customFormat="false" ht="12.75" hidden="false" customHeight="false" outlineLevel="0" collapsed="false">
      <c r="A12" s="7" t="s">
        <v>22</v>
      </c>
      <c r="B12" s="8" t="n">
        <v>4446</v>
      </c>
      <c r="C12" s="13" t="n">
        <v>673</v>
      </c>
      <c r="D12" s="13"/>
      <c r="E12" s="8" t="n">
        <v>5119</v>
      </c>
      <c r="F12" s="8" t="n">
        <f aca="false">+B12+C12-E12</f>
        <v>0</v>
      </c>
      <c r="G12" s="8"/>
      <c r="H12" s="9" t="s">
        <v>23</v>
      </c>
    </row>
    <row r="13" customFormat="false" ht="12.75" hidden="false" customHeight="false" outlineLevel="0" collapsed="false">
      <c r="A13" s="7" t="s">
        <v>24</v>
      </c>
      <c r="B13" s="8" t="n">
        <v>2213</v>
      </c>
      <c r="C13" s="8"/>
      <c r="D13" s="8"/>
      <c r="E13" s="8" t="n">
        <v>2213</v>
      </c>
      <c r="F13" s="8" t="n">
        <f aca="false">+B13+C13-E13</f>
        <v>0</v>
      </c>
      <c r="G13" s="8"/>
      <c r="H13" s="9" t="s">
        <v>25</v>
      </c>
    </row>
    <row r="14" customFormat="false" ht="12.75" hidden="false" customHeight="false" outlineLevel="0" collapsed="false">
      <c r="A14" s="10" t="s">
        <v>26</v>
      </c>
      <c r="B14" s="8" t="n">
        <v>2027</v>
      </c>
      <c r="C14" s="8"/>
      <c r="D14" s="8"/>
      <c r="E14" s="8" t="n">
        <v>0</v>
      </c>
      <c r="F14" s="8" t="n">
        <f aca="false">+B14+C14-E14</f>
        <v>2027</v>
      </c>
      <c r="G14" s="8"/>
      <c r="H14" s="9" t="s">
        <v>27</v>
      </c>
    </row>
    <row r="15" customFormat="false" ht="12.75" hidden="false" customHeight="false" outlineLevel="0" collapsed="false">
      <c r="A15" s="7"/>
      <c r="B15" s="8"/>
      <c r="C15" s="8"/>
      <c r="D15" s="8"/>
      <c r="E15" s="8"/>
      <c r="F15" s="8"/>
      <c r="G15" s="8"/>
      <c r="H15" s="9"/>
    </row>
    <row r="16" customFormat="false" ht="13.5" hidden="false" customHeight="false" outlineLevel="0" collapsed="false">
      <c r="A16" s="14"/>
      <c r="B16" s="15" t="n">
        <f aca="false">SUM(B3:B15)</f>
        <v>114364</v>
      </c>
      <c r="C16" s="16" t="n">
        <f aca="false">SUM(C3:C15)</f>
        <v>7645</v>
      </c>
      <c r="D16" s="16"/>
      <c r="E16" s="15" t="n">
        <f aca="false">SUM(E3:E15)</f>
        <v>66840</v>
      </c>
      <c r="F16" s="15" t="n">
        <f aca="false">SUM(F3:F14)</f>
        <v>55169</v>
      </c>
      <c r="G16" s="15"/>
      <c r="H16" s="17"/>
    </row>
  </sheetData>
  <mergeCells count="1">
    <mergeCell ref="B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2000-01-24T18:14:35Z</dcterms:created>
  <dc:creator>ami chokshi</dc:creator>
  <dc:description/>
  <dc:language>en-US</dc:language>
  <cp:lastModifiedBy>ami chokshi</cp:lastModifiedBy>
  <cp:lastPrinted>2000-02-22T18:45:10Z</cp:lastPrinted>
  <cp:revision>0</cp:revision>
  <dc:subject/>
  <dc:title/>
</cp:coreProperties>
</file>