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<sst xmlns="http://schemas.openxmlformats.org/spreadsheetml/2006/main" count="9" uniqueCount="8">
  <si>
    <t xml:space="preserve">Expressed in Thousands (Notional)</t>
  </si>
  <si>
    <t xml:space="preserve">7*24</t>
  </si>
  <si>
    <t xml:space="preserve">Date</t>
  </si>
  <si>
    <t xml:space="preserve">Curve</t>
  </si>
  <si>
    <t xml:space="preserve">PPA Income</t>
  </si>
  <si>
    <t xml:space="preserve">Financing</t>
  </si>
  <si>
    <t xml:space="preserve">Hedges</t>
  </si>
  <si>
    <t xml:space="preserve">Notional Cashflows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</si>
</sst>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\-yy"/>
    <numFmt numFmtId="166" formatCode="\$#,##0_);&quot;($&quot;#,##0\)"/>
    <numFmt numFmtId="167" formatCode="dd\-mmm\-yy"/>
    <numFmt numFmtId="168" formatCode="\$#,##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PA_Financing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7089_CANADAPWRWEST_deal_sum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tail"/>
      <sheetName val="Cost of Funding"/>
      <sheetName val="Discounting issue"/>
      <sheetName val="Annuity bw books"/>
    </sheetNames>
    <sheetDataSet>
      <sheetData sheetId="0"/>
      <sheetData sheetId="1">
        <row r="7">
          <cell r="L7">
            <v>-4946039.606</v>
          </cell>
        </row>
        <row r="8">
          <cell r="L8">
            <v>-4919466.413</v>
          </cell>
        </row>
        <row r="10">
          <cell r="L10">
            <v>-300015104.073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ndance 4"/>
      <sheetName val="Sundance 3"/>
      <sheetName val="Financing"/>
      <sheetName val="Hedges"/>
      <sheetName val="Financial"/>
      <sheetName val="Summary"/>
      <sheetName val="7089_CANADAPWRWEST_deal_sum"/>
    </sheetNames>
    <sheetDataSet>
      <sheetData sheetId="0"/>
      <sheetData sheetId="1"/>
      <sheetData sheetId="2"/>
      <sheetData sheetId="3">
        <row r="7">
          <cell r="X7">
            <v>4380000</v>
          </cell>
        </row>
        <row r="8">
          <cell r="X8">
            <v>1095000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G2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5" min="5" style="0" width="10.56"/>
    <col collapsed="false" customWidth="true" hidden="false" outlineLevel="0" max="6" min="6" style="0" width="10.71"/>
    <col collapsed="false" customWidth="true" hidden="false" outlineLevel="0" max="7" min="7" style="0" width="10.85"/>
  </cols>
  <sheetData>
    <row r="3" customFormat="false" ht="12.75" hidden="false" customHeight="false" outlineLevel="0" collapsed="false">
      <c r="D3" s="1" t="s">
        <v>0</v>
      </c>
    </row>
    <row r="4" customFormat="false" ht="12.75" hidden="false" customHeight="false" outlineLevel="0" collapsed="false">
      <c r="B4" s="2" t="s">
        <v>1</v>
      </c>
      <c r="C4" s="3"/>
    </row>
    <row r="5" customFormat="false" ht="38.25" hidden="false" customHeight="false" outlineLevel="0" collapsed="false">
      <c r="A5" s="4" t="s">
        <v>2</v>
      </c>
      <c r="B5" s="2" t="s">
        <v>3</v>
      </c>
      <c r="C5" s="5"/>
      <c r="D5" s="6" t="s">
        <v>4</v>
      </c>
      <c r="E5" s="6" t="s">
        <v>5</v>
      </c>
      <c r="F5" s="6" t="s">
        <v>6</v>
      </c>
      <c r="G5" s="6" t="s">
        <v>7</v>
      </c>
    </row>
    <row r="6" customFormat="false" ht="12.75" hidden="false" customHeight="false" outlineLevel="0" collapsed="false">
      <c r="A6" s="7" t="s">
        <v>2</v>
      </c>
      <c r="B6" s="8"/>
      <c r="C6" s="3"/>
      <c r="D6" s="8"/>
      <c r="E6" s="8"/>
      <c r="F6" s="8"/>
    </row>
    <row r="7" customFormat="false" ht="12.75" hidden="false" customHeight="false" outlineLevel="0" collapsed="false">
      <c r="A7" s="9" t="n">
        <v>37226</v>
      </c>
      <c r="B7" s="8"/>
      <c r="C7" s="3"/>
      <c r="D7" s="8"/>
      <c r="E7" s="10" t="n">
        <f aca="false">+'[1]Cost of Funding'!$L$7/1000</f>
        <v>-4946.039606</v>
      </c>
      <c r="F7" s="10"/>
      <c r="G7" s="11" t="n">
        <f aca="false">+F7+E7+D7</f>
        <v>-4946.039606</v>
      </c>
    </row>
    <row r="8" customFormat="false" ht="12.75" hidden="false" customHeight="false" outlineLevel="0" collapsed="false">
      <c r="A8" s="12" t="n">
        <v>36892</v>
      </c>
      <c r="B8" s="13" t="n">
        <v>100</v>
      </c>
      <c r="C8" s="14"/>
      <c r="D8" s="10" t="n">
        <v>32266.7505482373</v>
      </c>
      <c r="E8" s="10"/>
      <c r="F8" s="10" t="n">
        <f aca="false">+[2]Hedges!$X$7/12/1000</f>
        <v>365</v>
      </c>
      <c r="G8" s="11" t="n">
        <f aca="false">+F8+E8+D8</f>
        <v>32631.7505482373</v>
      </c>
    </row>
    <row r="9" customFormat="false" ht="12.75" hidden="false" customHeight="false" outlineLevel="0" collapsed="false">
      <c r="A9" s="12" t="n">
        <v>36923</v>
      </c>
      <c r="B9" s="13" t="n">
        <v>100</v>
      </c>
      <c r="C9" s="14"/>
      <c r="D9" s="10" t="n">
        <v>32668.4025431164</v>
      </c>
      <c r="E9" s="10"/>
      <c r="F9" s="10" t="n">
        <f aca="false">+F8</f>
        <v>365</v>
      </c>
      <c r="G9" s="11" t="n">
        <f aca="false">+F9+E9+D9</f>
        <v>33033.4025431164</v>
      </c>
    </row>
    <row r="10" customFormat="false" ht="12.75" hidden="false" customHeight="false" outlineLevel="0" collapsed="false">
      <c r="A10" s="12" t="n">
        <v>36951</v>
      </c>
      <c r="B10" s="13" t="n">
        <v>100</v>
      </c>
      <c r="C10" s="14"/>
      <c r="D10" s="10" t="n">
        <v>33013.2096219115</v>
      </c>
      <c r="E10" s="10" t="n">
        <f aca="false">+'[1]Cost of Funding'!$L$8/1000</f>
        <v>-4919.466413</v>
      </c>
      <c r="F10" s="10" t="n">
        <f aca="false">+F9</f>
        <v>365</v>
      </c>
      <c r="G10" s="11" t="n">
        <f aca="false">+F10+E10+D10</f>
        <v>28458.7432089115</v>
      </c>
    </row>
    <row r="11" customFormat="false" ht="12.75" hidden="false" customHeight="false" outlineLevel="0" collapsed="false">
      <c r="A11" s="12" t="n">
        <v>36982</v>
      </c>
      <c r="B11" s="13" t="n">
        <v>100</v>
      </c>
      <c r="C11" s="14"/>
      <c r="D11" s="10" t="n">
        <v>32112.5507382295</v>
      </c>
      <c r="E11" s="10"/>
      <c r="F11" s="10" t="n">
        <f aca="false">+F10</f>
        <v>365</v>
      </c>
      <c r="G11" s="11" t="n">
        <f aca="false">+F11+E11+D11</f>
        <v>32477.5507382295</v>
      </c>
    </row>
    <row r="12" customFormat="false" ht="12.75" hidden="false" customHeight="false" outlineLevel="0" collapsed="false">
      <c r="A12" s="12" t="n">
        <v>37012</v>
      </c>
      <c r="B12" s="13" t="n">
        <v>100</v>
      </c>
      <c r="C12" s="14"/>
      <c r="D12" s="10" t="n">
        <v>29238.7279356991</v>
      </c>
      <c r="E12" s="10"/>
      <c r="F12" s="10" t="n">
        <f aca="false">+F11</f>
        <v>365</v>
      </c>
      <c r="G12" s="11" t="n">
        <f aca="false">+F12+E12+D12</f>
        <v>29603.7279356991</v>
      </c>
    </row>
    <row r="13" customFormat="false" ht="12.75" hidden="false" customHeight="false" outlineLevel="0" collapsed="false">
      <c r="A13" s="12" t="n">
        <v>37043</v>
      </c>
      <c r="B13" s="13" t="n">
        <v>100</v>
      </c>
      <c r="C13" s="14"/>
      <c r="D13" s="10" t="n">
        <v>21747.4449991919</v>
      </c>
      <c r="E13" s="10" t="n">
        <f aca="false">+'[1]Cost of Funding'!$L$8/1000</f>
        <v>-4919.466413</v>
      </c>
      <c r="F13" s="10" t="n">
        <f aca="false">+F12</f>
        <v>365</v>
      </c>
      <c r="G13" s="11" t="n">
        <f aca="false">+F13+E13+D13</f>
        <v>17192.9785861919</v>
      </c>
    </row>
    <row r="14" customFormat="false" ht="12.75" hidden="false" customHeight="false" outlineLevel="0" collapsed="false">
      <c r="A14" s="12" t="n">
        <v>37073</v>
      </c>
      <c r="B14" s="13" t="n">
        <v>100</v>
      </c>
      <c r="C14" s="14"/>
      <c r="D14" s="10" t="n">
        <v>25866.0774592092</v>
      </c>
      <c r="E14" s="10"/>
      <c r="F14" s="10" t="n">
        <f aca="false">+F13</f>
        <v>365</v>
      </c>
      <c r="G14" s="11" t="n">
        <f aca="false">+F14+E14+D14</f>
        <v>26231.0774592092</v>
      </c>
    </row>
    <row r="15" customFormat="false" ht="12.75" hidden="false" customHeight="false" outlineLevel="0" collapsed="false">
      <c r="A15" s="12" t="n">
        <v>37104</v>
      </c>
      <c r="B15" s="13" t="n">
        <v>100</v>
      </c>
      <c r="C15" s="14"/>
      <c r="D15" s="10" t="n">
        <v>28463.699177261</v>
      </c>
      <c r="E15" s="10"/>
      <c r="F15" s="10" t="n">
        <f aca="false">+F14</f>
        <v>365</v>
      </c>
      <c r="G15" s="11" t="n">
        <f aca="false">+F15+E15+D15</f>
        <v>28828.699177261</v>
      </c>
    </row>
    <row r="16" customFormat="false" ht="12.75" hidden="false" customHeight="false" outlineLevel="0" collapsed="false">
      <c r="A16" s="12" t="n">
        <v>37135</v>
      </c>
      <c r="B16" s="13" t="n">
        <v>100</v>
      </c>
      <c r="C16" s="14"/>
      <c r="D16" s="10" t="n">
        <v>27364.1133454114</v>
      </c>
      <c r="E16" s="10" t="n">
        <f aca="false">+'[1]Cost of Funding'!$L$10/1000</f>
        <v>-300015.104073</v>
      </c>
      <c r="F16" s="10" t="n">
        <f aca="false">+F15</f>
        <v>365</v>
      </c>
      <c r="G16" s="11" t="n">
        <f aca="false">+F16+E16+D16</f>
        <v>-272285.990727589</v>
      </c>
    </row>
    <row r="17" customFormat="false" ht="12.75" hidden="false" customHeight="false" outlineLevel="0" collapsed="false">
      <c r="A17" s="12" t="n">
        <v>37165</v>
      </c>
      <c r="B17" s="13" t="n">
        <v>100</v>
      </c>
      <c r="C17" s="14"/>
      <c r="D17" s="10" t="n">
        <v>29361.298967704</v>
      </c>
      <c r="E17" s="10"/>
      <c r="F17" s="10" t="n">
        <f aca="false">+F16</f>
        <v>365</v>
      </c>
      <c r="G17" s="11" t="n">
        <f aca="false">+F17+E17+D17</f>
        <v>29726.298967704</v>
      </c>
    </row>
    <row r="18" customFormat="false" ht="12.75" hidden="false" customHeight="false" outlineLevel="0" collapsed="false">
      <c r="A18" s="12" t="n">
        <v>37196</v>
      </c>
      <c r="B18" s="13" t="n">
        <v>100</v>
      </c>
      <c r="C18" s="14"/>
      <c r="D18" s="10" t="n">
        <v>34039.8183745025</v>
      </c>
      <c r="E18" s="10"/>
      <c r="F18" s="10" t="n">
        <f aca="false">+F17</f>
        <v>365</v>
      </c>
      <c r="G18" s="11" t="n">
        <f aca="false">+F18+E18+D18</f>
        <v>34404.8183745025</v>
      </c>
    </row>
    <row r="19" customFormat="false" ht="12.75" hidden="false" customHeight="false" outlineLevel="0" collapsed="false">
      <c r="A19" s="12" t="n">
        <v>37226</v>
      </c>
      <c r="B19" s="13" t="n">
        <v>100</v>
      </c>
      <c r="C19" s="14"/>
      <c r="D19" s="10" t="n">
        <v>32252.1867264132</v>
      </c>
      <c r="E19" s="10"/>
      <c r="F19" s="10" t="n">
        <f aca="false">+F18</f>
        <v>365</v>
      </c>
      <c r="G19" s="11" t="n">
        <f aca="false">+F19+E19+D19</f>
        <v>32617.1867264132</v>
      </c>
    </row>
    <row r="20" customFormat="false" ht="12.75" hidden="false" customHeight="false" outlineLevel="0" collapsed="false">
      <c r="A20" s="12" t="n">
        <v>37257</v>
      </c>
      <c r="B20" s="13" t="n">
        <v>70</v>
      </c>
      <c r="C20" s="14"/>
      <c r="D20" s="10" t="n">
        <v>19212.6008812796</v>
      </c>
      <c r="F20" s="10" t="n">
        <f aca="false">+[2]Hedges!$X$8/12/1000</f>
        <v>91.25</v>
      </c>
      <c r="G20" s="11" t="n">
        <f aca="false">+F20+E20+D20</f>
        <v>19303.8508812796</v>
      </c>
    </row>
    <row r="21" customFormat="false" ht="12.75" hidden="false" customHeight="false" outlineLevel="0" collapsed="false">
      <c r="A21" s="12" t="n">
        <v>37288</v>
      </c>
      <c r="B21" s="13" t="n">
        <v>70</v>
      </c>
      <c r="C21" s="14"/>
      <c r="D21" s="10" t="n">
        <v>19481.8555438537</v>
      </c>
      <c r="F21" s="10" t="n">
        <f aca="false">+[2]Hedges!$X$8/12/1000</f>
        <v>91.25</v>
      </c>
      <c r="G21" s="11" t="n">
        <f aca="false">+F21+E21+D21</f>
        <v>19573.1055438537</v>
      </c>
    </row>
    <row r="22" customFormat="false" ht="12.75" hidden="false" customHeight="false" outlineLevel="0" collapsed="false">
      <c r="A22" s="12" t="n">
        <v>37316</v>
      </c>
      <c r="B22" s="13" t="n">
        <v>70</v>
      </c>
      <c r="C22" s="14"/>
      <c r="D22" s="10" t="n">
        <v>19403.855381086</v>
      </c>
      <c r="F22" s="10" t="n">
        <f aca="false">+[2]Hedges!$X$8/12/1000</f>
        <v>91.25</v>
      </c>
      <c r="G22" s="11" t="n">
        <f aca="false">+F22+E22+D22</f>
        <v>19495.105381086</v>
      </c>
    </row>
    <row r="23" customFormat="false" ht="12.75" hidden="false" customHeight="false" outlineLevel="0" collapsed="false">
      <c r="A23" s="12" t="n">
        <v>37347</v>
      </c>
      <c r="B23" s="13" t="n">
        <v>70</v>
      </c>
      <c r="C23" s="14"/>
      <c r="D23" s="10" t="n">
        <v>18807.0828254855</v>
      </c>
      <c r="F23" s="10" t="n">
        <f aca="false">+[2]Hedges!$X$8/12/1000</f>
        <v>91.25</v>
      </c>
      <c r="G23" s="11" t="n">
        <f aca="false">+F23+E23+D23</f>
        <v>18898.3328254855</v>
      </c>
    </row>
    <row r="24" customFormat="false" ht="12.75" hidden="false" customHeight="false" outlineLevel="0" collapsed="false">
      <c r="A24" s="12" t="n">
        <v>37377</v>
      </c>
      <c r="B24" s="13" t="n">
        <v>70</v>
      </c>
      <c r="C24" s="14"/>
      <c r="D24" s="10" t="n">
        <v>16902.9006658672</v>
      </c>
      <c r="F24" s="10" t="n">
        <f aca="false">+[2]Hedges!$X$8/12/1000</f>
        <v>91.25</v>
      </c>
      <c r="G24" s="11" t="n">
        <f aca="false">+F24+E24+D24</f>
        <v>16994.1506658672</v>
      </c>
    </row>
    <row r="25" customFormat="false" ht="12.75" hidden="false" customHeight="false" outlineLevel="0" collapsed="false">
      <c r="A25" s="12" t="n">
        <v>37408</v>
      </c>
      <c r="B25" s="13" t="n">
        <v>70</v>
      </c>
      <c r="C25" s="14"/>
      <c r="D25" s="10" t="n">
        <v>12443.9599541975</v>
      </c>
      <c r="F25" s="10" t="n">
        <f aca="false">+[2]Hedges!$X$8/12/1000</f>
        <v>91.25</v>
      </c>
      <c r="G25" s="11" t="n">
        <f aca="false">+F25+E25+D25</f>
        <v>12535.2099541975</v>
      </c>
    </row>
    <row r="26" customFormat="false" ht="12.75" hidden="false" customHeight="false" outlineLevel="0" collapsed="false">
      <c r="A26" s="12" t="n">
        <v>37438</v>
      </c>
      <c r="B26" s="13" t="n">
        <v>70</v>
      </c>
      <c r="C26" s="14"/>
      <c r="D26" s="10" t="n">
        <v>15245.8681751016</v>
      </c>
      <c r="F26" s="10" t="n">
        <f aca="false">+[2]Hedges!$X$8/12/1000</f>
        <v>91.25</v>
      </c>
      <c r="G26" s="11" t="n">
        <f aca="false">+F26+E26+D26</f>
        <v>15337.1181751016</v>
      </c>
    </row>
    <row r="27" customFormat="false" ht="12.75" hidden="false" customHeight="false" outlineLevel="0" collapsed="false">
      <c r="A27" s="12" t="n">
        <v>37469</v>
      </c>
      <c r="B27" s="13" t="n">
        <v>70</v>
      </c>
      <c r="C27" s="14"/>
      <c r="D27" s="10" t="n">
        <v>17013.0318434465</v>
      </c>
      <c r="F27" s="10" t="n">
        <f aca="false">+[2]Hedges!$X$8/12/1000</f>
        <v>91.25</v>
      </c>
      <c r="G27" s="11" t="n">
        <f aca="false">+F27+E27+D27</f>
        <v>17104.2818434465</v>
      </c>
    </row>
    <row r="28" customFormat="false" ht="12.75" hidden="false" customHeight="false" outlineLevel="0" collapsed="false">
      <c r="A28" s="12" t="n">
        <v>37500</v>
      </c>
      <c r="B28" s="13" t="n">
        <v>70</v>
      </c>
      <c r="C28" s="14"/>
      <c r="D28" s="10" t="n">
        <v>16124.0080091532</v>
      </c>
      <c r="F28" s="10" t="n">
        <f aca="false">+[2]Hedges!$X$8/12/1000</f>
        <v>91.25</v>
      </c>
      <c r="G28" s="11" t="n">
        <f aca="false">+F28+E28+D28</f>
        <v>16215.2580091532</v>
      </c>
    </row>
    <row r="29" customFormat="false" ht="12.75" hidden="false" customHeight="false" outlineLevel="0" collapsed="false">
      <c r="A29" s="12" t="n">
        <v>37530</v>
      </c>
      <c r="B29" s="13" t="n">
        <v>70</v>
      </c>
      <c r="C29" s="14"/>
      <c r="D29" s="10" t="n">
        <v>17474.4440914291</v>
      </c>
      <c r="F29" s="10" t="n">
        <f aca="false">+[2]Hedges!$X$8/12/1000</f>
        <v>91.25</v>
      </c>
      <c r="G29" s="11" t="n">
        <f aca="false">+F29+E29+D29</f>
        <v>17565.6940914291</v>
      </c>
    </row>
    <row r="30" customFormat="false" ht="12.75" hidden="false" customHeight="false" outlineLevel="0" collapsed="false">
      <c r="A30" s="12" t="n">
        <v>37561</v>
      </c>
      <c r="B30" s="13" t="n">
        <v>70</v>
      </c>
      <c r="C30" s="14"/>
      <c r="D30" s="10" t="n">
        <v>20637.9164036905</v>
      </c>
      <c r="F30" s="10" t="n">
        <f aca="false">+[2]Hedges!$X$8/12/1000</f>
        <v>91.25</v>
      </c>
      <c r="G30" s="11" t="n">
        <f aca="false">+F30+E30+D30</f>
        <v>20729.1664036905</v>
      </c>
    </row>
    <row r="31" customFormat="false" ht="12.75" hidden="false" customHeight="false" outlineLevel="0" collapsed="false">
      <c r="A31" s="12" t="n">
        <v>37591</v>
      </c>
      <c r="B31" s="13" t="n">
        <v>70</v>
      </c>
      <c r="C31" s="14"/>
      <c r="D31" s="10" t="n">
        <v>19202.8377605158</v>
      </c>
      <c r="F31" s="10" t="n">
        <f aca="false">+[2]Hedges!$X$8/12/1000</f>
        <v>91.25</v>
      </c>
      <c r="G31" s="11" t="n">
        <f aca="false">+F31+E31+D31</f>
        <v>19294.0877605158</v>
      </c>
    </row>
    <row r="32" customFormat="false" ht="12.75" hidden="false" customHeight="false" outlineLevel="0" collapsed="false">
      <c r="A32" s="12" t="n">
        <v>37622</v>
      </c>
      <c r="B32" s="13" t="n">
        <v>45</v>
      </c>
      <c r="C32" s="14"/>
      <c r="D32" s="10" t="n">
        <v>8305.15860225219</v>
      </c>
      <c r="G32" s="11" t="n">
        <f aca="false">+F32+E32+D32</f>
        <v>8305.15860225219</v>
      </c>
    </row>
    <row r="33" customFormat="false" ht="12.75" hidden="false" customHeight="false" outlineLevel="0" collapsed="false">
      <c r="A33" s="12" t="n">
        <v>37653</v>
      </c>
      <c r="B33" s="13" t="n">
        <v>45</v>
      </c>
      <c r="C33" s="14"/>
      <c r="D33" s="10" t="n">
        <v>8465.35508560274</v>
      </c>
      <c r="G33" s="11" t="n">
        <f aca="false">+F33+E33+D33</f>
        <v>8465.35508560274</v>
      </c>
    </row>
    <row r="34" customFormat="false" ht="12.75" hidden="false" customHeight="false" outlineLevel="0" collapsed="false">
      <c r="A34" s="12" t="n">
        <v>37681</v>
      </c>
      <c r="B34" s="13" t="n">
        <v>45</v>
      </c>
      <c r="C34" s="14"/>
      <c r="D34" s="10" t="n">
        <v>8399.75903913393</v>
      </c>
      <c r="G34" s="11" t="n">
        <f aca="false">+F34+E34+D34</f>
        <v>8399.75903913393</v>
      </c>
    </row>
    <row r="35" customFormat="false" ht="12.75" hidden="false" customHeight="false" outlineLevel="0" collapsed="false">
      <c r="A35" s="12" t="n">
        <v>37712</v>
      </c>
      <c r="B35" s="13" t="n">
        <v>45</v>
      </c>
      <c r="C35" s="14"/>
      <c r="D35" s="10" t="n">
        <v>8045.13613780147</v>
      </c>
      <c r="G35" s="11" t="n">
        <f aca="false">+F35+E35+D35</f>
        <v>8045.13613780147</v>
      </c>
    </row>
    <row r="36" customFormat="false" ht="12.75" hidden="false" customHeight="false" outlineLevel="0" collapsed="false">
      <c r="A36" s="12" t="n">
        <v>37742</v>
      </c>
      <c r="B36" s="13" t="n">
        <v>45</v>
      </c>
      <c r="C36" s="14"/>
      <c r="D36" s="10" t="n">
        <v>6913.60521237223</v>
      </c>
      <c r="G36" s="11" t="n">
        <f aca="false">+F36+E36+D36</f>
        <v>6913.60521237223</v>
      </c>
    </row>
    <row r="37" customFormat="false" ht="12.75" hidden="false" customHeight="false" outlineLevel="0" collapsed="false">
      <c r="A37" s="12" t="n">
        <v>37773</v>
      </c>
      <c r="B37" s="13" t="n">
        <v>45</v>
      </c>
      <c r="C37" s="14"/>
      <c r="D37" s="10" t="n">
        <v>4279.22709285299</v>
      </c>
      <c r="G37" s="11" t="n">
        <f aca="false">+F37+E37+D37</f>
        <v>4279.22709285299</v>
      </c>
    </row>
    <row r="38" customFormat="false" ht="12.75" hidden="false" customHeight="false" outlineLevel="0" collapsed="false">
      <c r="A38" s="12" t="n">
        <v>37803</v>
      </c>
      <c r="B38" s="13" t="n">
        <v>45</v>
      </c>
      <c r="C38" s="14"/>
      <c r="D38" s="10" t="n">
        <v>5946.42521006813</v>
      </c>
      <c r="G38" s="11" t="n">
        <f aca="false">+F38+E38+D38</f>
        <v>5946.42521006813</v>
      </c>
    </row>
    <row r="39" customFormat="false" ht="12.75" hidden="false" customHeight="false" outlineLevel="0" collapsed="false">
      <c r="A39" s="12" t="n">
        <v>37834</v>
      </c>
      <c r="B39" s="13" t="n">
        <v>45</v>
      </c>
      <c r="C39" s="14"/>
      <c r="D39" s="10" t="n">
        <v>6997.92715388444</v>
      </c>
      <c r="G39" s="11" t="n">
        <f aca="false">+F39+E39+D39</f>
        <v>6997.92715388444</v>
      </c>
    </row>
    <row r="40" customFormat="false" ht="12.75" hidden="false" customHeight="false" outlineLevel="0" collapsed="false">
      <c r="A40" s="12" t="n">
        <v>37865</v>
      </c>
      <c r="B40" s="13" t="n">
        <v>45</v>
      </c>
      <c r="C40" s="14"/>
      <c r="D40" s="10" t="n">
        <v>6470.3116405976</v>
      </c>
      <c r="G40" s="11" t="n">
        <f aca="false">+F40+E40+D40</f>
        <v>6470.3116405976</v>
      </c>
    </row>
    <row r="41" customFormat="false" ht="12.75" hidden="false" customHeight="false" outlineLevel="0" collapsed="false">
      <c r="A41" s="12" t="n">
        <v>37895</v>
      </c>
      <c r="B41" s="13" t="n">
        <v>45</v>
      </c>
      <c r="C41" s="14"/>
      <c r="D41" s="10" t="n">
        <v>7273.93172952842</v>
      </c>
      <c r="G41" s="11" t="n">
        <f aca="false">+F41+E41+D41</f>
        <v>7273.93172952842</v>
      </c>
    </row>
    <row r="42" customFormat="false" ht="12.75" hidden="false" customHeight="false" outlineLevel="0" collapsed="false">
      <c r="A42" s="12" t="n">
        <v>37926</v>
      </c>
      <c r="B42" s="13" t="n">
        <v>45</v>
      </c>
      <c r="C42" s="14"/>
      <c r="D42" s="10" t="n">
        <v>9156.45688882739</v>
      </c>
      <c r="G42" s="11" t="n">
        <f aca="false">+F42+E42+D42</f>
        <v>9156.45688882739</v>
      </c>
    </row>
    <row r="43" customFormat="false" ht="12.75" hidden="false" customHeight="false" outlineLevel="0" collapsed="false">
      <c r="A43" s="12" t="n">
        <v>37956</v>
      </c>
      <c r="B43" s="13" t="n">
        <v>45</v>
      </c>
      <c r="C43" s="14"/>
      <c r="D43" s="10" t="n">
        <v>8299.34990947808</v>
      </c>
      <c r="G43" s="11" t="n">
        <f aca="false">+F43+E43+D43</f>
        <v>8299.34990947808</v>
      </c>
    </row>
    <row r="44" customFormat="false" ht="12.75" hidden="false" customHeight="false" outlineLevel="0" collapsed="false">
      <c r="A44" s="12" t="n">
        <v>37987</v>
      </c>
      <c r="B44" s="13" t="n">
        <v>36</v>
      </c>
      <c r="C44" s="14"/>
      <c r="D44" s="10" t="n">
        <v>3922.45828756562</v>
      </c>
      <c r="G44" s="11" t="n">
        <f aca="false">+F44+E44+D44</f>
        <v>3922.45828756562</v>
      </c>
    </row>
    <row r="45" customFormat="false" ht="12.75" hidden="false" customHeight="false" outlineLevel="0" collapsed="false">
      <c r="A45" s="12" t="n">
        <v>38018</v>
      </c>
      <c r="B45" s="13" t="n">
        <v>36</v>
      </c>
      <c r="C45" s="14"/>
      <c r="D45" s="10" t="n">
        <v>4043.37548698179</v>
      </c>
      <c r="G45" s="11" t="n">
        <f aca="false">+F45+E45+D45</f>
        <v>4043.37548698179</v>
      </c>
    </row>
    <row r="46" customFormat="false" ht="12.75" hidden="false" customHeight="false" outlineLevel="0" collapsed="false">
      <c r="A46" s="12" t="n">
        <v>38047</v>
      </c>
      <c r="B46" s="13" t="n">
        <v>36</v>
      </c>
      <c r="C46" s="14"/>
      <c r="D46" s="10" t="n">
        <v>3981.71930795993</v>
      </c>
      <c r="G46" s="11" t="n">
        <f aca="false">+F46+E46+D46</f>
        <v>3981.71930795993</v>
      </c>
    </row>
    <row r="47" customFormat="false" ht="12.75" hidden="false" customHeight="false" outlineLevel="0" collapsed="false">
      <c r="A47" s="12" t="n">
        <v>38078</v>
      </c>
      <c r="B47" s="13" t="n">
        <v>36</v>
      </c>
      <c r="C47" s="14"/>
      <c r="D47" s="10" t="n">
        <v>3714.32295178102</v>
      </c>
      <c r="G47" s="11" t="n">
        <f aca="false">+F47+E47+D47</f>
        <v>3714.32295178102</v>
      </c>
    </row>
    <row r="48" customFormat="false" ht="12.75" hidden="false" customHeight="false" outlineLevel="0" collapsed="false">
      <c r="A48" s="12" t="n">
        <v>38108</v>
      </c>
      <c r="B48" s="13" t="n">
        <v>36</v>
      </c>
      <c r="C48" s="14"/>
      <c r="D48" s="10" t="n">
        <v>2861.11452889949</v>
      </c>
      <c r="G48" s="11" t="n">
        <f aca="false">+F48+E48+D48</f>
        <v>2861.11452889949</v>
      </c>
    </row>
    <row r="49" customFormat="false" ht="12.75" hidden="false" customHeight="false" outlineLevel="0" collapsed="false">
      <c r="A49" s="12" t="n">
        <v>38139</v>
      </c>
      <c r="B49" s="13" t="n">
        <v>36</v>
      </c>
      <c r="C49" s="14"/>
      <c r="D49" s="10" t="n">
        <v>884.395217073587</v>
      </c>
      <c r="G49" s="11" t="n">
        <f aca="false">+F49+E49+D49</f>
        <v>884.395217073587</v>
      </c>
    </row>
    <row r="50" customFormat="false" ht="12.75" hidden="false" customHeight="false" outlineLevel="0" collapsed="false">
      <c r="A50" s="12" t="n">
        <v>38169</v>
      </c>
      <c r="B50" s="13" t="n">
        <v>36</v>
      </c>
      <c r="C50" s="14"/>
      <c r="D50" s="10" t="n">
        <v>2142.91148053901</v>
      </c>
      <c r="G50" s="11" t="n">
        <f aca="false">+F50+E50+D50</f>
        <v>2142.91148053901</v>
      </c>
    </row>
    <row r="51" customFormat="false" ht="12.75" hidden="false" customHeight="false" outlineLevel="0" collapsed="false">
      <c r="A51" s="12" t="n">
        <v>38200</v>
      </c>
      <c r="B51" s="13" t="n">
        <v>36</v>
      </c>
      <c r="C51" s="14"/>
      <c r="D51" s="10" t="n">
        <v>2936.65775681769</v>
      </c>
      <c r="G51" s="11" t="n">
        <f aca="false">+F51+E51+D51</f>
        <v>2936.65775681769</v>
      </c>
    </row>
    <row r="52" customFormat="false" ht="12.75" hidden="false" customHeight="false" outlineLevel="0" collapsed="false">
      <c r="A52" s="12" t="n">
        <v>38231</v>
      </c>
      <c r="B52" s="13" t="n">
        <v>36</v>
      </c>
      <c r="C52" s="14"/>
      <c r="D52" s="10" t="n">
        <v>2539.24632877727</v>
      </c>
      <c r="G52" s="11" t="n">
        <f aca="false">+F52+E52+D52</f>
        <v>2539.24632877727</v>
      </c>
    </row>
    <row r="53" customFormat="false" ht="12.75" hidden="false" customHeight="false" outlineLevel="0" collapsed="false">
      <c r="A53" s="12" t="n">
        <v>38261</v>
      </c>
      <c r="B53" s="13" t="n">
        <v>36</v>
      </c>
      <c r="C53" s="14"/>
      <c r="D53" s="10" t="n">
        <v>3145.92513356704</v>
      </c>
      <c r="G53" s="11" t="n">
        <f aca="false">+F53+E53+D53</f>
        <v>3145.92513356704</v>
      </c>
    </row>
    <row r="54" customFormat="false" ht="12.75" hidden="false" customHeight="false" outlineLevel="0" collapsed="false">
      <c r="A54" s="12" t="n">
        <v>38292</v>
      </c>
      <c r="B54" s="13" t="n">
        <v>36</v>
      </c>
      <c r="C54" s="14"/>
      <c r="D54" s="10" t="n">
        <v>4567.1042819749</v>
      </c>
      <c r="G54" s="11" t="n">
        <f aca="false">+F54+E54+D54</f>
        <v>4567.1042819749</v>
      </c>
    </row>
    <row r="55" customFormat="false" ht="12.75" hidden="false" customHeight="false" outlineLevel="0" collapsed="false">
      <c r="A55" s="12" t="n">
        <v>38322</v>
      </c>
      <c r="B55" s="13" t="n">
        <v>36</v>
      </c>
      <c r="C55" s="14"/>
      <c r="D55" s="10" t="n">
        <v>3918.07385385132</v>
      </c>
      <c r="G55" s="11" t="n">
        <f aca="false">+F55+E55+D55</f>
        <v>3918.07385385132</v>
      </c>
    </row>
    <row r="56" customFormat="false" ht="12.75" hidden="false" customHeight="false" outlineLevel="0" collapsed="false">
      <c r="A56" s="12" t="n">
        <v>38353</v>
      </c>
      <c r="B56" s="13" t="n">
        <v>32</v>
      </c>
      <c r="C56" s="14"/>
      <c r="D56" s="10" t="n">
        <v>1757.59329229294</v>
      </c>
      <c r="G56" s="11" t="n">
        <f aca="false">+F56+E56+D56</f>
        <v>1757.59329229294</v>
      </c>
    </row>
    <row r="57" customFormat="false" ht="12.75" hidden="false" customHeight="false" outlineLevel="0" collapsed="false">
      <c r="A57" s="12" t="n">
        <v>38384</v>
      </c>
      <c r="B57" s="13" t="n">
        <v>32</v>
      </c>
      <c r="C57" s="14"/>
      <c r="D57" s="10" t="n">
        <v>1861.05198049037</v>
      </c>
      <c r="G57" s="11" t="n">
        <f aca="false">+F57+E57+D57</f>
        <v>1861.05198049037</v>
      </c>
    </row>
    <row r="58" customFormat="false" ht="12.75" hidden="false" customHeight="false" outlineLevel="0" collapsed="false">
      <c r="A58" s="12" t="n">
        <v>38412</v>
      </c>
      <c r="B58" s="13" t="n">
        <v>32</v>
      </c>
      <c r="C58" s="14"/>
      <c r="D58" s="10" t="n">
        <v>1802.04731200185</v>
      </c>
      <c r="G58" s="11" t="n">
        <f aca="false">+F58+E58+D58</f>
        <v>1802.04731200185</v>
      </c>
    </row>
    <row r="59" customFormat="false" ht="12.75" hidden="false" customHeight="false" outlineLevel="0" collapsed="false">
      <c r="A59" s="12" t="n">
        <v>38443</v>
      </c>
      <c r="B59" s="13" t="n">
        <v>32</v>
      </c>
      <c r="C59" s="14"/>
      <c r="D59" s="10" t="n">
        <v>1573.40025699601</v>
      </c>
      <c r="G59" s="11" t="n">
        <f aca="false">+F59+E59+D59</f>
        <v>1573.40025699601</v>
      </c>
    </row>
    <row r="60" customFormat="false" ht="12.75" hidden="false" customHeight="false" outlineLevel="0" collapsed="false">
      <c r="A60" s="12" t="n">
        <v>38473</v>
      </c>
      <c r="B60" s="13" t="n">
        <v>32</v>
      </c>
      <c r="C60" s="14"/>
      <c r="D60" s="10" t="n">
        <v>843.833123076252</v>
      </c>
      <c r="G60" s="11" t="n">
        <f aca="false">+F60+E60+D60</f>
        <v>843.833123076252</v>
      </c>
    </row>
    <row r="61" customFormat="false" ht="12.75" hidden="false" customHeight="false" outlineLevel="0" collapsed="false">
      <c r="A61" s="12" t="n">
        <v>38504</v>
      </c>
      <c r="B61" s="13" t="n">
        <v>32</v>
      </c>
      <c r="C61" s="14"/>
      <c r="D61" s="10" t="n">
        <v>-841.444996095006</v>
      </c>
      <c r="G61" s="11" t="n">
        <f aca="false">+F61+E61+D61</f>
        <v>-841.444996095006</v>
      </c>
    </row>
    <row r="62" customFormat="false" ht="12.75" hidden="false" customHeight="false" outlineLevel="0" collapsed="false">
      <c r="A62" s="12" t="n">
        <v>38534</v>
      </c>
      <c r="B62" s="13" t="n">
        <v>32</v>
      </c>
      <c r="C62" s="14"/>
      <c r="D62" s="10" t="n">
        <v>235.416099851107</v>
      </c>
      <c r="G62" s="11" t="n">
        <f aca="false">+F62+E62+D62</f>
        <v>235.416099851107</v>
      </c>
    </row>
    <row r="63" customFormat="false" ht="12.75" hidden="false" customHeight="false" outlineLevel="0" collapsed="false">
      <c r="A63" s="12" t="n">
        <v>38565</v>
      </c>
      <c r="B63" s="13" t="n">
        <v>32</v>
      </c>
      <c r="C63" s="14"/>
      <c r="D63" s="10" t="n">
        <v>914.592452028681</v>
      </c>
      <c r="G63" s="11" t="n">
        <f aca="false">+F63+E63+D63</f>
        <v>914.592452028681</v>
      </c>
    </row>
    <row r="64" customFormat="false" ht="12.75" hidden="false" customHeight="false" outlineLevel="0" collapsed="false">
      <c r="A64" s="12" t="n">
        <v>38596</v>
      </c>
      <c r="B64" s="13" t="n">
        <v>32</v>
      </c>
      <c r="C64" s="14"/>
      <c r="D64" s="10" t="n">
        <v>574.991033128265</v>
      </c>
      <c r="G64" s="11" t="n">
        <f aca="false">+F64+E64+D64</f>
        <v>574.991033128265</v>
      </c>
    </row>
    <row r="65" customFormat="false" ht="12.75" hidden="false" customHeight="false" outlineLevel="0" collapsed="false">
      <c r="A65" s="12" t="n">
        <v>38626</v>
      </c>
      <c r="B65" s="13" t="n">
        <v>32</v>
      </c>
      <c r="C65" s="14"/>
      <c r="D65" s="10" t="n">
        <v>1094.12755198835</v>
      </c>
      <c r="G65" s="11" t="n">
        <f aca="false">+F65+E65+D65</f>
        <v>1094.12755198835</v>
      </c>
    </row>
    <row r="66" customFormat="false" ht="12.75" hidden="false" customHeight="false" outlineLevel="0" collapsed="false">
      <c r="A66" s="12" t="n">
        <v>38657</v>
      </c>
      <c r="B66" s="13" t="n">
        <v>32</v>
      </c>
      <c r="C66" s="14"/>
      <c r="D66" s="10" t="n">
        <v>2310.23398253472</v>
      </c>
      <c r="G66" s="11" t="n">
        <f aca="false">+F66+E66+D66</f>
        <v>2310.23398253472</v>
      </c>
    </row>
    <row r="67" customFormat="false" ht="12.75" hidden="false" customHeight="false" outlineLevel="0" collapsed="false">
      <c r="A67" s="12" t="n">
        <v>38687</v>
      </c>
      <c r="B67" s="13" t="n">
        <v>32</v>
      </c>
      <c r="C67" s="14"/>
      <c r="D67" s="10" t="n">
        <v>1753.84190073938</v>
      </c>
      <c r="G67" s="11" t="n">
        <f aca="false">+F67+E67+D67</f>
        <v>1753.84190073938</v>
      </c>
    </row>
    <row r="68" customFormat="false" ht="12.75" hidden="false" customHeight="false" outlineLevel="0" collapsed="false">
      <c r="A68" s="12" t="n">
        <v>38718</v>
      </c>
      <c r="B68" s="13" t="n">
        <v>29</v>
      </c>
      <c r="C68" s="14"/>
      <c r="D68" s="10" t="n">
        <v>625.739886987549</v>
      </c>
      <c r="G68" s="11" t="n">
        <f aca="false">+F68+E68+D68</f>
        <v>625.739886987549</v>
      </c>
    </row>
    <row r="69" customFormat="false" ht="12.75" hidden="false" customHeight="false" outlineLevel="0" collapsed="false">
      <c r="A69" s="12" t="n">
        <v>38749</v>
      </c>
      <c r="B69" s="13" t="n">
        <v>29</v>
      </c>
      <c r="C69" s="14"/>
      <c r="D69" s="10" t="n">
        <v>714.886931741561</v>
      </c>
      <c r="G69" s="11" t="n">
        <f aca="false">+F69+E69+D69</f>
        <v>714.886931741561</v>
      </c>
    </row>
    <row r="70" customFormat="false" ht="12.75" hidden="false" customHeight="false" outlineLevel="0" collapsed="false">
      <c r="A70" s="12" t="n">
        <v>38777</v>
      </c>
      <c r="B70" s="13" t="n">
        <v>29</v>
      </c>
      <c r="C70" s="14"/>
      <c r="D70" s="10" t="n">
        <v>655.968660338076</v>
      </c>
      <c r="G70" s="11" t="n">
        <f aca="false">+F70+E70+D70</f>
        <v>655.968660338076</v>
      </c>
    </row>
    <row r="71" customFormat="false" ht="12.75" hidden="false" customHeight="false" outlineLevel="0" collapsed="false">
      <c r="A71" s="12" t="n">
        <v>38808</v>
      </c>
      <c r="B71" s="13" t="n">
        <v>29</v>
      </c>
      <c r="C71" s="14"/>
      <c r="D71" s="10" t="n">
        <v>459.133671469412</v>
      </c>
      <c r="G71" s="11" t="n">
        <f aca="false">+F71+E71+D71</f>
        <v>459.133671469412</v>
      </c>
    </row>
    <row r="72" customFormat="false" ht="12.75" hidden="false" customHeight="false" outlineLevel="0" collapsed="false">
      <c r="A72" s="12" t="n">
        <v>38838</v>
      </c>
      <c r="B72" s="13" t="n">
        <v>29</v>
      </c>
      <c r="C72" s="14"/>
      <c r="D72" s="10" t="n">
        <v>-168.927506403057</v>
      </c>
      <c r="G72" s="11" t="n">
        <f aca="false">+F72+E72+D72</f>
        <v>-168.927506403057</v>
      </c>
    </row>
    <row r="73" customFormat="false" ht="12.75" hidden="false" customHeight="false" outlineLevel="0" collapsed="false">
      <c r="A73" s="12" t="n">
        <v>38869</v>
      </c>
      <c r="B73" s="13" t="n">
        <v>29</v>
      </c>
      <c r="C73" s="14"/>
      <c r="D73" s="10" t="n">
        <v>-1613.28121589767</v>
      </c>
      <c r="G73" s="11" t="n">
        <f aca="false">+F73+E73+D73</f>
        <v>-1613.28121589767</v>
      </c>
    </row>
    <row r="74" customFormat="false" ht="12.75" hidden="false" customHeight="false" outlineLevel="0" collapsed="false">
      <c r="A74" s="12" t="n">
        <v>38899</v>
      </c>
      <c r="B74" s="13" t="n">
        <v>29</v>
      </c>
      <c r="C74" s="14"/>
      <c r="D74" s="10" t="n">
        <v>-685.3140561008</v>
      </c>
      <c r="G74" s="11" t="n">
        <f aca="false">+F74+E74+D74</f>
        <v>-685.3140561008</v>
      </c>
    </row>
    <row r="75" customFormat="false" ht="12.75" hidden="false" customHeight="false" outlineLevel="0" collapsed="false">
      <c r="A75" s="12" t="n">
        <v>38930</v>
      </c>
      <c r="B75" s="13" t="n">
        <v>29</v>
      </c>
      <c r="C75" s="14"/>
      <c r="D75" s="10" t="n">
        <v>-100.045117605352</v>
      </c>
      <c r="G75" s="11" t="n">
        <f aca="false">+F75+E75+D75</f>
        <v>-100.045117605352</v>
      </c>
    </row>
    <row r="76" customFormat="false" ht="12.75" hidden="false" customHeight="false" outlineLevel="0" collapsed="false">
      <c r="A76" s="12" t="n">
        <v>38961</v>
      </c>
      <c r="B76" s="13" t="n">
        <v>29</v>
      </c>
      <c r="C76" s="14"/>
      <c r="D76" s="10" t="n">
        <v>-392.113052721592</v>
      </c>
      <c r="G76" s="11" t="n">
        <f aca="false">+F76+E76+D76</f>
        <v>-392.113052721592</v>
      </c>
    </row>
    <row r="77" customFormat="false" ht="12.75" hidden="false" customHeight="false" outlineLevel="0" collapsed="false">
      <c r="A77" s="12" t="n">
        <v>38991</v>
      </c>
      <c r="B77" s="13" t="n">
        <v>29</v>
      </c>
      <c r="C77" s="14"/>
      <c r="D77" s="10" t="n">
        <v>55.278042320153</v>
      </c>
      <c r="G77" s="11" t="n">
        <f aca="false">+F77+E77+D77</f>
        <v>55.278042320153</v>
      </c>
    </row>
    <row r="78" customFormat="false" ht="12.75" hidden="false" customHeight="false" outlineLevel="0" collapsed="false">
      <c r="A78" s="12" t="n">
        <v>39022</v>
      </c>
      <c r="B78" s="13" t="n">
        <v>29</v>
      </c>
      <c r="C78" s="14"/>
      <c r="D78" s="10" t="n">
        <v>1103.31679105643</v>
      </c>
      <c r="G78" s="11" t="n">
        <f aca="false">+F78+E78+D78</f>
        <v>1103.31679105643</v>
      </c>
    </row>
    <row r="79" customFormat="false" ht="12.75" hidden="false" customHeight="false" outlineLevel="0" collapsed="false">
      <c r="A79" s="12" t="n">
        <v>39052</v>
      </c>
      <c r="B79" s="13" t="n">
        <v>29</v>
      </c>
      <c r="C79" s="14"/>
      <c r="D79" s="10" t="n">
        <v>622.507432792139</v>
      </c>
      <c r="G79" s="11" t="n">
        <f aca="false">+F79+E79+D79</f>
        <v>622.507432792139</v>
      </c>
    </row>
    <row r="80" customFormat="false" ht="12.75" hidden="false" customHeight="false" outlineLevel="0" collapsed="false">
      <c r="A80" s="12" t="n">
        <v>39083</v>
      </c>
      <c r="B80" s="13" t="n">
        <v>26</v>
      </c>
      <c r="C80" s="14"/>
      <c r="D80" s="10" t="n">
        <v>-841.376735554333</v>
      </c>
      <c r="G80" s="11" t="n">
        <f aca="false">+F80+E80+D80</f>
        <v>-841.376735554333</v>
      </c>
    </row>
    <row r="81" customFormat="false" ht="12.75" hidden="false" customHeight="false" outlineLevel="0" collapsed="false">
      <c r="A81" s="12" t="n">
        <v>39114</v>
      </c>
      <c r="B81" s="13" t="n">
        <v>26</v>
      </c>
      <c r="C81" s="14"/>
      <c r="D81" s="10" t="n">
        <v>-766.435253018795</v>
      </c>
      <c r="G81" s="11" t="n">
        <f aca="false">+F81+E81+D81</f>
        <v>-766.435253018795</v>
      </c>
    </row>
    <row r="82" customFormat="false" ht="12.75" hidden="false" customHeight="false" outlineLevel="0" collapsed="false">
      <c r="A82" s="12" t="n">
        <v>39142</v>
      </c>
      <c r="B82" s="13" t="n">
        <v>26</v>
      </c>
      <c r="C82" s="14"/>
      <c r="D82" s="10" t="n">
        <v>-825.175675590534</v>
      </c>
      <c r="G82" s="11" t="n">
        <f aca="false">+F82+E82+D82</f>
        <v>-825.175675590534</v>
      </c>
    </row>
    <row r="83" customFormat="false" ht="12.75" hidden="false" customHeight="false" outlineLevel="0" collapsed="false">
      <c r="A83" s="12" t="n">
        <v>39173</v>
      </c>
      <c r="B83" s="13" t="n">
        <v>26</v>
      </c>
      <c r="C83" s="14"/>
      <c r="D83" s="10" t="n">
        <v>-990.436482089574</v>
      </c>
      <c r="G83" s="11" t="n">
        <f aca="false">+F83+E83+D83</f>
        <v>-990.436482089574</v>
      </c>
    </row>
    <row r="84" customFormat="false" ht="12.75" hidden="false" customHeight="false" outlineLevel="0" collapsed="false">
      <c r="A84" s="12" t="n">
        <v>39203</v>
      </c>
      <c r="B84" s="13" t="n">
        <v>26</v>
      </c>
      <c r="C84" s="14"/>
      <c r="D84" s="10" t="n">
        <v>-1517.75074355554</v>
      </c>
      <c r="G84" s="11" t="n">
        <f aca="false">+F84+E84+D84</f>
        <v>-1517.75074355554</v>
      </c>
    </row>
    <row r="85" customFormat="false" ht="12.75" hidden="false" customHeight="false" outlineLevel="0" collapsed="false">
      <c r="A85" s="12" t="n">
        <v>39234</v>
      </c>
      <c r="B85" s="13" t="n">
        <v>26</v>
      </c>
      <c r="C85" s="14"/>
      <c r="D85" s="10" t="n">
        <v>-2723.05473872361</v>
      </c>
      <c r="G85" s="11" t="n">
        <f aca="false">+F85+E85+D85</f>
        <v>-2723.05473872361</v>
      </c>
    </row>
    <row r="86" customFormat="false" ht="12.75" hidden="false" customHeight="false" outlineLevel="0" collapsed="false">
      <c r="A86" s="12" t="n">
        <v>39264</v>
      </c>
      <c r="B86" s="13" t="n">
        <v>26</v>
      </c>
      <c r="C86" s="14"/>
      <c r="D86" s="10" t="n">
        <v>-1942.87868113848</v>
      </c>
      <c r="G86" s="11" t="n">
        <f aca="false">+F86+E86+D86</f>
        <v>-1942.87868113848</v>
      </c>
    </row>
    <row r="87" customFormat="false" ht="12.75" hidden="false" customHeight="false" outlineLevel="0" collapsed="false">
      <c r="A87" s="12" t="n">
        <v>39295</v>
      </c>
      <c r="B87" s="13" t="n">
        <v>26</v>
      </c>
      <c r="C87" s="14"/>
      <c r="D87" s="10" t="n">
        <v>-1450.82159890039</v>
      </c>
      <c r="G87" s="11" t="n">
        <f aca="false">+F87+E87+D87</f>
        <v>-1450.82159890039</v>
      </c>
    </row>
    <row r="88" customFormat="false" ht="12.75" hidden="false" customHeight="false" outlineLevel="0" collapsed="false">
      <c r="A88" s="12" t="n">
        <v>39326</v>
      </c>
      <c r="B88" s="13" t="n">
        <v>26</v>
      </c>
      <c r="C88" s="14"/>
      <c r="D88" s="10" t="n">
        <v>-1695.71471693684</v>
      </c>
      <c r="G88" s="11" t="n">
        <f aca="false">+F88+E88+D88</f>
        <v>-1695.71471693684</v>
      </c>
    </row>
    <row r="89" customFormat="false" ht="12.75" hidden="false" customHeight="false" outlineLevel="0" collapsed="false">
      <c r="A89" s="12" t="n">
        <v>39356</v>
      </c>
      <c r="B89" s="13" t="n">
        <v>26</v>
      </c>
      <c r="C89" s="14"/>
      <c r="D89" s="10" t="n">
        <v>-1319.53802455151</v>
      </c>
      <c r="G89" s="11" t="n">
        <f aca="false">+F89+E89+D89</f>
        <v>-1319.53802455151</v>
      </c>
    </row>
    <row r="90" customFormat="false" ht="12.75" hidden="false" customHeight="false" outlineLevel="0" collapsed="false">
      <c r="A90" s="12" t="n">
        <v>39387</v>
      </c>
      <c r="B90" s="13" t="n">
        <v>26</v>
      </c>
      <c r="C90" s="14"/>
      <c r="D90" s="10" t="n">
        <v>-438.32301075137</v>
      </c>
      <c r="G90" s="11" t="n">
        <f aca="false">+F90+E90+D90</f>
        <v>-438.32301075137</v>
      </c>
    </row>
    <row r="91" customFormat="false" ht="12.75" hidden="false" customHeight="false" outlineLevel="0" collapsed="false">
      <c r="A91" s="12" t="n">
        <v>39417</v>
      </c>
      <c r="B91" s="13" t="n">
        <v>26</v>
      </c>
      <c r="C91" s="14"/>
      <c r="D91" s="10" t="n">
        <v>-844.094098875803</v>
      </c>
      <c r="G91" s="11" t="n">
        <f aca="false">+F91+E91+D91</f>
        <v>-844.094098875803</v>
      </c>
    </row>
    <row r="92" customFormat="false" ht="12.75" hidden="false" customHeight="false" outlineLevel="0" collapsed="false">
      <c r="A92" s="12" t="n">
        <v>39448</v>
      </c>
      <c r="B92" s="13" t="n">
        <v>23</v>
      </c>
      <c r="C92" s="14"/>
      <c r="D92" s="10" t="n">
        <v>-2527.10474172452</v>
      </c>
      <c r="G92" s="11" t="n">
        <f aca="false">+F92+E92+D92</f>
        <v>-2527.10474172452</v>
      </c>
    </row>
    <row r="93" customFormat="false" ht="12.75" hidden="false" customHeight="false" outlineLevel="0" collapsed="false">
      <c r="A93" s="12" t="n">
        <v>39479</v>
      </c>
      <c r="B93" s="13" t="n">
        <v>23</v>
      </c>
      <c r="C93" s="14"/>
      <c r="D93" s="10" t="n">
        <v>-2465.99855586015</v>
      </c>
      <c r="G93" s="11" t="n">
        <f aca="false">+F93+E93+D93</f>
        <v>-2465.99855586015</v>
      </c>
    </row>
    <row r="94" customFormat="false" ht="12.75" hidden="false" customHeight="false" outlineLevel="0" collapsed="false">
      <c r="A94" s="12" t="n">
        <v>39508</v>
      </c>
      <c r="B94" s="13" t="n">
        <v>23</v>
      </c>
      <c r="C94" s="14"/>
      <c r="D94" s="10" t="n">
        <v>-2524.51089014441</v>
      </c>
      <c r="G94" s="11" t="n">
        <f aca="false">+F94+E94+D94</f>
        <v>-2524.51089014441</v>
      </c>
    </row>
    <row r="95" customFormat="false" ht="12.75" hidden="false" customHeight="false" outlineLevel="0" collapsed="false">
      <c r="A95" s="12" t="n">
        <v>39539</v>
      </c>
      <c r="B95" s="13" t="n">
        <v>23</v>
      </c>
      <c r="C95" s="14"/>
      <c r="D95" s="10" t="n">
        <v>-2659.02173252916</v>
      </c>
      <c r="G95" s="11" t="n">
        <f aca="false">+F95+E95+D95</f>
        <v>-2659.02173252916</v>
      </c>
    </row>
    <row r="96" customFormat="false" ht="12.75" hidden="false" customHeight="false" outlineLevel="0" collapsed="false">
      <c r="A96" s="12" t="n">
        <v>39569</v>
      </c>
      <c r="B96" s="13" t="n">
        <v>23</v>
      </c>
      <c r="C96" s="14"/>
      <c r="D96" s="10" t="n">
        <v>-3088.21899359715</v>
      </c>
      <c r="G96" s="11" t="n">
        <f aca="false">+F96+E96+D96</f>
        <v>-3088.21899359715</v>
      </c>
    </row>
    <row r="97" customFormat="false" ht="12.75" hidden="false" customHeight="false" outlineLevel="0" collapsed="false">
      <c r="A97" s="12" t="n">
        <v>39600</v>
      </c>
      <c r="B97" s="13" t="n">
        <v>23</v>
      </c>
      <c r="C97" s="14"/>
      <c r="D97" s="10" t="n">
        <v>-4060.75704184037</v>
      </c>
      <c r="G97" s="11" t="n">
        <f aca="false">+F97+E97+D97</f>
        <v>-4060.75704184037</v>
      </c>
    </row>
    <row r="98" customFormat="false" ht="12.75" hidden="false" customHeight="false" outlineLevel="0" collapsed="false">
      <c r="A98" s="12" t="n">
        <v>39630</v>
      </c>
      <c r="B98" s="13" t="n">
        <v>23</v>
      </c>
      <c r="C98" s="14"/>
      <c r="D98" s="10" t="n">
        <v>-3424.52041487342</v>
      </c>
      <c r="G98" s="11" t="n">
        <f aca="false">+F98+E98+D98</f>
        <v>-3424.52041487342</v>
      </c>
    </row>
    <row r="99" customFormat="false" ht="12.75" hidden="false" customHeight="false" outlineLevel="0" collapsed="false">
      <c r="A99" s="12" t="n">
        <v>39661</v>
      </c>
      <c r="B99" s="13" t="n">
        <v>23</v>
      </c>
      <c r="C99" s="14"/>
      <c r="D99" s="10" t="n">
        <v>-3023.24593940773</v>
      </c>
      <c r="G99" s="11" t="n">
        <f aca="false">+F99+E99+D99</f>
        <v>-3023.24593940773</v>
      </c>
    </row>
    <row r="100" customFormat="false" ht="12.75" hidden="false" customHeight="false" outlineLevel="0" collapsed="false">
      <c r="A100" s="12" t="n">
        <v>39692</v>
      </c>
      <c r="B100" s="13" t="n">
        <v>23</v>
      </c>
      <c r="C100" s="14"/>
      <c r="D100" s="10" t="n">
        <v>-3222.1976202193</v>
      </c>
      <c r="G100" s="11" t="n">
        <f aca="false">+F100+E100+D100</f>
        <v>-3222.1976202193</v>
      </c>
    </row>
    <row r="101" customFormat="false" ht="12.75" hidden="false" customHeight="false" outlineLevel="0" collapsed="false">
      <c r="A101" s="12" t="n">
        <v>39722</v>
      </c>
      <c r="B101" s="13" t="n">
        <v>23</v>
      </c>
      <c r="C101" s="14"/>
      <c r="D101" s="10" t="n">
        <v>-2915.37959963582</v>
      </c>
      <c r="G101" s="11" t="n">
        <f aca="false">+F101+E101+D101</f>
        <v>-2915.37959963582</v>
      </c>
    </row>
    <row r="102" customFormat="false" ht="12.75" hidden="false" customHeight="false" outlineLevel="0" collapsed="false">
      <c r="A102" s="12" t="n">
        <v>39753</v>
      </c>
      <c r="B102" s="13" t="n">
        <v>23</v>
      </c>
      <c r="C102" s="14"/>
      <c r="D102" s="10" t="n">
        <v>-2196.64116709717</v>
      </c>
      <c r="G102" s="11" t="n">
        <f aca="false">+F102+E102+D102</f>
        <v>-2196.64116709717</v>
      </c>
    </row>
    <row r="103" customFormat="false" ht="12.75" hidden="false" customHeight="false" outlineLevel="0" collapsed="false">
      <c r="A103" s="12" t="n">
        <v>39783</v>
      </c>
      <c r="B103" s="13" t="n">
        <v>23</v>
      </c>
      <c r="C103" s="14"/>
      <c r="D103" s="10" t="n">
        <v>-2529.3204399275</v>
      </c>
      <c r="G103" s="11" t="n">
        <f aca="false">+F103+E103+D103</f>
        <v>-2529.3204399275</v>
      </c>
    </row>
    <row r="104" customFormat="false" ht="12.75" hidden="false" customHeight="false" outlineLevel="0" collapsed="false">
      <c r="A104" s="12" t="n">
        <v>39814</v>
      </c>
      <c r="B104" s="13" t="n">
        <v>21</v>
      </c>
      <c r="C104" s="14"/>
      <c r="D104" s="10" t="n">
        <v>-3533.70641055069</v>
      </c>
      <c r="G104" s="11" t="n">
        <f aca="false">+F104+E104+D104</f>
        <v>-3533.70641055069</v>
      </c>
    </row>
    <row r="105" customFormat="false" ht="12.75" hidden="false" customHeight="false" outlineLevel="0" collapsed="false">
      <c r="A105" s="12" t="n">
        <v>39845</v>
      </c>
      <c r="B105" s="13" t="n">
        <v>21</v>
      </c>
      <c r="C105" s="14"/>
      <c r="D105" s="10" t="n">
        <v>-3480.72141064347</v>
      </c>
      <c r="G105" s="11" t="n">
        <f aca="false">+F105+E105+D105</f>
        <v>-3480.72141064347</v>
      </c>
    </row>
    <row r="106" customFormat="false" ht="12.75" hidden="false" customHeight="false" outlineLevel="0" collapsed="false">
      <c r="A106" s="12" t="n">
        <v>39873</v>
      </c>
      <c r="B106" s="13" t="n">
        <v>21</v>
      </c>
      <c r="C106" s="14"/>
      <c r="D106" s="10" t="n">
        <v>-3537.10710129814</v>
      </c>
      <c r="G106" s="11" t="n">
        <f aca="false">+F106+E106+D106</f>
        <v>-3537.10710129814</v>
      </c>
    </row>
    <row r="107" customFormat="false" ht="12.75" hidden="false" customHeight="false" outlineLevel="0" collapsed="false">
      <c r="A107" s="12" t="n">
        <v>39904</v>
      </c>
      <c r="B107" s="13" t="n">
        <v>21</v>
      </c>
      <c r="C107" s="14"/>
      <c r="D107" s="10" t="n">
        <v>-3653.61313501689</v>
      </c>
      <c r="G107" s="11" t="n">
        <f aca="false">+F107+E107+D107</f>
        <v>-3653.61313501689</v>
      </c>
    </row>
    <row r="108" customFormat="false" ht="12.75" hidden="false" customHeight="false" outlineLevel="0" collapsed="false">
      <c r="A108" s="12" t="n">
        <v>39934</v>
      </c>
      <c r="B108" s="13" t="n">
        <v>21</v>
      </c>
      <c r="C108" s="14"/>
      <c r="D108" s="10" t="n">
        <v>-4025.36064386795</v>
      </c>
      <c r="G108" s="11" t="n">
        <f aca="false">+F108+E108+D108</f>
        <v>-4025.36064386795</v>
      </c>
    </row>
    <row r="109" customFormat="false" ht="12.75" hidden="false" customHeight="false" outlineLevel="0" collapsed="false">
      <c r="A109" s="12" t="n">
        <v>39965</v>
      </c>
      <c r="B109" s="13" t="n">
        <v>21</v>
      </c>
      <c r="C109" s="14"/>
      <c r="D109" s="10" t="n">
        <v>-4863.19117215415</v>
      </c>
      <c r="G109" s="11" t="n">
        <f aca="false">+F109+E109+D109</f>
        <v>-4863.19117215415</v>
      </c>
    </row>
    <row r="110" customFormat="false" ht="12.75" hidden="false" customHeight="false" outlineLevel="0" collapsed="false">
      <c r="A110" s="12" t="n">
        <v>39995</v>
      </c>
      <c r="B110" s="13" t="n">
        <v>21</v>
      </c>
      <c r="C110" s="14"/>
      <c r="D110" s="10" t="n">
        <v>-4311.46297030182</v>
      </c>
      <c r="G110" s="11" t="n">
        <f aca="false">+F110+E110+D110</f>
        <v>-4311.46297030182</v>
      </c>
    </row>
    <row r="111" customFormat="false" ht="12.75" hidden="false" customHeight="false" outlineLevel="0" collapsed="false">
      <c r="A111" s="12" t="n">
        <v>40026</v>
      </c>
      <c r="B111" s="13" t="n">
        <v>21</v>
      </c>
      <c r="C111" s="14"/>
      <c r="D111" s="10" t="n">
        <v>-3963.48796318326</v>
      </c>
      <c r="G111" s="11" t="n">
        <f aca="false">+F111+E111+D111</f>
        <v>-3963.48796318326</v>
      </c>
    </row>
    <row r="112" customFormat="false" ht="12.75" hidden="false" customHeight="false" outlineLevel="0" collapsed="false">
      <c r="A112" s="12" t="n">
        <v>40057</v>
      </c>
      <c r="B112" s="13" t="n">
        <v>21</v>
      </c>
      <c r="C112" s="14"/>
      <c r="D112" s="10" t="n">
        <v>-4135.60959777195</v>
      </c>
      <c r="G112" s="11" t="n">
        <f aca="false">+F112+E112+D112</f>
        <v>-4135.60959777195</v>
      </c>
    </row>
    <row r="113" customFormat="false" ht="12.75" hidden="false" customHeight="false" outlineLevel="0" collapsed="false">
      <c r="A113" s="12" t="n">
        <v>40087</v>
      </c>
      <c r="B113" s="13" t="n">
        <v>21</v>
      </c>
      <c r="C113" s="14"/>
      <c r="D113" s="10" t="n">
        <v>-3869.52116752982</v>
      </c>
      <c r="G113" s="11" t="n">
        <f aca="false">+F113+E113+D113</f>
        <v>-3869.52116752982</v>
      </c>
    </row>
    <row r="114" customFormat="false" ht="12.75" hidden="false" customHeight="false" outlineLevel="0" collapsed="false">
      <c r="A114" s="12" t="n">
        <v>40118</v>
      </c>
      <c r="B114" s="13" t="n">
        <v>21</v>
      </c>
      <c r="C114" s="14"/>
      <c r="D114" s="10" t="n">
        <v>-3246.19408620261</v>
      </c>
      <c r="G114" s="11" t="n">
        <f aca="false">+F114+E114+D114</f>
        <v>-3246.19408620261</v>
      </c>
    </row>
    <row r="115" customFormat="false" ht="12.75" hidden="false" customHeight="false" outlineLevel="0" collapsed="false">
      <c r="A115" s="12" t="n">
        <v>40148</v>
      </c>
      <c r="B115" s="13" t="n">
        <v>21</v>
      </c>
      <c r="C115" s="14"/>
      <c r="D115" s="10" t="n">
        <v>-3535.62763615853</v>
      </c>
      <c r="G115" s="11" t="n">
        <f aca="false">+F115+E115+D115</f>
        <v>-3535.62763615853</v>
      </c>
    </row>
    <row r="116" customFormat="false" ht="12.75" hidden="false" customHeight="false" outlineLevel="0" collapsed="false">
      <c r="A116" s="12" t="n">
        <v>40179</v>
      </c>
      <c r="B116" s="13" t="n">
        <v>20</v>
      </c>
      <c r="C116" s="14"/>
      <c r="D116" s="10" t="n">
        <v>-4471.20355473733</v>
      </c>
      <c r="G116" s="11" t="n">
        <f aca="false">+F116+E116+D116</f>
        <v>-4471.20355473733</v>
      </c>
    </row>
    <row r="117" customFormat="false" ht="12.75" hidden="false" customHeight="false" outlineLevel="0" collapsed="false">
      <c r="A117" s="12" t="n">
        <v>40210</v>
      </c>
      <c r="B117" s="13" t="n">
        <v>20</v>
      </c>
      <c r="C117" s="14"/>
      <c r="D117" s="10" t="n">
        <v>-4423.55420555391</v>
      </c>
      <c r="G117" s="11" t="n">
        <f aca="false">+F117+E117+D117</f>
        <v>-4423.55420555391</v>
      </c>
    </row>
    <row r="118" customFormat="false" ht="12.75" hidden="false" customHeight="false" outlineLevel="0" collapsed="false">
      <c r="A118" s="12" t="n">
        <v>40238</v>
      </c>
      <c r="B118" s="13" t="n">
        <v>20</v>
      </c>
      <c r="C118" s="14"/>
      <c r="D118" s="10" t="n">
        <v>-4480.56063198145</v>
      </c>
      <c r="G118" s="11" t="n">
        <f aca="false">+F118+E118+D118</f>
        <v>-4480.56063198145</v>
      </c>
    </row>
    <row r="119" customFormat="false" ht="12.75" hidden="false" customHeight="false" outlineLevel="0" collapsed="false">
      <c r="A119" s="12" t="n">
        <v>40269</v>
      </c>
      <c r="B119" s="13" t="n">
        <v>20</v>
      </c>
      <c r="C119" s="14"/>
      <c r="D119" s="10" t="n">
        <v>-4585.19174178706</v>
      </c>
      <c r="G119" s="11" t="n">
        <f aca="false">+F119+E119+D119</f>
        <v>-4585.19174178706</v>
      </c>
    </row>
    <row r="120" customFormat="false" ht="12.75" hidden="false" customHeight="false" outlineLevel="0" collapsed="false">
      <c r="A120" s="12" t="n">
        <v>40299</v>
      </c>
      <c r="B120" s="13" t="n">
        <v>20</v>
      </c>
      <c r="C120" s="14"/>
      <c r="D120" s="10" t="n">
        <v>-4919.04873766125</v>
      </c>
      <c r="G120" s="11" t="n">
        <f aca="false">+F120+E120+D120</f>
        <v>-4919.04873766125</v>
      </c>
    </row>
    <row r="121" customFormat="false" ht="12.75" hidden="false" customHeight="false" outlineLevel="0" collapsed="false">
      <c r="A121" s="12" t="n">
        <v>40330</v>
      </c>
      <c r="B121" s="13" t="n">
        <v>20</v>
      </c>
      <c r="C121" s="14"/>
      <c r="D121" s="10" t="n">
        <v>-5666.42773208245</v>
      </c>
      <c r="G121" s="11" t="n">
        <f aca="false">+F121+E121+D121</f>
        <v>-5666.42773208245</v>
      </c>
    </row>
    <row r="122" customFormat="false" ht="12.75" hidden="false" customHeight="false" outlineLevel="0" collapsed="false">
      <c r="A122" s="12" t="n">
        <v>40360</v>
      </c>
      <c r="B122" s="13" t="n">
        <v>20</v>
      </c>
      <c r="C122" s="14"/>
      <c r="D122" s="10" t="n">
        <v>-5170.20430931221</v>
      </c>
      <c r="G122" s="11" t="n">
        <f aca="false">+F122+E122+D122</f>
        <v>-5170.20430931221</v>
      </c>
    </row>
    <row r="123" customFormat="false" ht="12.75" hidden="false" customHeight="false" outlineLevel="0" collapsed="false">
      <c r="A123" s="12" t="n">
        <v>40391</v>
      </c>
      <c r="B123" s="13" t="n">
        <v>20</v>
      </c>
      <c r="C123" s="14"/>
      <c r="D123" s="10" t="n">
        <v>-4857.23616939992</v>
      </c>
      <c r="G123" s="11" t="n">
        <f aca="false">+F123+E123+D123</f>
        <v>-4857.23616939992</v>
      </c>
    </row>
    <row r="124" customFormat="false" ht="12.75" hidden="false" customHeight="false" outlineLevel="0" collapsed="false">
      <c r="A124" s="12" t="n">
        <v>40422</v>
      </c>
      <c r="B124" s="13" t="n">
        <v>20</v>
      </c>
      <c r="C124" s="14"/>
      <c r="D124" s="10" t="n">
        <v>-5011.59149067034</v>
      </c>
      <c r="G124" s="11" t="n">
        <f aca="false">+F124+E124+D124</f>
        <v>-5011.59149067034</v>
      </c>
    </row>
    <row r="125" customFormat="false" ht="12.75" hidden="false" customHeight="false" outlineLevel="0" collapsed="false">
      <c r="A125" s="12" t="n">
        <v>40452</v>
      </c>
      <c r="B125" s="13" t="n">
        <v>20</v>
      </c>
      <c r="C125" s="14"/>
      <c r="D125" s="10" t="n">
        <v>-4772.24563048884</v>
      </c>
      <c r="G125" s="11" t="n">
        <f aca="false">+F125+E125+D125</f>
        <v>-4772.24563048884</v>
      </c>
    </row>
    <row r="126" customFormat="false" ht="12.75" hidden="false" customHeight="false" outlineLevel="0" collapsed="false">
      <c r="A126" s="12" t="n">
        <v>40483</v>
      </c>
      <c r="B126" s="13" t="n">
        <v>20</v>
      </c>
      <c r="C126" s="14"/>
      <c r="D126" s="10" t="n">
        <v>-4211.56452038218</v>
      </c>
      <c r="G126" s="11" t="n">
        <f aca="false">+F126+E126+D126</f>
        <v>-4211.56452038218</v>
      </c>
    </row>
    <row r="127" customFormat="false" ht="12.75" hidden="false" customHeight="false" outlineLevel="0" collapsed="false">
      <c r="A127" s="12" t="n">
        <v>40513</v>
      </c>
      <c r="B127" s="13" t="n">
        <v>20</v>
      </c>
      <c r="C127" s="14"/>
      <c r="D127" s="10" t="n">
        <v>-4472.93131070615</v>
      </c>
      <c r="G127" s="11" t="n">
        <f aca="false">+F127+E127+D127</f>
        <v>-4472.93131070615</v>
      </c>
    </row>
    <row r="128" customFormat="false" ht="12.75" hidden="false" customHeight="false" outlineLevel="0" collapsed="false">
      <c r="A128" s="12" t="n">
        <v>40544</v>
      </c>
      <c r="B128" s="13" t="n">
        <v>20</v>
      </c>
      <c r="C128" s="14"/>
      <c r="D128" s="10" t="n">
        <v>-5052.99292980704</v>
      </c>
      <c r="G128" s="11" t="n">
        <f aca="false">+F128+E128+D128</f>
        <v>-5052.99292980704</v>
      </c>
    </row>
    <row r="129" customFormat="false" ht="12.75" hidden="false" customHeight="false" outlineLevel="0" collapsed="false">
      <c r="A129" s="12" t="n">
        <v>40575</v>
      </c>
      <c r="B129" s="13" t="n">
        <v>20</v>
      </c>
      <c r="C129" s="14"/>
      <c r="D129" s="10" t="n">
        <v>-5008.54119336663</v>
      </c>
      <c r="G129" s="11" t="n">
        <f aca="false">+F129+E129+D129</f>
        <v>-5008.54119336663</v>
      </c>
    </row>
    <row r="130" customFormat="false" ht="12.75" hidden="false" customHeight="false" outlineLevel="0" collapsed="false">
      <c r="A130" s="12" t="n">
        <v>40603</v>
      </c>
      <c r="B130" s="13" t="n">
        <v>20</v>
      </c>
      <c r="C130" s="14"/>
      <c r="D130" s="10" t="n">
        <v>-5069.32331627428</v>
      </c>
      <c r="G130" s="11" t="n">
        <f aca="false">+F130+E130+D130</f>
        <v>-5069.32331627428</v>
      </c>
    </row>
    <row r="131" customFormat="false" ht="12.75" hidden="false" customHeight="false" outlineLevel="0" collapsed="false">
      <c r="A131" s="12" t="n">
        <v>40634</v>
      </c>
      <c r="B131" s="13" t="n">
        <v>20</v>
      </c>
      <c r="C131" s="14"/>
      <c r="D131" s="10" t="n">
        <v>-5166.76080563105</v>
      </c>
      <c r="G131" s="11" t="n">
        <f aca="false">+F131+E131+D131</f>
        <v>-5166.76080563105</v>
      </c>
    </row>
    <row r="132" customFormat="false" ht="12.75" hidden="false" customHeight="false" outlineLevel="0" collapsed="false">
      <c r="A132" s="12" t="n">
        <v>40664</v>
      </c>
      <c r="B132" s="13" t="n">
        <v>20</v>
      </c>
      <c r="C132" s="14"/>
      <c r="D132" s="10" t="n">
        <v>-5477.66439389088</v>
      </c>
      <c r="G132" s="11" t="n">
        <f aca="false">+F132+E132+D132</f>
        <v>-5477.66439389088</v>
      </c>
    </row>
    <row r="133" customFormat="false" ht="12.75" hidden="false" customHeight="false" outlineLevel="0" collapsed="false">
      <c r="A133" s="12" t="n">
        <v>40695</v>
      </c>
      <c r="B133" s="13" t="n">
        <v>20</v>
      </c>
      <c r="C133" s="14"/>
      <c r="D133" s="10" t="n">
        <v>-6167.55051091769</v>
      </c>
      <c r="G133" s="11" t="n">
        <f aca="false">+F133+E133+D133</f>
        <v>-6167.55051091769</v>
      </c>
    </row>
    <row r="134" customFormat="false" ht="12.75" hidden="false" customHeight="false" outlineLevel="0" collapsed="false">
      <c r="A134" s="12" t="n">
        <v>40725</v>
      </c>
      <c r="B134" s="13" t="n">
        <v>20</v>
      </c>
      <c r="C134" s="14"/>
      <c r="D134" s="10" t="n">
        <v>-5704.56099769437</v>
      </c>
      <c r="G134" s="11" t="n">
        <f aca="false">+F134+E134+D134</f>
        <v>-5704.56099769437</v>
      </c>
    </row>
    <row r="135" customFormat="false" ht="12.75" hidden="false" customHeight="false" outlineLevel="0" collapsed="false">
      <c r="A135" s="12" t="n">
        <v>40756</v>
      </c>
      <c r="B135" s="13" t="n">
        <v>20</v>
      </c>
      <c r="C135" s="14"/>
      <c r="D135" s="10" t="n">
        <v>-5412.55348635307</v>
      </c>
      <c r="G135" s="11" t="n">
        <f aca="false">+F135+E135+D135</f>
        <v>-5412.55348635307</v>
      </c>
    </row>
    <row r="136" customFormat="false" ht="12.75" hidden="false" customHeight="false" outlineLevel="0" collapsed="false">
      <c r="A136" s="12" t="n">
        <v>40787</v>
      </c>
      <c r="B136" s="13" t="n">
        <v>20</v>
      </c>
      <c r="C136" s="14"/>
      <c r="D136" s="10" t="n">
        <v>-5556.02736710136</v>
      </c>
      <c r="G136" s="11" t="n">
        <f aca="false">+F136+E136+D136</f>
        <v>-5556.02736710136</v>
      </c>
    </row>
    <row r="137" customFormat="false" ht="12.75" hidden="false" customHeight="false" outlineLevel="0" collapsed="false">
      <c r="A137" s="12" t="n">
        <v>40817</v>
      </c>
      <c r="B137" s="13" t="n">
        <v>20</v>
      </c>
      <c r="C137" s="14"/>
      <c r="D137" s="10" t="n">
        <v>-5332.67956061011</v>
      </c>
      <c r="G137" s="11" t="n">
        <f aca="false">+F137+E137+D137</f>
        <v>-5332.67956061011</v>
      </c>
    </row>
    <row r="138" customFormat="false" ht="12.75" hidden="false" customHeight="false" outlineLevel="0" collapsed="false">
      <c r="A138" s="12" t="n">
        <v>40848</v>
      </c>
      <c r="B138" s="13" t="n">
        <v>20</v>
      </c>
      <c r="C138" s="14"/>
      <c r="D138" s="10" t="n">
        <v>-4809.47478911985</v>
      </c>
      <c r="G138" s="11" t="n">
        <f aca="false">+F138+E138+D138</f>
        <v>-4809.47478911985</v>
      </c>
    </row>
    <row r="139" customFormat="false" ht="12.75" hidden="false" customHeight="false" outlineLevel="0" collapsed="false">
      <c r="A139" s="12" t="n">
        <v>40878</v>
      </c>
      <c r="B139" s="13" t="n">
        <v>20</v>
      </c>
      <c r="C139" s="14"/>
      <c r="D139" s="10" t="n">
        <v>-5054.6047409708</v>
      </c>
      <c r="G139" s="11" t="n">
        <f aca="false">+F139+E139+D139</f>
        <v>-5054.6047409708</v>
      </c>
    </row>
    <row r="140" customFormat="false" ht="12.75" hidden="false" customHeight="false" outlineLevel="0" collapsed="false">
      <c r="A140" s="12" t="n">
        <v>40909</v>
      </c>
      <c r="B140" s="13" t="n">
        <v>20</v>
      </c>
      <c r="C140" s="14"/>
      <c r="D140" s="10" t="n">
        <v>-5237.81280982302</v>
      </c>
      <c r="G140" s="11" t="n">
        <f aca="false">+F140+E140+D140</f>
        <v>-5237.81280982302</v>
      </c>
    </row>
    <row r="141" customFormat="false" ht="12.75" hidden="false" customHeight="false" outlineLevel="0" collapsed="false">
      <c r="A141" s="12" t="n">
        <v>40940</v>
      </c>
      <c r="B141" s="13" t="n">
        <v>20</v>
      </c>
      <c r="C141" s="14"/>
      <c r="D141" s="10" t="n">
        <v>-5192.67038334111</v>
      </c>
      <c r="G141" s="11" t="n">
        <f aca="false">+F141+E141+D141</f>
        <v>-5192.67038334111</v>
      </c>
    </row>
    <row r="142" customFormat="false" ht="12.75" hidden="false" customHeight="false" outlineLevel="0" collapsed="false">
      <c r="A142" s="12" t="n">
        <v>40969</v>
      </c>
      <c r="B142" s="13" t="n">
        <v>20</v>
      </c>
      <c r="C142" s="14"/>
      <c r="D142" s="10" t="n">
        <v>-5252.79768575142</v>
      </c>
      <c r="G142" s="11" t="n">
        <f aca="false">+F142+E142+D142</f>
        <v>-5252.79768575142</v>
      </c>
    </row>
    <row r="143" customFormat="false" ht="12.75" hidden="false" customHeight="false" outlineLevel="0" collapsed="false">
      <c r="A143" s="12" t="n">
        <v>41000</v>
      </c>
      <c r="B143" s="13" t="n">
        <v>20</v>
      </c>
      <c r="C143" s="14"/>
      <c r="D143" s="10" t="n">
        <v>-5351.78537018375</v>
      </c>
      <c r="G143" s="11" t="n">
        <f aca="false">+F143+E143+D143</f>
        <v>-5351.78537018375</v>
      </c>
    </row>
    <row r="144" customFormat="false" ht="12.75" hidden="false" customHeight="false" outlineLevel="0" collapsed="false">
      <c r="A144" s="12" t="n">
        <v>41030</v>
      </c>
      <c r="B144" s="13" t="n">
        <v>20</v>
      </c>
      <c r="C144" s="14"/>
      <c r="D144" s="10" t="n">
        <v>-5667.63532164191</v>
      </c>
      <c r="G144" s="11" t="n">
        <f aca="false">+F144+E144+D144</f>
        <v>-5667.63532164191</v>
      </c>
    </row>
    <row r="145" customFormat="false" ht="12.75" hidden="false" customHeight="false" outlineLevel="0" collapsed="false">
      <c r="A145" s="12" t="n">
        <v>41061</v>
      </c>
      <c r="B145" s="13" t="n">
        <v>20</v>
      </c>
      <c r="C145" s="14"/>
      <c r="D145" s="10" t="n">
        <v>-6369.78482395217</v>
      </c>
      <c r="G145" s="11" t="n">
        <f aca="false">+F145+E145+D145</f>
        <v>-6369.78482395217</v>
      </c>
    </row>
    <row r="146" customFormat="false" ht="12.75" hidden="false" customHeight="false" outlineLevel="0" collapsed="false">
      <c r="A146" s="12" t="n">
        <v>41091</v>
      </c>
      <c r="B146" s="13" t="n">
        <v>20</v>
      </c>
      <c r="C146" s="14"/>
      <c r="D146" s="10" t="n">
        <v>-5899.6153264702</v>
      </c>
      <c r="G146" s="11" t="n">
        <f aca="false">+F146+E146+D146</f>
        <v>-5899.6153264702</v>
      </c>
    </row>
    <row r="147" customFormat="false" ht="12.75" hidden="false" customHeight="false" outlineLevel="0" collapsed="false">
      <c r="A147" s="12" t="n">
        <v>41122</v>
      </c>
      <c r="B147" s="13" t="n">
        <v>20</v>
      </c>
      <c r="C147" s="14"/>
      <c r="D147" s="10" t="n">
        <v>-5603.07939866383</v>
      </c>
      <c r="G147" s="11" t="n">
        <f aca="false">+F147+E147+D147</f>
        <v>-5603.07939866383</v>
      </c>
    </row>
    <row r="148" customFormat="false" ht="12.75" hidden="false" customHeight="false" outlineLevel="0" collapsed="false">
      <c r="A148" s="12" t="n">
        <v>41153</v>
      </c>
      <c r="B148" s="13" t="n">
        <v>20</v>
      </c>
      <c r="C148" s="14"/>
      <c r="D148" s="10" t="n">
        <v>-5748.89262854737</v>
      </c>
      <c r="G148" s="11" t="n">
        <f aca="false">+F148+E148+D148</f>
        <v>-5748.89262854737</v>
      </c>
    </row>
    <row r="149" customFormat="false" ht="12.75" hidden="false" customHeight="false" outlineLevel="0" collapsed="false">
      <c r="A149" s="12" t="n">
        <v>41183</v>
      </c>
      <c r="B149" s="13" t="n">
        <v>20</v>
      </c>
      <c r="C149" s="14"/>
      <c r="D149" s="10" t="n">
        <v>-5522.08786554047</v>
      </c>
      <c r="G149" s="11" t="n">
        <f aca="false">+F149+E149+D149</f>
        <v>-5522.08786554047</v>
      </c>
    </row>
    <row r="150" customFormat="false" ht="12.75" hidden="false" customHeight="false" outlineLevel="0" collapsed="false">
      <c r="A150" s="12" t="n">
        <v>41214</v>
      </c>
      <c r="B150" s="13" t="n">
        <v>20</v>
      </c>
      <c r="C150" s="14"/>
      <c r="D150" s="10" t="n">
        <v>-4990.78497940009</v>
      </c>
      <c r="G150" s="11" t="n">
        <f aca="false">+F150+E150+D150</f>
        <v>-4990.78497940009</v>
      </c>
    </row>
    <row r="151" customFormat="false" ht="12.75" hidden="false" customHeight="false" outlineLevel="0" collapsed="false">
      <c r="A151" s="12" t="n">
        <v>41244</v>
      </c>
      <c r="B151" s="13" t="n">
        <v>20</v>
      </c>
      <c r="C151" s="14"/>
      <c r="D151" s="10" t="n">
        <v>-5239.44966527095</v>
      </c>
      <c r="G151" s="11" t="n">
        <f aca="false">+F151+E151+D151</f>
        <v>-5239.44966527095</v>
      </c>
    </row>
    <row r="152" customFormat="false" ht="12.75" hidden="false" customHeight="false" outlineLevel="0" collapsed="false">
      <c r="A152" s="12" t="n">
        <v>41275</v>
      </c>
      <c r="B152" s="13" t="n">
        <v>20</v>
      </c>
      <c r="C152" s="14"/>
      <c r="D152" s="10" t="n">
        <v>-5352.78243398673</v>
      </c>
      <c r="G152" s="11" t="n">
        <f aca="false">+F152+E152+D152</f>
        <v>-5352.78243398673</v>
      </c>
    </row>
    <row r="153" customFormat="false" ht="12.75" hidden="false" customHeight="false" outlineLevel="0" collapsed="false">
      <c r="A153" s="12" t="n">
        <v>41306</v>
      </c>
      <c r="B153" s="13" t="n">
        <v>20</v>
      </c>
      <c r="C153" s="14"/>
      <c r="D153" s="10" t="n">
        <v>-5308.49019847302</v>
      </c>
      <c r="G153" s="11" t="n">
        <f aca="false">+F153+E153+D153</f>
        <v>-5308.49019847302</v>
      </c>
    </row>
    <row r="154" customFormat="false" ht="12.75" hidden="false" customHeight="false" outlineLevel="0" collapsed="false">
      <c r="A154" s="12" t="n">
        <v>41334</v>
      </c>
      <c r="B154" s="13" t="n">
        <v>20</v>
      </c>
      <c r="C154" s="14"/>
      <c r="D154" s="10" t="n">
        <v>-5369.21357216208</v>
      </c>
      <c r="G154" s="11" t="n">
        <f aca="false">+F154+E154+D154</f>
        <v>-5369.21357216208</v>
      </c>
    </row>
    <row r="155" customFormat="false" ht="12.75" hidden="false" customHeight="false" outlineLevel="0" collapsed="false">
      <c r="A155" s="12" t="n">
        <v>41365</v>
      </c>
      <c r="B155" s="13" t="n">
        <v>20</v>
      </c>
      <c r="C155" s="14"/>
      <c r="D155" s="10" t="n">
        <v>-5466.29782976259</v>
      </c>
      <c r="G155" s="11" t="n">
        <f aca="false">+F155+E155+D155</f>
        <v>-5466.29782976259</v>
      </c>
    </row>
    <row r="156" customFormat="false" ht="12.75" hidden="false" customHeight="false" outlineLevel="0" collapsed="false">
      <c r="A156" s="12" t="n">
        <v>41395</v>
      </c>
      <c r="B156" s="13" t="n">
        <v>20</v>
      </c>
      <c r="C156" s="14"/>
      <c r="D156" s="10" t="n">
        <v>-5776.07432596337</v>
      </c>
      <c r="G156" s="11" t="n">
        <f aca="false">+F156+E156+D156</f>
        <v>-5776.07432596337</v>
      </c>
    </row>
    <row r="157" customFormat="false" ht="12.75" hidden="false" customHeight="false" outlineLevel="0" collapsed="false">
      <c r="A157" s="12" t="n">
        <v>41426</v>
      </c>
      <c r="B157" s="13" t="n">
        <v>20</v>
      </c>
      <c r="C157" s="14"/>
      <c r="D157" s="10" t="n">
        <v>-6463.33116796177</v>
      </c>
      <c r="G157" s="11" t="n">
        <f aca="false">+F157+E157+D157</f>
        <v>-6463.33116796177</v>
      </c>
    </row>
    <row r="158" customFormat="false" ht="12.75" hidden="false" customHeight="false" outlineLevel="0" collapsed="false">
      <c r="A158" s="12" t="n">
        <v>41456</v>
      </c>
      <c r="B158" s="13" t="n">
        <v>20</v>
      </c>
      <c r="C158" s="14"/>
      <c r="D158" s="10" t="n">
        <v>-6002.0015568712</v>
      </c>
      <c r="G158" s="11" t="n">
        <f aca="false">+F158+E158+D158</f>
        <v>-6002.0015568712</v>
      </c>
    </row>
    <row r="159" customFormat="false" ht="12.75" hidden="false" customHeight="false" outlineLevel="0" collapsed="false">
      <c r="A159" s="12" t="n">
        <v>41487</v>
      </c>
      <c r="B159" s="13" t="n">
        <v>20</v>
      </c>
      <c r="C159" s="14"/>
      <c r="D159" s="10" t="n">
        <v>-5711.04094589591</v>
      </c>
      <c r="G159" s="11" t="n">
        <f aca="false">+F159+E159+D159</f>
        <v>-5711.04094589591</v>
      </c>
    </row>
    <row r="160" customFormat="false" ht="12.75" hidden="false" customHeight="false" outlineLevel="0" collapsed="false">
      <c r="A160" s="12" t="n">
        <v>41518</v>
      </c>
      <c r="B160" s="13" t="n">
        <v>20</v>
      </c>
      <c r="C160" s="14"/>
      <c r="D160" s="10" t="n">
        <v>-5853.98905040642</v>
      </c>
      <c r="G160" s="11" t="n">
        <f aca="false">+F160+E160+D160</f>
        <v>-5853.98905040642</v>
      </c>
    </row>
    <row r="161" customFormat="false" ht="12.75" hidden="false" customHeight="false" outlineLevel="0" collapsed="false">
      <c r="A161" s="12" t="n">
        <v>41548</v>
      </c>
      <c r="B161" s="13" t="n">
        <v>20</v>
      </c>
      <c r="C161" s="14"/>
      <c r="D161" s="10" t="n">
        <v>-5631.44131971814</v>
      </c>
      <c r="G161" s="11" t="n">
        <f aca="false">+F161+E161+D161</f>
        <v>-5631.44131971814</v>
      </c>
    </row>
    <row r="162" customFormat="false" ht="12.75" hidden="false" customHeight="false" outlineLevel="0" collapsed="false">
      <c r="A162" s="12" t="n">
        <v>41579</v>
      </c>
      <c r="B162" s="13" t="n">
        <v>20</v>
      </c>
      <c r="C162" s="14"/>
      <c r="D162" s="10" t="n">
        <v>-5110.11077069841</v>
      </c>
      <c r="G162" s="11" t="n">
        <f aca="false">+F162+E162+D162</f>
        <v>-5110.11077069841</v>
      </c>
    </row>
    <row r="163" customFormat="false" ht="12.75" hidden="false" customHeight="false" outlineLevel="0" collapsed="false">
      <c r="A163" s="12" t="n">
        <v>41609</v>
      </c>
      <c r="B163" s="13" t="n">
        <v>20</v>
      </c>
      <c r="C163" s="14"/>
      <c r="D163" s="10" t="n">
        <v>-5354.38846167845</v>
      </c>
      <c r="G163" s="11" t="n">
        <f aca="false">+F163+E163+D163</f>
        <v>-5354.38846167845</v>
      </c>
    </row>
    <row r="164" customFormat="false" ht="12.75" hidden="false" customHeight="false" outlineLevel="0" collapsed="false">
      <c r="A164" s="12" t="n">
        <v>41640</v>
      </c>
      <c r="B164" s="13" t="n">
        <v>20</v>
      </c>
      <c r="C164" s="14"/>
      <c r="D164" s="10" t="n">
        <v>-5442.18240894161</v>
      </c>
      <c r="G164" s="11" t="n">
        <f aca="false">+F164+E164+D164</f>
        <v>-5442.18240894161</v>
      </c>
    </row>
    <row r="165" customFormat="false" ht="12.75" hidden="false" customHeight="false" outlineLevel="0" collapsed="false">
      <c r="A165" s="12" t="n">
        <v>41671</v>
      </c>
      <c r="B165" s="13" t="n">
        <v>20</v>
      </c>
      <c r="C165" s="14"/>
      <c r="D165" s="10" t="n">
        <v>-5398.48081290111</v>
      </c>
      <c r="G165" s="11" t="n">
        <f aca="false">+F165+E165+D165</f>
        <v>-5398.48081290111</v>
      </c>
    </row>
    <row r="166" customFormat="false" ht="12.75" hidden="false" customHeight="false" outlineLevel="0" collapsed="false">
      <c r="A166" s="12" t="n">
        <v>41699</v>
      </c>
      <c r="B166" s="13" t="n">
        <v>20</v>
      </c>
      <c r="C166" s="14"/>
      <c r="D166" s="10" t="n">
        <v>-5459.79830616596</v>
      </c>
      <c r="G166" s="11" t="n">
        <f aca="false">+F166+E166+D166</f>
        <v>-5459.79830616596</v>
      </c>
    </row>
    <row r="167" customFormat="false" ht="12.75" hidden="false" customHeight="false" outlineLevel="0" collapsed="false">
      <c r="A167" s="12" t="n">
        <v>41730</v>
      </c>
      <c r="B167" s="13" t="n">
        <v>20</v>
      </c>
      <c r="C167" s="14"/>
      <c r="D167" s="10" t="n">
        <v>-5555.55615030406</v>
      </c>
      <c r="G167" s="11" t="n">
        <f aca="false">+F167+E167+D167</f>
        <v>-5555.55615030406</v>
      </c>
    </row>
    <row r="168" customFormat="false" ht="12.75" hidden="false" customHeight="false" outlineLevel="0" collapsed="false">
      <c r="A168" s="12" t="n">
        <v>41760</v>
      </c>
      <c r="B168" s="13" t="n">
        <v>20</v>
      </c>
      <c r="C168" s="14"/>
      <c r="D168" s="10" t="n">
        <v>-5861.10032578613</v>
      </c>
      <c r="G168" s="11" t="n">
        <f aca="false">+F168+E168+D168</f>
        <v>-5861.10032578613</v>
      </c>
    </row>
    <row r="169" customFormat="false" ht="12.75" hidden="false" customHeight="false" outlineLevel="0" collapsed="false">
      <c r="A169" s="12" t="n">
        <v>41791</v>
      </c>
      <c r="B169" s="13" t="n">
        <v>20</v>
      </c>
      <c r="C169" s="14"/>
      <c r="D169" s="10" t="n">
        <v>-6537.83723421377</v>
      </c>
      <c r="G169" s="11" t="n">
        <f aca="false">+F169+E169+D169</f>
        <v>-6537.83723421377</v>
      </c>
    </row>
    <row r="170" customFormat="false" ht="12.75" hidden="false" customHeight="false" outlineLevel="0" collapsed="false">
      <c r="A170" s="12" t="n">
        <v>41821</v>
      </c>
      <c r="B170" s="13" t="n">
        <v>20</v>
      </c>
      <c r="C170" s="14"/>
      <c r="D170" s="10" t="n">
        <v>-6082.6472462593</v>
      </c>
      <c r="G170" s="11" t="n">
        <f aca="false">+F170+E170+D170</f>
        <v>-6082.6472462593</v>
      </c>
    </row>
    <row r="171" customFormat="false" ht="12.75" hidden="false" customHeight="false" outlineLevel="0" collapsed="false">
      <c r="A171" s="12" t="n">
        <v>41852</v>
      </c>
      <c r="B171" s="13" t="n">
        <v>20</v>
      </c>
      <c r="C171" s="14"/>
      <c r="D171" s="10" t="n">
        <v>-5795.55889593214</v>
      </c>
      <c r="G171" s="11" t="n">
        <f aca="false">+F171+E171+D171</f>
        <v>-5795.55889593214</v>
      </c>
    </row>
    <row r="172" customFormat="false" ht="12.75" hidden="false" customHeight="false" outlineLevel="0" collapsed="false">
      <c r="A172" s="12" t="n">
        <v>41883</v>
      </c>
      <c r="B172" s="13" t="n">
        <v>20</v>
      </c>
      <c r="C172" s="14"/>
      <c r="D172" s="10" t="n">
        <v>-5936.50416962045</v>
      </c>
      <c r="G172" s="11" t="n">
        <f aca="false">+F172+E172+D172</f>
        <v>-5936.50416962045</v>
      </c>
    </row>
    <row r="173" customFormat="false" ht="12.75" hidden="false" customHeight="false" outlineLevel="0" collapsed="false">
      <c r="A173" s="12" t="n">
        <v>41913</v>
      </c>
      <c r="B173" s="13" t="n">
        <v>20</v>
      </c>
      <c r="C173" s="14"/>
      <c r="D173" s="10" t="n">
        <v>-5716.91234817346</v>
      </c>
      <c r="G173" s="11" t="n">
        <f aca="false">+F173+E173+D173</f>
        <v>-5716.91234817346</v>
      </c>
    </row>
    <row r="174" customFormat="false" ht="12.75" hidden="false" customHeight="false" outlineLevel="0" collapsed="false">
      <c r="A174" s="12" t="n">
        <v>41944</v>
      </c>
      <c r="B174" s="13" t="n">
        <v>20</v>
      </c>
      <c r="C174" s="14"/>
      <c r="D174" s="10" t="n">
        <v>-5202.50618244378</v>
      </c>
      <c r="G174" s="11" t="n">
        <f aca="false">+F174+E174+D174</f>
        <v>-5202.50618244378</v>
      </c>
    </row>
    <row r="175" customFormat="false" ht="12.75" hidden="false" customHeight="false" outlineLevel="0" collapsed="false">
      <c r="A175" s="12" t="n">
        <v>41974</v>
      </c>
      <c r="B175" s="13" t="n">
        <v>20</v>
      </c>
      <c r="C175" s="14"/>
      <c r="D175" s="10" t="n">
        <v>-5443.76702016295</v>
      </c>
      <c r="G175" s="11" t="n">
        <f aca="false">+F175+E175+D175</f>
        <v>-5443.76702016295</v>
      </c>
    </row>
    <row r="176" customFormat="false" ht="12.75" hidden="false" customHeight="false" outlineLevel="0" collapsed="false">
      <c r="A176" s="12" t="n">
        <v>42005</v>
      </c>
      <c r="B176" s="13" t="n">
        <v>20</v>
      </c>
      <c r="C176" s="14"/>
      <c r="D176" s="10" t="n">
        <v>-5498.13768437299</v>
      </c>
      <c r="G176" s="11" t="n">
        <f aca="false">+F176+E176+D176</f>
        <v>-5498.13768437299</v>
      </c>
    </row>
    <row r="177" customFormat="false" ht="12.75" hidden="false" customHeight="false" outlineLevel="0" collapsed="false">
      <c r="A177" s="12" t="n">
        <v>42036</v>
      </c>
      <c r="B177" s="13" t="n">
        <v>20</v>
      </c>
      <c r="C177" s="14"/>
      <c r="D177" s="10" t="n">
        <v>-5455.11988843594</v>
      </c>
      <c r="G177" s="11" t="n">
        <f aca="false">+F177+E177+D177</f>
        <v>-5455.11988843594</v>
      </c>
    </row>
    <row r="178" customFormat="false" ht="12.75" hidden="false" customHeight="false" outlineLevel="0" collapsed="false">
      <c r="A178" s="12" t="n">
        <v>42064</v>
      </c>
      <c r="B178" s="13" t="n">
        <v>20</v>
      </c>
      <c r="C178" s="14"/>
      <c r="D178" s="10" t="n">
        <v>-5517.14519546478</v>
      </c>
      <c r="G178" s="11" t="n">
        <f aca="false">+F178+E178+D178</f>
        <v>-5517.14519546478</v>
      </c>
    </row>
    <row r="179" customFormat="false" ht="12.75" hidden="false" customHeight="false" outlineLevel="0" collapsed="false">
      <c r="A179" s="12" t="n">
        <v>42095</v>
      </c>
      <c r="B179" s="13" t="n">
        <v>20</v>
      </c>
      <c r="C179" s="14"/>
      <c r="D179" s="10" t="n">
        <v>-5611.36696050756</v>
      </c>
      <c r="G179" s="11" t="n">
        <f aca="false">+F179+E179+D179</f>
        <v>-5611.36696050756</v>
      </c>
    </row>
    <row r="180" customFormat="false" ht="12.75" hidden="false" customHeight="false" outlineLevel="0" collapsed="false">
      <c r="A180" s="12" t="n">
        <v>42125</v>
      </c>
      <c r="B180" s="13" t="n">
        <v>20</v>
      </c>
      <c r="C180" s="14"/>
      <c r="D180" s="10" t="n">
        <v>-5912.00981406787</v>
      </c>
      <c r="G180" s="11" t="n">
        <f aca="false">+F180+E180+D180</f>
        <v>-5912.00981406787</v>
      </c>
    </row>
    <row r="181" customFormat="false" ht="12.75" hidden="false" customHeight="false" outlineLevel="0" collapsed="false">
      <c r="A181" s="12" t="n">
        <v>42156</v>
      </c>
      <c r="B181" s="13" t="n">
        <v>20</v>
      </c>
      <c r="C181" s="14"/>
      <c r="D181" s="10" t="n">
        <v>-6576.54820284129</v>
      </c>
      <c r="G181" s="11" t="n">
        <f aca="false">+F181+E181+D181</f>
        <v>-6576.54820284129</v>
      </c>
    </row>
    <row r="182" customFormat="false" ht="12.75" hidden="false" customHeight="false" outlineLevel="0" collapsed="false">
      <c r="A182" s="12" t="n">
        <v>42186</v>
      </c>
      <c r="B182" s="13" t="n">
        <v>20</v>
      </c>
      <c r="C182" s="14"/>
      <c r="D182" s="10" t="n">
        <v>-6128.46605692529</v>
      </c>
      <c r="G182" s="11" t="n">
        <f aca="false">+F182+E182+D182</f>
        <v>-6128.46605692529</v>
      </c>
    </row>
    <row r="183" customFormat="false" ht="12.75" hidden="false" customHeight="false" outlineLevel="0" collapsed="false">
      <c r="A183" s="12" t="n">
        <v>42217</v>
      </c>
      <c r="B183" s="13" t="n">
        <v>20</v>
      </c>
      <c r="C183" s="14"/>
      <c r="D183" s="10" t="n">
        <v>-5845.86062296099</v>
      </c>
      <c r="G183" s="11" t="n">
        <f aca="false">+F183+E183+D183</f>
        <v>-5845.86062296099</v>
      </c>
    </row>
    <row r="184" customFormat="false" ht="12.75" hidden="false" customHeight="false" outlineLevel="0" collapsed="false">
      <c r="A184" s="12" t="n">
        <v>42248</v>
      </c>
      <c r="B184" s="13" t="n">
        <v>20</v>
      </c>
      <c r="C184" s="14"/>
      <c r="D184" s="10" t="n">
        <v>-5984.48578720947</v>
      </c>
      <c r="G184" s="11" t="n">
        <f aca="false">+F184+E184+D184</f>
        <v>-5984.48578720947</v>
      </c>
    </row>
    <row r="185" customFormat="false" ht="12.75" hidden="false" customHeight="false" outlineLevel="0" collapsed="false">
      <c r="A185" s="12" t="n">
        <v>42278</v>
      </c>
      <c r="B185" s="13" t="n">
        <v>20</v>
      </c>
      <c r="C185" s="14"/>
      <c r="D185" s="10" t="n">
        <v>-5768.31593823908</v>
      </c>
      <c r="G185" s="11" t="n">
        <f aca="false">+F185+E185+D185</f>
        <v>-5768.31593823908</v>
      </c>
    </row>
    <row r="186" customFormat="false" ht="12.75" hidden="false" customHeight="false" outlineLevel="0" collapsed="false">
      <c r="A186" s="12" t="n">
        <v>42309</v>
      </c>
      <c r="B186" s="13" t="n">
        <v>20</v>
      </c>
      <c r="C186" s="14"/>
      <c r="D186" s="10" t="n">
        <v>-5261.92593508468</v>
      </c>
      <c r="G186" s="11" t="n">
        <f aca="false">+F186+E186+D186</f>
        <v>-5261.92593508468</v>
      </c>
    </row>
    <row r="187" customFormat="false" ht="12.75" hidden="false" customHeight="false" outlineLevel="0" collapsed="false">
      <c r="A187" s="12" t="n">
        <v>42339</v>
      </c>
      <c r="B187" s="13" t="n">
        <v>20</v>
      </c>
      <c r="C187" s="14"/>
      <c r="D187" s="10" t="n">
        <v>-5499.69750113795</v>
      </c>
      <c r="G187" s="11" t="n">
        <f aca="false">+F187+E187+D187</f>
        <v>-5499.69750113795</v>
      </c>
    </row>
    <row r="188" customFormat="false" ht="12.75" hidden="false" customHeight="false" outlineLevel="0" collapsed="false">
      <c r="A188" s="12" t="n">
        <v>42370</v>
      </c>
      <c r="B188" s="13" t="n">
        <v>20</v>
      </c>
      <c r="C188" s="14"/>
      <c r="D188" s="10" t="n">
        <v>-5368.4893610026</v>
      </c>
      <c r="G188" s="11" t="n">
        <f aca="false">+F188+E188+D188</f>
        <v>-5368.4893610026</v>
      </c>
    </row>
    <row r="189" customFormat="false" ht="12.75" hidden="false" customHeight="false" outlineLevel="0" collapsed="false">
      <c r="A189" s="12" t="n">
        <v>42401</v>
      </c>
      <c r="B189" s="13" t="n">
        <v>20</v>
      </c>
      <c r="C189" s="14"/>
      <c r="D189" s="10" t="n">
        <v>-5326.93876318347</v>
      </c>
      <c r="G189" s="11" t="n">
        <f aca="false">+F189+E189+D189</f>
        <v>-5326.93876318347</v>
      </c>
    </row>
    <row r="190" customFormat="false" ht="12.75" hidden="false" customHeight="false" outlineLevel="0" collapsed="false">
      <c r="A190" s="12" t="n">
        <v>42430</v>
      </c>
      <c r="B190" s="13" t="n">
        <v>20</v>
      </c>
      <c r="C190" s="14"/>
      <c r="D190" s="10" t="n">
        <v>-5390.94137002186</v>
      </c>
      <c r="G190" s="11" t="n">
        <f aca="false">+F190+E190+D190</f>
        <v>-5390.94137002186</v>
      </c>
    </row>
    <row r="191" customFormat="false" ht="12.75" hidden="false" customHeight="false" outlineLevel="0" collapsed="false">
      <c r="A191" s="12" t="n">
        <v>42461</v>
      </c>
      <c r="B191" s="13" t="n">
        <v>20</v>
      </c>
      <c r="C191" s="14"/>
      <c r="D191" s="10" t="n">
        <v>-5481.85685743933</v>
      </c>
      <c r="G191" s="11" t="n">
        <f aca="false">+F191+E191+D191</f>
        <v>-5481.85685743933</v>
      </c>
    </row>
    <row r="192" customFormat="false" ht="12.75" hidden="false" customHeight="false" outlineLevel="0" collapsed="false">
      <c r="A192" s="12" t="n">
        <v>42491</v>
      </c>
      <c r="B192" s="13" t="n">
        <v>20</v>
      </c>
      <c r="C192" s="14"/>
      <c r="D192" s="10" t="n">
        <v>-5771.95003875054</v>
      </c>
      <c r="G192" s="11" t="n">
        <f aca="false">+F192+E192+D192</f>
        <v>-5771.95003875054</v>
      </c>
    </row>
    <row r="193" customFormat="false" ht="12.75" hidden="false" customHeight="false" outlineLevel="0" collapsed="false">
      <c r="A193" s="12" t="n">
        <v>42522</v>
      </c>
      <c r="B193" s="13" t="n">
        <v>20</v>
      </c>
      <c r="C193" s="14"/>
      <c r="D193" s="10" t="n">
        <v>-6409.87191104993</v>
      </c>
      <c r="G193" s="11" t="n">
        <f aca="false">+F193+E193+D193</f>
        <v>-6409.87191104993</v>
      </c>
    </row>
    <row r="194" customFormat="false" ht="12.75" hidden="false" customHeight="false" outlineLevel="0" collapsed="false">
      <c r="A194" s="12" t="n">
        <v>42552</v>
      </c>
      <c r="B194" s="13" t="n">
        <v>20</v>
      </c>
      <c r="C194" s="14"/>
      <c r="D194" s="10" t="n">
        <v>-5977.03673555668</v>
      </c>
      <c r="G194" s="11" t="n">
        <f aca="false">+F194+E194+D194</f>
        <v>-5977.03673555668</v>
      </c>
    </row>
    <row r="195" customFormat="false" ht="12.75" hidden="false" customHeight="false" outlineLevel="0" collapsed="false">
      <c r="A195" s="12" t="n">
        <v>42583</v>
      </c>
      <c r="B195" s="13" t="n">
        <v>20</v>
      </c>
      <c r="C195" s="14"/>
      <c r="D195" s="10" t="n">
        <v>-5704.04756667287</v>
      </c>
      <c r="G195" s="11" t="n">
        <f aca="false">+F195+E195+D195</f>
        <v>-5704.04756667287</v>
      </c>
    </row>
    <row r="196" customFormat="false" ht="12.75" hidden="false" customHeight="false" outlineLevel="0" collapsed="false">
      <c r="A196" s="12" t="n">
        <v>42614</v>
      </c>
      <c r="B196" s="13" t="n">
        <v>20</v>
      </c>
      <c r="C196" s="14"/>
      <c r="D196" s="10" t="n">
        <v>-5837.66302210523</v>
      </c>
      <c r="G196" s="11" t="n">
        <f aca="false">+F196+E196+D196</f>
        <v>-5837.66302210523</v>
      </c>
    </row>
    <row r="197" customFormat="false" ht="12.75" hidden="false" customHeight="false" outlineLevel="0" collapsed="false">
      <c r="A197" s="12" t="n">
        <v>42644</v>
      </c>
      <c r="B197" s="13" t="n">
        <v>20</v>
      </c>
      <c r="C197" s="14"/>
      <c r="D197" s="10" t="n">
        <v>-5628.83169341736</v>
      </c>
      <c r="G197" s="11" t="n">
        <f aca="false">+F197+E197+D197</f>
        <v>-5628.83169341736</v>
      </c>
    </row>
    <row r="198" customFormat="false" ht="12.75" hidden="false" customHeight="false" outlineLevel="0" collapsed="false">
      <c r="A198" s="12" t="n">
        <v>42675</v>
      </c>
      <c r="B198" s="13" t="n">
        <v>20</v>
      </c>
      <c r="C198" s="14"/>
      <c r="D198" s="10" t="n">
        <v>-5139.63258587914</v>
      </c>
      <c r="G198" s="11" t="n">
        <f aca="false">+F198+E198+D198</f>
        <v>-5139.63258587914</v>
      </c>
    </row>
    <row r="199" customFormat="false" ht="12.75" hidden="false" customHeight="false" outlineLevel="0" collapsed="false">
      <c r="A199" s="12" t="n">
        <v>42705</v>
      </c>
      <c r="B199" s="13" t="n">
        <v>20</v>
      </c>
      <c r="C199" s="14"/>
      <c r="D199" s="10" t="n">
        <v>-5369.99597745424</v>
      </c>
      <c r="G199" s="11" t="n">
        <f aca="false">+F199+E199+D199</f>
        <v>-5369.99597745424</v>
      </c>
    </row>
    <row r="200" customFormat="false" ht="12.75" hidden="false" customHeight="false" outlineLevel="0" collapsed="false">
      <c r="A200" s="12" t="n">
        <v>42736</v>
      </c>
      <c r="B200" s="13" t="n">
        <v>20</v>
      </c>
      <c r="C200" s="14"/>
      <c r="D200" s="10" t="n">
        <v>-5474.21660524812</v>
      </c>
      <c r="G200" s="11" t="n">
        <f aca="false">+F200+E200+D200</f>
        <v>-5474.21660524812</v>
      </c>
    </row>
    <row r="201" customFormat="false" ht="12.75" hidden="false" customHeight="false" outlineLevel="0" collapsed="false">
      <c r="A201" s="12" t="n">
        <v>42767</v>
      </c>
      <c r="B201" s="13" t="n">
        <v>20</v>
      </c>
      <c r="C201" s="14"/>
      <c r="D201" s="10" t="n">
        <v>-5433.2858723065</v>
      </c>
      <c r="G201" s="11" t="n">
        <f aca="false">+F201+E201+D201</f>
        <v>-5433.2858723065</v>
      </c>
    </row>
    <row r="202" customFormat="false" ht="12.75" hidden="false" customHeight="false" outlineLevel="0" collapsed="false">
      <c r="A202" s="12" t="n">
        <v>42795</v>
      </c>
      <c r="B202" s="13" t="n">
        <v>20</v>
      </c>
      <c r="C202" s="14"/>
      <c r="D202" s="10" t="n">
        <v>-5497.60484662617</v>
      </c>
      <c r="G202" s="11" t="n">
        <f aca="false">+F202+E202+D202</f>
        <v>-5497.60484662617</v>
      </c>
    </row>
    <row r="203" customFormat="false" ht="12.75" hidden="false" customHeight="false" outlineLevel="0" collapsed="false">
      <c r="A203" s="12" t="n">
        <v>42826</v>
      </c>
      <c r="B203" s="13" t="n">
        <v>20</v>
      </c>
      <c r="C203" s="14"/>
      <c r="D203" s="10" t="n">
        <v>-5587.13524351234</v>
      </c>
      <c r="G203" s="11" t="n">
        <f aca="false">+F203+E203+D203</f>
        <v>-5587.13524351234</v>
      </c>
    </row>
    <row r="204" customFormat="false" ht="12.75" hidden="false" customHeight="false" outlineLevel="0" collapsed="false">
      <c r="A204" s="12" t="n">
        <v>42856</v>
      </c>
      <c r="B204" s="13" t="n">
        <v>20</v>
      </c>
      <c r="C204" s="14"/>
      <c r="D204" s="10" t="n">
        <v>-5872.80887728505</v>
      </c>
      <c r="G204" s="11" t="n">
        <f aca="false">+F204+E204+D204</f>
        <v>-5872.80887728505</v>
      </c>
    </row>
    <row r="205" customFormat="false" ht="12.75" hidden="false" customHeight="false" outlineLevel="0" collapsed="false">
      <c r="A205" s="12" t="n">
        <v>42887</v>
      </c>
      <c r="B205" s="13" t="n">
        <v>20</v>
      </c>
      <c r="C205" s="14"/>
      <c r="D205" s="10" t="n">
        <v>-6499.98680839009</v>
      </c>
      <c r="G205" s="11" t="n">
        <f aca="false">+F205+E205+D205</f>
        <v>-6499.98680839009</v>
      </c>
    </row>
    <row r="206" customFormat="false" ht="12.75" hidden="false" customHeight="false" outlineLevel="0" collapsed="false">
      <c r="A206" s="12" t="n">
        <v>42917</v>
      </c>
      <c r="B206" s="13" t="n">
        <v>20</v>
      </c>
      <c r="C206" s="14"/>
      <c r="D206" s="10" t="n">
        <v>-6073.59772696021</v>
      </c>
      <c r="G206" s="11" t="n">
        <f aca="false">+F206+E206+D206</f>
        <v>-6073.59772696021</v>
      </c>
    </row>
    <row r="207" customFormat="false" ht="12.75" hidden="false" customHeight="false" outlineLevel="0" collapsed="false">
      <c r="A207" s="12" t="n">
        <v>42948</v>
      </c>
      <c r="B207" s="13" t="n">
        <v>20</v>
      </c>
      <c r="C207" s="14"/>
      <c r="D207" s="10" t="n">
        <v>-5804.67410995512</v>
      </c>
      <c r="G207" s="11" t="n">
        <f aca="false">+F207+E207+D207</f>
        <v>-5804.67410995512</v>
      </c>
    </row>
    <row r="208" customFormat="false" ht="12.75" hidden="false" customHeight="false" outlineLevel="0" collapsed="false">
      <c r="A208" s="12" t="n">
        <v>42979</v>
      </c>
      <c r="B208" s="13" t="n">
        <v>20</v>
      </c>
      <c r="C208" s="14"/>
      <c r="D208" s="10" t="n">
        <v>-5936.2087696355</v>
      </c>
      <c r="G208" s="11" t="n">
        <f aca="false">+F208+E208+D208</f>
        <v>-5936.2087696355</v>
      </c>
    </row>
    <row r="209" customFormat="false" ht="12.75" hidden="false" customHeight="false" outlineLevel="0" collapsed="false">
      <c r="A209" s="12" t="n">
        <v>43009</v>
      </c>
      <c r="B209" s="13" t="n">
        <v>20</v>
      </c>
      <c r="C209" s="14"/>
      <c r="D209" s="10" t="n">
        <v>-5730.482188144</v>
      </c>
      <c r="G209" s="11" t="n">
        <f aca="false">+F209+E209+D209</f>
        <v>-5730.482188144</v>
      </c>
    </row>
    <row r="210" customFormat="false" ht="12.75" hidden="false" customHeight="false" outlineLevel="0" collapsed="false">
      <c r="A210" s="12" t="n">
        <v>43040</v>
      </c>
      <c r="B210" s="13" t="n">
        <v>20</v>
      </c>
      <c r="C210" s="14"/>
      <c r="D210" s="10" t="n">
        <v>-5248.55612515874</v>
      </c>
      <c r="G210" s="11" t="n">
        <f aca="false">+F210+E210+D210</f>
        <v>-5248.55612515874</v>
      </c>
    </row>
    <row r="211" customFormat="false" ht="12.75" hidden="false" customHeight="false" outlineLevel="0" collapsed="false">
      <c r="A211" s="12" t="n">
        <v>43070</v>
      </c>
      <c r="B211" s="13" t="n">
        <v>20</v>
      </c>
      <c r="C211" s="14"/>
      <c r="D211" s="10" t="n">
        <v>-5475.70074552201</v>
      </c>
      <c r="G211" s="11" t="n">
        <f aca="false">+F211+E211+D211</f>
        <v>-5475.70074552201</v>
      </c>
    </row>
    <row r="212" customFormat="false" ht="12.75" hidden="false" customHeight="false" outlineLevel="0" collapsed="false">
      <c r="A212" s="12" t="n">
        <v>43101</v>
      </c>
      <c r="B212" s="13" t="n">
        <v>20</v>
      </c>
      <c r="C212" s="14"/>
      <c r="D212" s="10" t="n">
        <v>-5773.11645065611</v>
      </c>
      <c r="G212" s="11" t="n">
        <f aca="false">+F212+E212+D212</f>
        <v>-5773.11645065611</v>
      </c>
    </row>
    <row r="213" customFormat="false" ht="12.75" hidden="false" customHeight="false" outlineLevel="0" collapsed="false">
      <c r="A213" s="12" t="n">
        <v>43132</v>
      </c>
      <c r="B213" s="13" t="n">
        <v>20</v>
      </c>
      <c r="C213" s="14"/>
      <c r="D213" s="10" t="n">
        <v>-5735.34956876921</v>
      </c>
      <c r="G213" s="11" t="n">
        <f aca="false">+F213+E213+D213</f>
        <v>-5735.34956876921</v>
      </c>
    </row>
    <row r="214" customFormat="false" ht="12.75" hidden="false" customHeight="false" outlineLevel="0" collapsed="false">
      <c r="A214" s="12" t="n">
        <v>43160</v>
      </c>
      <c r="B214" s="13" t="n">
        <v>20</v>
      </c>
      <c r="C214" s="14"/>
      <c r="D214" s="10" t="n">
        <v>-5803.40303645848</v>
      </c>
      <c r="G214" s="11" t="n">
        <f aca="false">+F214+E214+D214</f>
        <v>-5803.40303645848</v>
      </c>
    </row>
    <row r="215" customFormat="false" ht="12.75" hidden="false" customHeight="false" outlineLevel="0" collapsed="false">
      <c r="A215" s="12" t="n">
        <v>43191</v>
      </c>
      <c r="B215" s="13" t="n">
        <v>20</v>
      </c>
      <c r="C215" s="14"/>
      <c r="D215" s="10" t="n">
        <v>-5885.8157963421</v>
      </c>
      <c r="G215" s="11" t="n">
        <f aca="false">+F215+E215+D215</f>
        <v>-5885.8157963421</v>
      </c>
    </row>
    <row r="216" customFormat="false" ht="12.75" hidden="false" customHeight="false" outlineLevel="0" collapsed="false">
      <c r="A216" s="12" t="n">
        <v>43221</v>
      </c>
      <c r="B216" s="13" t="n">
        <v>20</v>
      </c>
      <c r="C216" s="14"/>
      <c r="D216" s="10" t="n">
        <v>-6148.77847051774</v>
      </c>
      <c r="G216" s="11" t="n">
        <f aca="false">+F216+E216+D216</f>
        <v>-6148.77847051774</v>
      </c>
    </row>
    <row r="217" customFormat="false" ht="12.75" hidden="false" customHeight="false" outlineLevel="0" collapsed="false">
      <c r="A217" s="12" t="n">
        <v>43252</v>
      </c>
      <c r="B217" s="13" t="n">
        <v>20</v>
      </c>
      <c r="C217" s="14"/>
      <c r="D217" s="10" t="n">
        <v>-6719.07184879625</v>
      </c>
      <c r="G217" s="11" t="n">
        <f aca="false">+F217+E217+D217</f>
        <v>-6719.07184879625</v>
      </c>
    </row>
    <row r="218" customFormat="false" ht="12.75" hidden="false" customHeight="false" outlineLevel="0" collapsed="false">
      <c r="A218" s="12" t="n">
        <v>43282</v>
      </c>
      <c r="B218" s="13" t="n">
        <v>20</v>
      </c>
      <c r="C218" s="14"/>
      <c r="D218" s="10" t="n">
        <v>-6325.56579151564</v>
      </c>
      <c r="G218" s="11" t="n">
        <f aca="false">+F218+E218+D218</f>
        <v>-6325.56579151564</v>
      </c>
    </row>
    <row r="219" customFormat="false" ht="12.75" hidden="false" customHeight="false" outlineLevel="0" collapsed="false">
      <c r="A219" s="12" t="n">
        <v>43313</v>
      </c>
      <c r="B219" s="13" t="n">
        <v>20</v>
      </c>
      <c r="C219" s="14"/>
      <c r="D219" s="10" t="n">
        <v>-6077.38149964204</v>
      </c>
      <c r="G219" s="11" t="n">
        <f aca="false">+F219+E219+D219</f>
        <v>-6077.38149964204</v>
      </c>
    </row>
    <row r="220" customFormat="false" ht="12.75" hidden="false" customHeight="false" outlineLevel="0" collapsed="false">
      <c r="A220" s="12" t="n">
        <v>43344</v>
      </c>
      <c r="B220" s="13" t="n">
        <v>20</v>
      </c>
      <c r="C220" s="14"/>
      <c r="D220" s="10" t="n">
        <v>-6198.14970151094</v>
      </c>
      <c r="G220" s="11" t="n">
        <f aca="false">+F220+E220+D220</f>
        <v>-6198.14970151094</v>
      </c>
    </row>
    <row r="221" customFormat="false" ht="12.75" hidden="false" customHeight="false" outlineLevel="0" collapsed="false">
      <c r="A221" s="12" t="n">
        <v>43374</v>
      </c>
      <c r="B221" s="13" t="n">
        <v>20</v>
      </c>
      <c r="C221" s="14"/>
      <c r="D221" s="10" t="n">
        <v>-6008.25227101296</v>
      </c>
      <c r="G221" s="11" t="n">
        <f aca="false">+F221+E221+D221</f>
        <v>-6008.25227101296</v>
      </c>
    </row>
    <row r="222" customFormat="false" ht="12.75" hidden="false" customHeight="false" outlineLevel="0" collapsed="false">
      <c r="A222" s="12" t="n">
        <v>43405</v>
      </c>
      <c r="B222" s="13" t="n">
        <v>20</v>
      </c>
      <c r="C222" s="14"/>
      <c r="D222" s="10" t="n">
        <v>-5563.40688259775</v>
      </c>
      <c r="G222" s="11" t="n">
        <f aca="false">+F222+E222+D222</f>
        <v>-5563.40688259775</v>
      </c>
    </row>
    <row r="223" customFormat="false" ht="12.75" hidden="false" customHeight="false" outlineLevel="0" collapsed="false">
      <c r="A223" s="12" t="n">
        <v>43435</v>
      </c>
      <c r="B223" s="13" t="n">
        <v>20</v>
      </c>
      <c r="C223" s="14"/>
      <c r="D223" s="10" t="n">
        <v>-5774.48587031708</v>
      </c>
      <c r="G223" s="11" t="n">
        <f aca="false">+F223+E223+D223</f>
        <v>-5774.48587031708</v>
      </c>
    </row>
    <row r="224" customFormat="false" ht="12.75" hidden="false" customHeight="false" outlineLevel="0" collapsed="false">
      <c r="A224" s="12" t="n">
        <v>43466</v>
      </c>
      <c r="B224" s="13" t="n">
        <v>20</v>
      </c>
      <c r="C224" s="14"/>
      <c r="D224" s="10" t="n">
        <v>-5791.43727325411</v>
      </c>
      <c r="G224" s="11" t="n">
        <f aca="false">+F224+E224+D224</f>
        <v>-5791.43727325411</v>
      </c>
    </row>
    <row r="225" customFormat="false" ht="12.75" hidden="false" customHeight="false" outlineLevel="0" collapsed="false">
      <c r="A225" s="12" t="n">
        <v>43497</v>
      </c>
      <c r="B225" s="13" t="n">
        <v>20</v>
      </c>
      <c r="C225" s="14"/>
      <c r="D225" s="10" t="n">
        <v>-5754.59897235491</v>
      </c>
      <c r="G225" s="11" t="n">
        <f aca="false">+F225+E225+D225</f>
        <v>-5754.59897235491</v>
      </c>
    </row>
    <row r="226" customFormat="false" ht="12.75" hidden="false" customHeight="false" outlineLevel="0" collapsed="false">
      <c r="A226" s="12" t="n">
        <v>43525</v>
      </c>
      <c r="B226" s="13" t="n">
        <v>20</v>
      </c>
      <c r="C226" s="14"/>
      <c r="D226" s="10" t="n">
        <v>-5820.9774442136</v>
      </c>
      <c r="G226" s="11" t="n">
        <f aca="false">+F226+E226+D226</f>
        <v>-5820.9774442136</v>
      </c>
    </row>
    <row r="227" customFormat="false" ht="12.75" hidden="false" customHeight="false" outlineLevel="0" collapsed="false">
      <c r="A227" s="12" t="n">
        <v>43556</v>
      </c>
      <c r="B227" s="13" t="n">
        <v>20</v>
      </c>
      <c r="C227" s="14"/>
      <c r="D227" s="10" t="n">
        <v>-5901.36394673089</v>
      </c>
      <c r="G227" s="11" t="n">
        <f aca="false">+F227+E227+D227</f>
        <v>-5901.36394673089</v>
      </c>
    </row>
    <row r="228" customFormat="false" ht="12.75" hidden="false" customHeight="false" outlineLevel="0" collapsed="false">
      <c r="A228" s="12" t="n">
        <v>43586</v>
      </c>
      <c r="B228" s="13" t="n">
        <v>20</v>
      </c>
      <c r="C228" s="14"/>
      <c r="D228" s="10" t="n">
        <v>-6157.86123792004</v>
      </c>
      <c r="G228" s="11" t="n">
        <f aca="false">+F228+E228+D228</f>
        <v>-6157.86123792004</v>
      </c>
    </row>
    <row r="229" customFormat="false" ht="12.75" hidden="false" customHeight="false" outlineLevel="0" collapsed="false">
      <c r="A229" s="12" t="n">
        <v>43617</v>
      </c>
      <c r="B229" s="13" t="n">
        <v>20</v>
      </c>
      <c r="C229" s="14"/>
      <c r="D229" s="10" t="n">
        <v>-6714.13440488683</v>
      </c>
      <c r="G229" s="11" t="n">
        <f aca="false">+F229+E229+D229</f>
        <v>-6714.13440488683</v>
      </c>
    </row>
    <row r="230" customFormat="false" ht="12.75" hidden="false" customHeight="false" outlineLevel="0" collapsed="false">
      <c r="A230" s="12" t="n">
        <v>43647</v>
      </c>
      <c r="B230" s="13" t="n">
        <v>20</v>
      </c>
      <c r="C230" s="14"/>
      <c r="D230" s="10" t="n">
        <v>-6330.3035657357</v>
      </c>
      <c r="G230" s="11" t="n">
        <f aca="false">+F230+E230+D230</f>
        <v>-6330.3035657357</v>
      </c>
    </row>
    <row r="231" customFormat="false" ht="12.75" hidden="false" customHeight="false" outlineLevel="0" collapsed="false">
      <c r="A231" s="12" t="n">
        <v>43678</v>
      </c>
      <c r="B231" s="13" t="n">
        <v>20</v>
      </c>
      <c r="C231" s="14"/>
      <c r="D231" s="10" t="n">
        <v>-6088.22143446612</v>
      </c>
      <c r="G231" s="11" t="n">
        <f aca="false">+F231+E231+D231</f>
        <v>-6088.22143446612</v>
      </c>
    </row>
    <row r="232" customFormat="false" ht="12.75" hidden="false" customHeight="false" outlineLevel="0" collapsed="false">
      <c r="A232" s="12" t="n">
        <v>43709</v>
      </c>
      <c r="B232" s="13" t="n">
        <v>20</v>
      </c>
      <c r="C232" s="14"/>
      <c r="D232" s="10" t="n">
        <v>-6206.02040790057</v>
      </c>
      <c r="G232" s="11" t="n">
        <f aca="false">+F232+E232+D232</f>
        <v>-6206.02040790057</v>
      </c>
    </row>
    <row r="233" customFormat="false" ht="12.75" hidden="false" customHeight="false" outlineLevel="0" collapsed="false">
      <c r="A233" s="12" t="n">
        <v>43739</v>
      </c>
      <c r="B233" s="13" t="n">
        <v>20</v>
      </c>
      <c r="C233" s="14"/>
      <c r="D233" s="10" t="n">
        <v>-6020.79203373564</v>
      </c>
      <c r="G233" s="11" t="n">
        <f aca="false">+F233+E233+D233</f>
        <v>-6020.79203373564</v>
      </c>
    </row>
    <row r="234" customFormat="false" ht="12.75" hidden="false" customHeight="false" outlineLevel="0" collapsed="false">
      <c r="A234" s="12" t="n">
        <v>43770</v>
      </c>
      <c r="B234" s="13" t="n">
        <v>20</v>
      </c>
      <c r="C234" s="14"/>
      <c r="D234" s="10" t="n">
        <v>-5586.88417181865</v>
      </c>
      <c r="G234" s="11" t="n">
        <f aca="false">+F234+E234+D234</f>
        <v>-5586.88417181865</v>
      </c>
    </row>
    <row r="235" customFormat="false" ht="12.75" hidden="false" customHeight="false" outlineLevel="0" collapsed="false">
      <c r="A235" s="12" t="n">
        <v>43800</v>
      </c>
      <c r="B235" s="13" t="n">
        <v>20</v>
      </c>
      <c r="C235" s="14"/>
      <c r="D235" s="10" t="n">
        <v>-5792.77302275227</v>
      </c>
      <c r="G235" s="11" t="n">
        <f aca="false">+F235+E235+D235</f>
        <v>-5792.77302275227</v>
      </c>
    </row>
    <row r="236" customFormat="false" ht="12.75" hidden="false" customHeight="false" outlineLevel="0" collapsed="false">
      <c r="A236" s="12" t="n">
        <v>43831</v>
      </c>
      <c r="B236" s="13" t="n">
        <v>20</v>
      </c>
      <c r="C236" s="14"/>
      <c r="D236" s="10" t="n">
        <v>-6226.7611281758</v>
      </c>
      <c r="G236" s="11" t="n">
        <f aca="false">+F236+E236+D236</f>
        <v>-6226.7611281758</v>
      </c>
    </row>
    <row r="237" customFormat="false" ht="12.75" hidden="false" customHeight="false" outlineLevel="0" collapsed="false">
      <c r="A237" s="12" t="n">
        <v>43862</v>
      </c>
      <c r="B237" s="13" t="n">
        <v>20</v>
      </c>
      <c r="C237" s="14"/>
      <c r="D237" s="10" t="n">
        <v>-6192.23474629663</v>
      </c>
      <c r="G237" s="11" t="n">
        <f aca="false">+F237+E237+D237</f>
        <v>-6192.23474629663</v>
      </c>
    </row>
    <row r="238" customFormat="false" ht="12.75" hidden="false" customHeight="false" outlineLevel="0" collapsed="false">
      <c r="A238" s="12" t="n">
        <v>43891</v>
      </c>
      <c r="B238" s="13" t="n">
        <v>20</v>
      </c>
      <c r="C238" s="14"/>
      <c r="D238" s="10" t="n">
        <v>-6258.92379940901</v>
      </c>
      <c r="G238" s="11" t="n">
        <f aca="false">+F238+E238+D238</f>
        <v>-6258.92379940901</v>
      </c>
    </row>
    <row r="239" customFormat="false" ht="12.75" hidden="false" customHeight="false" outlineLevel="0" collapsed="false">
      <c r="A239" s="12" t="n">
        <v>43922</v>
      </c>
      <c r="B239" s="13" t="n">
        <v>20</v>
      </c>
      <c r="C239" s="14"/>
      <c r="D239" s="10" t="n">
        <v>-6334.16399601509</v>
      </c>
      <c r="G239" s="11" t="n">
        <f aca="false">+F239+E239+D239</f>
        <v>-6334.16399601509</v>
      </c>
    </row>
    <row r="240" customFormat="false" ht="12.75" hidden="false" customHeight="false" outlineLevel="0" collapsed="false">
      <c r="A240" s="12" t="n">
        <v>43952</v>
      </c>
      <c r="B240" s="13" t="n">
        <v>20</v>
      </c>
      <c r="C240" s="14"/>
      <c r="D240" s="10" t="n">
        <v>-6574.24045180873</v>
      </c>
      <c r="G240" s="11" t="n">
        <f aca="false">+F240+E240+D240</f>
        <v>-6574.24045180873</v>
      </c>
    </row>
    <row r="241" customFormat="false" ht="12.75" hidden="false" customHeight="false" outlineLevel="0" collapsed="false">
      <c r="A241" s="12" t="n">
        <v>43983</v>
      </c>
      <c r="B241" s="13" t="n">
        <v>20</v>
      </c>
      <c r="C241" s="14"/>
      <c r="D241" s="10" t="n">
        <v>-7091.28110227553</v>
      </c>
      <c r="G241" s="11" t="n">
        <f aca="false">+F241+E241+D241</f>
        <v>-7091.28110227553</v>
      </c>
    </row>
    <row r="242" customFormat="false" ht="12.75" hidden="false" customHeight="false" outlineLevel="0" collapsed="false">
      <c r="A242" s="12" t="n">
        <v>44013</v>
      </c>
      <c r="B242" s="13" t="n">
        <v>20</v>
      </c>
      <c r="C242" s="14"/>
      <c r="D242" s="10" t="n">
        <v>-6731.49992942411</v>
      </c>
      <c r="G242" s="11" t="n">
        <f aca="false">+F242+E242+D242</f>
        <v>-6731.49992942411</v>
      </c>
    </row>
    <row r="243" customFormat="false" ht="12.75" hidden="false" customHeight="false" outlineLevel="0" collapsed="false">
      <c r="A243" s="12" t="n">
        <v>44044</v>
      </c>
      <c r="B243" s="13" t="n">
        <v>20</v>
      </c>
      <c r="C243" s="14"/>
      <c r="D243" s="10" t="n">
        <v>-6504.58592400663</v>
      </c>
      <c r="G243" s="11" t="n">
        <f aca="false">+F243+E243+D243</f>
        <v>-6504.58592400663</v>
      </c>
    </row>
    <row r="244" customFormat="false" ht="12.75" hidden="false" customHeight="false" outlineLevel="0" collapsed="false">
      <c r="A244" s="12" t="n">
        <v>44075</v>
      </c>
      <c r="B244" s="13" t="n">
        <v>20</v>
      </c>
      <c r="C244" s="14"/>
      <c r="D244" s="10" t="n">
        <v>-6614.68395121925</v>
      </c>
      <c r="G244" s="11" t="n">
        <f aca="false">+F244+E244+D244</f>
        <v>-6614.68395121925</v>
      </c>
    </row>
    <row r="245" customFormat="false" ht="12.75" hidden="false" customHeight="false" outlineLevel="0" collapsed="false">
      <c r="A245" s="12" t="n">
        <v>44105</v>
      </c>
      <c r="B245" s="13" t="n">
        <v>20</v>
      </c>
      <c r="C245" s="14"/>
      <c r="D245" s="10" t="n">
        <v>-6441.04269109876</v>
      </c>
      <c r="G245" s="11" t="n">
        <f aca="false">+F245+E245+D245</f>
        <v>-6441.04269109876</v>
      </c>
    </row>
    <row r="246" customFormat="false" ht="12.75" hidden="false" customHeight="false" outlineLevel="0" collapsed="false">
      <c r="A246" s="12" t="n">
        <v>44136</v>
      </c>
      <c r="B246" s="13" t="n">
        <v>20</v>
      </c>
      <c r="C246" s="14"/>
      <c r="D246" s="10" t="n">
        <v>-6034.27829412592</v>
      </c>
      <c r="G246" s="11" t="n">
        <f aca="false">+F246+E246+D246</f>
        <v>-6034.27829412592</v>
      </c>
    </row>
    <row r="247" customFormat="false" ht="12.75" hidden="false" customHeight="false" outlineLevel="0" collapsed="false">
      <c r="A247" s="12" t="n">
        <v>44166</v>
      </c>
      <c r="B247" s="13" t="n">
        <v>20</v>
      </c>
      <c r="C247" s="14"/>
      <c r="D247" s="10" t="n">
        <v>-6228.01304794796</v>
      </c>
      <c r="G247" s="11" t="n">
        <f aca="false">+F247+E247+D247</f>
        <v>-6228.01304794796</v>
      </c>
    </row>
    <row r="248" customFormat="false" ht="12.75" hidden="false" customHeight="false" outlineLevel="0" collapsed="false">
      <c r="A248" s="12" t="n">
        <v>44197</v>
      </c>
      <c r="C24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2000-10-03T16:54:04Z</dcterms:created>
  <dc:creator>kreeve1</dc:creator>
  <dc:description/>
  <dc:language>en-US</dc:language>
  <cp:lastModifiedBy>kreeve1</cp:lastModifiedBy>
  <cp:revision>0</cp:revision>
  <dc:subject/>
  <dc:title/>
</cp:coreProperties>
</file>