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<sst xmlns="http://schemas.openxmlformats.org/spreadsheetml/2006/main" count="24" uniqueCount="24">
  <si>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Pipeline Specific Costs Variances</t>
  </si>
  <si>
    <t xml:space="preserve">Pipeline</t>
  </si>
  <si>
    <t xml:space="preserve">FGT</t>
  </si>
  <si>
    <t xml:space="preserve">NNG</t>
  </si>
  <si>
    <t xml:space="preserve">TW</t>
  </si>
  <si>
    <t xml:space="preserve">Total ETS</t>
  </si>
  <si>
    <t xml:space="preserve">2001 Actual</t>
  </si>
  <si>
    <t xml:space="preserve">2002 Plan Shared</t>
  </si>
  <si>
    <t xml:space="preserve">2002 Pipeline Specific</t>
  </si>
  <si>
    <t xml:space="preserve">Variance</t>
  </si>
  <si>
    <t xml:space="preserve">Total Employees</t>
  </si>
  <si>
    <t xml:space="preserve">Assumptions for Pipeline Specific Distribution</t>
  </si>
  <si>
    <t xml:space="preserve">Salary</t>
  </si>
  <si>
    <t xml:space="preserve">Benefits &amp; Taxes</t>
  </si>
  <si>
    <t xml:space="preserve">Employee Expense</t>
  </si>
  <si>
    <t xml:space="preserve">Business Expense/NW-TW</t>
  </si>
  <si>
    <t xml:space="preserve">EIS </t>
  </si>
  <si>
    <t xml:space="preserve">EPSC Allocations</t>
  </si>
  <si>
    <t xml:space="preserve">Gas Control Overtime $</t>
  </si>
  <si>
    <t xml:space="preserve">Capital Projects/EAMR-TW</t>
  </si>
  <si>
    <t xml:space="preserve">VP Salary &amp; Benefits</t>
  </si>
  <si>
    <t xml:space="preserve">VP Expenses</t>
  </si>
  <si>
    <t xml:space="preserve">Shared Employee</t>
  </si>
  <si>
    <t xml:space="preserve">Total Company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</si>
</sst>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_);_(\$* \(#,##0\);_(\$* \-??_);_(@_)"/>
    <numFmt numFmtId="166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</font>
    <font>
      <b val="true"/>
      <sz val="12"/>
      <name val="Times New Roman"/>
      <family val="1"/>
    </font>
    <font>
      <sz val="11"/>
      <name val="Arial Narrow"/>
      <family val="2"/>
    </font>
    <font>
      <u val="single"/>
      <sz val="11"/>
      <name val="Arial Narrow"/>
      <family val="2"/>
    </font>
    <font>
      <sz val="9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  <col collapsed="false" customWidth="true" hidden="false" outlineLevel="0" max="2" min="2" style="0" width="13.7"/>
    <col collapsed="false" customWidth="true" hidden="false" outlineLevel="0" max="4" min="3" style="0" width="14.14"/>
    <col collapsed="false" customWidth="true" hidden="false" outlineLevel="0" max="5" min="5" style="0" width="14.7"/>
    <col collapsed="false" customWidth="true" hidden="false" outlineLevel="0" max="8" min="7" style="0" width="11.28"/>
  </cols>
  <sheetData>
    <row r="1" customFormat="false" ht="18.75" hidden="false" customHeight="false" outlineLevel="0" collapsed="false">
      <c r="B1" s="1"/>
      <c r="C1" s="1"/>
      <c r="D1" s="1"/>
      <c r="E1" s="2"/>
      <c r="F1" s="3"/>
      <c r="G1" s="3"/>
      <c r="H1" s="3"/>
    </row>
    <row r="2" customFormat="false" ht="18.75" hidden="false" customHeight="false" outlineLevel="0" collapsed="false">
      <c r="A2" s="4" t="s">
        <v>0</v>
      </c>
      <c r="B2" s="4"/>
      <c r="C2" s="4"/>
      <c r="D2" s="4"/>
      <c r="E2" s="4"/>
    </row>
    <row r="3" customFormat="false" ht="18.7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customFormat="false" ht="16.5" hidden="false" customHeight="false" outlineLevel="0" collapsed="false">
      <c r="A4" s="8" t="s">
        <v>6</v>
      </c>
      <c r="B4" s="9" t="n">
        <v>2820601</v>
      </c>
      <c r="C4" s="9" t="n">
        <v>5665849</v>
      </c>
      <c r="D4" s="9" t="n">
        <v>1934020</v>
      </c>
      <c r="E4" s="9" t="n">
        <f aca="false">SUM(B4:D4)</f>
        <v>10420470</v>
      </c>
    </row>
    <row r="5" customFormat="false" ht="16.5" hidden="false" customHeight="false" outlineLevel="0" collapsed="false">
      <c r="A5" s="8"/>
      <c r="B5" s="10"/>
      <c r="C5" s="10"/>
      <c r="D5" s="10"/>
      <c r="E5" s="10"/>
    </row>
    <row r="6" customFormat="false" ht="16.5" hidden="false" customHeight="false" outlineLevel="0" collapsed="false">
      <c r="A6" s="11" t="s">
        <v>7</v>
      </c>
      <c r="B6" s="12" t="n">
        <v>3105318</v>
      </c>
      <c r="C6" s="12" t="n">
        <v>6441142</v>
      </c>
      <c r="D6" s="12" t="n">
        <v>1796074</v>
      </c>
      <c r="E6" s="9" t="n">
        <f aca="false">SUM(B6:D6)</f>
        <v>11342534</v>
      </c>
    </row>
    <row r="7" customFormat="false" ht="18.75" hidden="false" customHeight="false" outlineLevel="0" collapsed="false">
      <c r="A7" s="11" t="s">
        <v>8</v>
      </c>
      <c r="B7" s="13" t="n">
        <f aca="false">B23</f>
        <v>3165152</v>
      </c>
      <c r="C7" s="13" t="n">
        <f aca="false">C23</f>
        <v>6306012</v>
      </c>
      <c r="D7" s="13" t="n">
        <f aca="false">D23</f>
        <v>1947802</v>
      </c>
      <c r="E7" s="14" t="n">
        <f aca="false">SUM(B7:D7)</f>
        <v>11418966</v>
      </c>
    </row>
    <row r="8" customFormat="false" ht="15.75" hidden="false" customHeight="false" outlineLevel="0" collapsed="false">
      <c r="A8" s="15" t="s">
        <v>9</v>
      </c>
      <c r="B8" s="16" t="n">
        <f aca="false">B7-B6</f>
        <v>59834</v>
      </c>
      <c r="C8" s="16" t="n">
        <f aca="false">C7-C6</f>
        <v>-135130</v>
      </c>
      <c r="D8" s="16" t="n">
        <f aca="false">D7-D6</f>
        <v>151728</v>
      </c>
      <c r="E8" s="16" t="n">
        <f aca="false">E7-E6</f>
        <v>76432</v>
      </c>
    </row>
    <row r="10" customFormat="false" ht="12.75" hidden="false" customHeight="false" outlineLevel="0" collapsed="false">
      <c r="A10" s="0" t="s">
        <v>10</v>
      </c>
      <c r="B10" s="0" t="n">
        <v>30</v>
      </c>
      <c r="C10" s="0" t="n">
        <v>65</v>
      </c>
      <c r="D10" s="0" t="n">
        <v>24</v>
      </c>
      <c r="E10" s="0" t="n">
        <f aca="false">SUM(B10:D10)</f>
        <v>119</v>
      </c>
    </row>
    <row r="11" customFormat="false" ht="12.75" hidden="false" customHeight="false" outlineLevel="0" collapsed="false">
      <c r="A11" s="17" t="s">
        <v>11</v>
      </c>
      <c r="B11" s="17"/>
      <c r="C11" s="17"/>
      <c r="D11" s="17"/>
      <c r="E11" s="17"/>
    </row>
    <row r="12" customFormat="false" ht="12.75" hidden="false" customHeight="false" outlineLevel="0" collapsed="false">
      <c r="A12" s="18" t="s">
        <v>12</v>
      </c>
      <c r="B12" s="2" t="n">
        <v>1902775</v>
      </c>
      <c r="C12" s="2" t="n">
        <v>4105536</v>
      </c>
      <c r="D12" s="2" t="n">
        <v>1408473</v>
      </c>
      <c r="E12" s="2" t="n">
        <f aca="false">SUM(B12:D12)</f>
        <v>7416784</v>
      </c>
      <c r="H12" s="2"/>
    </row>
    <row r="13" customFormat="false" ht="12.75" hidden="false" customHeight="false" outlineLevel="0" collapsed="false">
      <c r="A13" s="18" t="s">
        <v>13</v>
      </c>
      <c r="B13" s="2" t="n">
        <v>574058</v>
      </c>
      <c r="C13" s="2" t="n">
        <v>1436490</v>
      </c>
      <c r="D13" s="2" t="n">
        <v>408120</v>
      </c>
      <c r="E13" s="2" t="n">
        <f aca="false">SUM(B13:D13)</f>
        <v>2418668</v>
      </c>
      <c r="H13" s="2"/>
    </row>
    <row r="14" customFormat="false" ht="12.75" hidden="false" customHeight="false" outlineLevel="0" collapsed="false">
      <c r="A14" s="18" t="s">
        <v>14</v>
      </c>
      <c r="B14" s="2" t="n">
        <v>74626</v>
      </c>
      <c r="C14" s="2" t="n">
        <v>206384</v>
      </c>
      <c r="D14" s="2" t="n">
        <v>51600</v>
      </c>
      <c r="E14" s="2" t="n">
        <f aca="false">SUM(B14:D14)</f>
        <v>332610</v>
      </c>
      <c r="G14" s="1"/>
      <c r="H14" s="1"/>
    </row>
    <row r="15" customFormat="false" ht="12.75" hidden="false" customHeight="false" outlineLevel="0" collapsed="false">
      <c r="A15" s="18" t="s">
        <v>15</v>
      </c>
      <c r="B15" s="2" t="n">
        <v>122911</v>
      </c>
      <c r="C15" s="2" t="n">
        <v>108176</v>
      </c>
      <c r="D15" s="2" t="n">
        <v>-96660</v>
      </c>
      <c r="E15" s="2" t="n">
        <f aca="false">SUM(B15:D15)</f>
        <v>134427</v>
      </c>
    </row>
    <row r="16" customFormat="false" ht="12.75" hidden="false" customHeight="false" outlineLevel="0" collapsed="false">
      <c r="A16" s="18" t="s">
        <v>16</v>
      </c>
      <c r="B16" s="2" t="n">
        <v>31824</v>
      </c>
      <c r="C16" s="2" t="n">
        <v>19536</v>
      </c>
      <c r="D16" s="2" t="n">
        <v>21120</v>
      </c>
      <c r="E16" s="2" t="n">
        <f aca="false">SUM(B16:D16)</f>
        <v>72480</v>
      </c>
    </row>
    <row r="17" customFormat="false" ht="12.75" hidden="false" customHeight="false" outlineLevel="0" collapsed="false">
      <c r="A17" s="18" t="s">
        <v>17</v>
      </c>
      <c r="B17" s="2" t="n">
        <v>144342</v>
      </c>
      <c r="C17" s="2" t="n">
        <v>290996</v>
      </c>
      <c r="D17" s="2" t="n">
        <v>106425</v>
      </c>
      <c r="E17" s="2" t="n">
        <f aca="false">SUM(B17:D17)</f>
        <v>541763</v>
      </c>
    </row>
    <row r="18" customFormat="false" ht="12.75" hidden="false" customHeight="false" outlineLevel="0" collapsed="false">
      <c r="A18" s="0" t="s">
        <v>18</v>
      </c>
      <c r="B18" s="19" t="n">
        <v>65000</v>
      </c>
      <c r="C18" s="19" t="n">
        <v>75000</v>
      </c>
      <c r="D18" s="19" t="n">
        <v>15000</v>
      </c>
      <c r="E18" s="2" t="n">
        <f aca="false">SUM(B18:D18)</f>
        <v>155000</v>
      </c>
    </row>
    <row r="19" customFormat="false" ht="12.75" hidden="false" customHeight="false" outlineLevel="0" collapsed="false">
      <c r="A19" s="0" t="s">
        <v>19</v>
      </c>
      <c r="B19" s="1" t="n">
        <v>0</v>
      </c>
      <c r="C19" s="1" t="n">
        <v>-70083</v>
      </c>
      <c r="D19" s="1" t="n">
        <v>-176840</v>
      </c>
      <c r="E19" s="2" t="n">
        <f aca="false">SUM(B19:D19)</f>
        <v>-246923</v>
      </c>
    </row>
    <row r="20" customFormat="false" ht="12.75" hidden="false" customHeight="false" outlineLevel="0" collapsed="false">
      <c r="A20" s="0" t="s">
        <v>20</v>
      </c>
      <c r="B20" s="1" t="n">
        <v>101859</v>
      </c>
      <c r="C20" s="1" t="n">
        <v>70000</v>
      </c>
      <c r="D20" s="1" t="n">
        <v>84551</v>
      </c>
      <c r="E20" s="1" t="n">
        <f aca="false">SUM(B20:D20)</f>
        <v>256410</v>
      </c>
      <c r="H20" s="2"/>
    </row>
    <row r="21" customFormat="false" ht="12.75" hidden="false" customHeight="false" outlineLevel="0" collapsed="false">
      <c r="A21" s="0" t="s">
        <v>21</v>
      </c>
      <c r="B21" s="1" t="n">
        <v>21810</v>
      </c>
      <c r="C21" s="1" t="n">
        <v>14988</v>
      </c>
      <c r="D21" s="1" t="n">
        <v>18104</v>
      </c>
      <c r="E21" s="1" t="n">
        <f aca="false">SUM(B21:D21)</f>
        <v>54902</v>
      </c>
      <c r="H21" s="2"/>
    </row>
    <row r="22" customFormat="false" ht="12.75" hidden="false" customHeight="false" outlineLevel="0" collapsed="false">
      <c r="A22" s="0" t="s">
        <v>22</v>
      </c>
      <c r="B22" s="1" t="n">
        <v>125947</v>
      </c>
      <c r="C22" s="1" t="n">
        <v>48989</v>
      </c>
      <c r="D22" s="1" t="n">
        <v>107909</v>
      </c>
      <c r="E22" s="1" t="n">
        <f aca="false">SUM(B22:D22)</f>
        <v>282845</v>
      </c>
    </row>
    <row r="23" customFormat="false" ht="12.75" hidden="false" customHeight="false" outlineLevel="0" collapsed="false">
      <c r="A23" s="0" t="s">
        <v>23</v>
      </c>
      <c r="B23" s="1" t="n">
        <f aca="false">SUM(B12:B22)</f>
        <v>3165152</v>
      </c>
      <c r="C23" s="1" t="n">
        <f aca="false">SUM(C12:C22)</f>
        <v>6306012</v>
      </c>
      <c r="D23" s="1" t="n">
        <f aca="false">SUM(D12:D22)</f>
        <v>1947802</v>
      </c>
      <c r="E23" s="2" t="n">
        <f aca="false">SUM(E12:E22)</f>
        <v>11418966</v>
      </c>
    </row>
    <row r="24" customFormat="false" ht="12.75" hidden="false" customHeight="false" outlineLevel="0" collapsed="false">
      <c r="B24" s="1"/>
      <c r="C24" s="1"/>
      <c r="D24" s="1"/>
      <c r="E24" s="2"/>
    </row>
    <row r="25" customFormat="false" ht="12.75" hidden="false" customHeight="false" outlineLevel="0" collapsed="false">
      <c r="A25" s="20"/>
    </row>
    <row r="26" customFormat="false" ht="12.75" hidden="false" customHeight="false" outlineLevel="0" collapsed="false">
      <c r="A26" s="18"/>
      <c r="B26" s="21"/>
      <c r="C26" s="1"/>
    </row>
    <row r="27" customFormat="false" ht="15" hidden="false" customHeight="false" outlineLevel="0" collapsed="false">
      <c r="A27" s="21"/>
      <c r="B27" s="21"/>
      <c r="C27" s="22"/>
    </row>
    <row r="28" customFormat="false" ht="12.75" hidden="false" customHeight="false" outlineLevel="0" collapsed="false">
      <c r="C28" s="1"/>
      <c r="D28" s="19"/>
    </row>
    <row r="29" customFormat="false" ht="12.75" hidden="false" customHeight="false" outlineLevel="0" collapsed="false">
      <c r="A29" s="20"/>
    </row>
    <row r="31" customFormat="false" ht="12.75" hidden="false" customHeight="false" outlineLevel="0" collapsed="false">
      <c r="A31" s="20"/>
    </row>
  </sheetData>
  <mergeCells count="2">
    <mergeCell ref="A2:E2"/>
    <mergeCell ref="A11:E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2002-03-07T20:23:24Z</dcterms:created>
  <dc:creator>dscott1</dc:creator>
  <dc:description/>
  <dc:language>en-US</dc:language>
  <cp:lastModifiedBy>dscott1</cp:lastModifiedBy>
  <dcterms:modified xsi:type="dcterms:W3CDTF">2002-03-07T20:26:03Z</dcterms:modified>
  <cp:revision>0</cp:revision>
  <dc:subject/>
  <dc:title/>
</cp:coreProperties>
</file>