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<sst xmlns="http://schemas.openxmlformats.org/spreadsheetml/2006/main" count="22" uniqueCount="11">
  <si>
    <t xml:space="preserve">Ponderosa Pine Energy Cleburne Plant</t>
  </si>
  <si>
    <t xml:space="preserve">TXU Lone Star Pipeline</t>
  </si>
  <si>
    <t xml:space="preserve">May, 2002</t>
  </si>
  <si>
    <t xml:space="preserve">Estimated Usages*</t>
  </si>
  <si>
    <t xml:space="preserve">RECEIVED</t>
  </si>
  <si>
    <t xml:space="preserve">DELIVERED</t>
  </si>
  <si>
    <t xml:space="preserve">DAILY IMBALANCE</t>
  </si>
  <si>
    <t xml:space="preserve">MONTHLY IMBALANCE</t>
  </si>
  <si>
    <t xml:space="preserve">ACCUM IMBALANCE</t>
  </si>
  <si>
    <t xml:space="preserve"> </t>
  </si>
  <si>
    <t xml:space="preserve">*These numbers are based on estimates and are subject to change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</si>
</sst>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mm\-yy"/>
    <numFmt numFmtId="166" formatCode="_(* #,##0.00_);_(* \(#,##0.00\);_(* \-??_);_(@_)"/>
    <numFmt numFmtId="167" formatCode="_(* #,##0_);_(* \(#,##0\);_(* \-??_);_(@_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2"/>
      <name val="Arial"/>
      <family val="2"/>
    </font>
    <font>
      <b val="true"/>
      <u val="single"/>
      <sz val="12"/>
      <name val="Arial"/>
      <family val="2"/>
    </font>
    <font>
      <b val="true"/>
      <u val="single"/>
      <sz val="10"/>
      <name val="Arial"/>
      <family val="2"/>
    </font>
    <font>
      <u val="single"/>
      <sz val="1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4" fillId="0" borderId="0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3.41"/>
    <col collapsed="false" customWidth="true" hidden="false" outlineLevel="0" max="2" min="2" style="1" width="9.56"/>
    <col collapsed="false" customWidth="false" hidden="false" outlineLevel="0" max="257" min="3" style="1" width="9.14"/>
  </cols>
  <sheetData>
    <row r="1" customFormat="false" ht="15.75" hidden="false" customHeight="false" outlineLevel="0" collapsed="false">
      <c r="A1" s="2" t="s">
        <v>0</v>
      </c>
    </row>
    <row r="2" customFormat="false" ht="15.75" hidden="false" customHeight="false" outlineLevel="0" collapsed="false">
      <c r="A2" s="3" t="s">
        <v>1</v>
      </c>
    </row>
    <row r="3" customFormat="false" ht="15.75" hidden="false" customHeight="false" outlineLevel="0" collapsed="false">
      <c r="A3" s="4" t="s">
        <v>2</v>
      </c>
    </row>
    <row r="4" customFormat="false" ht="15.75" hidden="false" customHeight="false" outlineLevel="0" collapsed="false">
      <c r="A4" s="5" t="s">
        <v>3</v>
      </c>
    </row>
    <row r="6" customFormat="false" ht="15.75" hidden="false" customHeight="false" outlineLevel="0" collapsed="false">
      <c r="A6" s="6"/>
      <c r="B6" s="7" t="n">
        <v>1</v>
      </c>
      <c r="C6" s="7" t="n">
        <v>2</v>
      </c>
      <c r="D6" s="7" t="n">
        <v>3</v>
      </c>
      <c r="E6" s="7" t="n">
        <v>4</v>
      </c>
      <c r="F6" s="7" t="n">
        <v>5</v>
      </c>
      <c r="G6" s="7" t="n">
        <v>6</v>
      </c>
      <c r="H6" s="7" t="n">
        <v>7</v>
      </c>
      <c r="I6" s="7" t="n">
        <v>8</v>
      </c>
      <c r="J6" s="7" t="n">
        <v>9</v>
      </c>
      <c r="K6" s="7" t="n">
        <v>10</v>
      </c>
    </row>
    <row r="7" customFormat="false" ht="12.75" hidden="false" customHeight="false" outlineLevel="0" collapsed="false">
      <c r="B7" s="8"/>
      <c r="C7" s="8"/>
      <c r="D7" s="8"/>
      <c r="E7" s="8"/>
      <c r="F7" s="8"/>
      <c r="G7" s="8"/>
      <c r="H7" s="8"/>
      <c r="I7" s="8"/>
      <c r="J7" s="8"/>
      <c r="K7" s="8"/>
    </row>
    <row r="8" customFormat="false" ht="12.75" hidden="false" customHeight="false" outlineLevel="0" collapsed="false">
      <c r="A8" s="9" t="s">
        <v>4</v>
      </c>
      <c r="B8" s="10" t="n">
        <v>34517</v>
      </c>
      <c r="C8" s="10" t="n">
        <v>34650</v>
      </c>
      <c r="D8" s="10" t="n">
        <v>34650</v>
      </c>
      <c r="E8" s="10" t="n">
        <v>34650</v>
      </c>
      <c r="F8" s="10" t="n">
        <v>34650</v>
      </c>
      <c r="G8" s="10" t="n">
        <v>34650</v>
      </c>
      <c r="H8" s="10" t="n">
        <v>34650</v>
      </c>
      <c r="I8" s="10" t="n">
        <v>44550</v>
      </c>
      <c r="J8" s="10" t="n">
        <v>44550</v>
      </c>
      <c r="K8" s="10" t="n">
        <v>44550</v>
      </c>
    </row>
    <row r="9" customFormat="false" ht="12.75" hidden="false" customHeight="false" outlineLevel="0" collapsed="false">
      <c r="A9" s="9" t="s">
        <v>5</v>
      </c>
      <c r="B9" s="10" t="n">
        <v>46582.503</v>
      </c>
      <c r="C9" s="10" t="n">
        <v>38779</v>
      </c>
      <c r="D9" s="10" t="n">
        <v>39407</v>
      </c>
      <c r="E9" s="10" t="n">
        <v>40571</v>
      </c>
      <c r="F9" s="10" t="n">
        <v>43385</v>
      </c>
      <c r="G9" s="10" t="n">
        <v>38488</v>
      </c>
      <c r="H9" s="10" t="n">
        <v>38749</v>
      </c>
      <c r="I9" s="10" t="n">
        <v>42525</v>
      </c>
      <c r="J9" s="10" t="n">
        <v>39764</v>
      </c>
      <c r="K9" s="10" t="n">
        <v>42788</v>
      </c>
    </row>
    <row r="10" customFormat="false" ht="12.75" hidden="false" customHeight="false" outlineLevel="0" collapsed="false">
      <c r="A10" s="11" t="s">
        <v>6</v>
      </c>
      <c r="B10" s="10" t="n">
        <f aca="false">B8-B9</f>
        <v>-12065.503</v>
      </c>
      <c r="C10" s="10" t="n">
        <f aca="false">C8-C9</f>
        <v>-4129</v>
      </c>
      <c r="D10" s="10" t="n">
        <f aca="false">D8-D9</f>
        <v>-4757</v>
      </c>
      <c r="E10" s="10" t="n">
        <f aca="false">E8-E9</f>
        <v>-5921</v>
      </c>
      <c r="F10" s="10" t="n">
        <f aca="false">F8-F9</f>
        <v>-8735</v>
      </c>
      <c r="G10" s="10" t="n">
        <f aca="false">G8-G9</f>
        <v>-3838</v>
      </c>
      <c r="H10" s="10" t="n">
        <f aca="false">H8-H9</f>
        <v>-4099</v>
      </c>
      <c r="I10" s="10" t="n">
        <f aca="false">I8-I9</f>
        <v>2025</v>
      </c>
      <c r="J10" s="10" t="n">
        <f aca="false">J8-J9</f>
        <v>4786</v>
      </c>
      <c r="K10" s="10" t="n">
        <f aca="false">K8-K9</f>
        <v>1762</v>
      </c>
    </row>
    <row r="11" customFormat="false" ht="12.75" hidden="false" customHeight="false" outlineLevel="0" collapsed="false">
      <c r="A11" s="11" t="s">
        <v>7</v>
      </c>
      <c r="B11" s="10" t="n">
        <f aca="false">B10</f>
        <v>-12065.503</v>
      </c>
      <c r="C11" s="10" t="n">
        <f aca="false">B11+C10</f>
        <v>-16194.503</v>
      </c>
      <c r="D11" s="10" t="n">
        <f aca="false">C11+D10</f>
        <v>-20951.503</v>
      </c>
      <c r="E11" s="10" t="n">
        <f aca="false">D11+E10</f>
        <v>-26872.503</v>
      </c>
      <c r="F11" s="10" t="n">
        <f aca="false">E11+F10</f>
        <v>-35607.503</v>
      </c>
      <c r="G11" s="10" t="n">
        <f aca="false">F11+G10</f>
        <v>-39445.503</v>
      </c>
      <c r="H11" s="10" t="n">
        <f aca="false">G11+H10</f>
        <v>-43544.503</v>
      </c>
      <c r="I11" s="10" t="n">
        <f aca="false">H11+I10</f>
        <v>-41519.503</v>
      </c>
      <c r="J11" s="10" t="n">
        <f aca="false">I11+J10</f>
        <v>-36733.503</v>
      </c>
      <c r="K11" s="10" t="n">
        <f aca="false">J11+K10</f>
        <v>-34971.503</v>
      </c>
    </row>
    <row r="12" customFormat="false" ht="12.75" hidden="false" customHeight="false" outlineLevel="0" collapsed="false">
      <c r="A12" s="12" t="s">
        <v>8</v>
      </c>
      <c r="B12" s="10" t="n">
        <f aca="false">455406-527+B10</f>
        <v>442813.497</v>
      </c>
      <c r="C12" s="10" t="n">
        <f aca="false">B12+C10</f>
        <v>438684.497</v>
      </c>
      <c r="D12" s="10" t="n">
        <f aca="false">C12+D10</f>
        <v>433927.497</v>
      </c>
      <c r="E12" s="10" t="n">
        <f aca="false">D12+E10</f>
        <v>428006.497</v>
      </c>
      <c r="F12" s="10" t="n">
        <f aca="false">E12+F10</f>
        <v>419271.497</v>
      </c>
      <c r="G12" s="10" t="n">
        <f aca="false">F12+G10</f>
        <v>415433.497</v>
      </c>
      <c r="H12" s="10" t="n">
        <f aca="false">G12+H10</f>
        <v>411334.497</v>
      </c>
      <c r="I12" s="10" t="n">
        <f aca="false">H12+I10</f>
        <v>413359.497</v>
      </c>
      <c r="J12" s="10" t="n">
        <f aca="false">I12+J10</f>
        <v>418145.497</v>
      </c>
      <c r="K12" s="10" t="n">
        <f aca="false">J12+K10</f>
        <v>419907.497</v>
      </c>
    </row>
    <row r="13" customFormat="false" ht="12.75" hidden="false" customHeight="false" outlineLevel="0" collapsed="false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</row>
    <row r="14" customFormat="false" ht="12.75" hidden="false" customHeight="false" outlineLevel="0" collapsed="false">
      <c r="B14" s="7" t="n">
        <v>11</v>
      </c>
      <c r="C14" s="7" t="n">
        <v>12</v>
      </c>
      <c r="D14" s="7" t="n">
        <v>13</v>
      </c>
      <c r="E14" s="7" t="n">
        <v>14</v>
      </c>
      <c r="F14" s="7" t="n">
        <v>15</v>
      </c>
      <c r="G14" s="7" t="n">
        <v>16</v>
      </c>
      <c r="H14" s="7" t="n">
        <v>17</v>
      </c>
      <c r="I14" s="7" t="n">
        <v>18</v>
      </c>
      <c r="J14" s="7" t="n">
        <v>19</v>
      </c>
      <c r="K14" s="7" t="n">
        <v>20</v>
      </c>
    </row>
    <row r="15" customFormat="false" ht="12.75" hidden="false" customHeight="false" outlineLevel="0" collapsed="false">
      <c r="B15" s="8"/>
      <c r="C15" s="8"/>
      <c r="D15" s="8"/>
      <c r="E15" s="14"/>
    </row>
    <row r="16" customFormat="false" ht="12.75" hidden="false" customHeight="false" outlineLevel="0" collapsed="false">
      <c r="A16" s="9" t="s">
        <v>4</v>
      </c>
      <c r="B16" s="10" t="n">
        <v>39600</v>
      </c>
      <c r="C16" s="10" t="n">
        <v>39600</v>
      </c>
      <c r="D16" s="10" t="n">
        <v>39600</v>
      </c>
      <c r="E16" s="10" t="n">
        <v>34650</v>
      </c>
      <c r="F16" s="10" t="n">
        <v>34650</v>
      </c>
      <c r="G16" s="10" t="n">
        <v>34650</v>
      </c>
      <c r="H16" s="10" t="n">
        <v>34649</v>
      </c>
      <c r="I16" s="10" t="n">
        <v>34649</v>
      </c>
      <c r="J16" s="10" t="n">
        <v>34649</v>
      </c>
      <c r="K16" s="10" t="n">
        <v>34641</v>
      </c>
      <c r="L16" s="10" t="s">
        <v>9</v>
      </c>
    </row>
    <row r="17" customFormat="false" ht="12.75" hidden="false" customHeight="false" outlineLevel="0" collapsed="false">
      <c r="A17" s="9" t="s">
        <v>5</v>
      </c>
      <c r="B17" s="10" t="n">
        <v>41388</v>
      </c>
      <c r="C17" s="10" t="n">
        <v>35996</v>
      </c>
      <c r="D17" s="10" t="n">
        <v>37133</v>
      </c>
      <c r="E17" s="10" t="n">
        <v>40162</v>
      </c>
      <c r="F17" s="10" t="n">
        <v>43913</v>
      </c>
      <c r="G17" s="10" t="n">
        <v>46196</v>
      </c>
      <c r="H17" s="10" t="n">
        <v>36484</v>
      </c>
      <c r="I17" s="10" t="n">
        <v>39302</v>
      </c>
      <c r="J17" s="10" t="n">
        <v>40432</v>
      </c>
      <c r="K17" s="10" t="n">
        <v>40174</v>
      </c>
      <c r="L17" s="10" t="s">
        <v>9</v>
      </c>
    </row>
    <row r="18" customFormat="false" ht="12.75" hidden="false" customHeight="false" outlineLevel="0" collapsed="false">
      <c r="A18" s="11" t="s">
        <v>6</v>
      </c>
      <c r="B18" s="10" t="n">
        <f aca="false">B16-B17</f>
        <v>-1788</v>
      </c>
      <c r="C18" s="10" t="n">
        <f aca="false">C16-C17</f>
        <v>3604</v>
      </c>
      <c r="D18" s="10" t="n">
        <f aca="false">D16-D17</f>
        <v>2467</v>
      </c>
      <c r="E18" s="10" t="n">
        <f aca="false">E16-E17</f>
        <v>-5512</v>
      </c>
      <c r="F18" s="10" t="n">
        <f aca="false">F16-F17</f>
        <v>-9263</v>
      </c>
      <c r="G18" s="10" t="n">
        <f aca="false">G16-G17</f>
        <v>-11546</v>
      </c>
      <c r="H18" s="10" t="n">
        <f aca="false">H16-H17</f>
        <v>-1835</v>
      </c>
      <c r="I18" s="10" t="n">
        <f aca="false">I16-I17</f>
        <v>-4653</v>
      </c>
      <c r="J18" s="10" t="n">
        <f aca="false">J16-J17</f>
        <v>-5783</v>
      </c>
      <c r="K18" s="10" t="n">
        <f aca="false">K16-K17</f>
        <v>-5533</v>
      </c>
    </row>
    <row r="19" customFormat="false" ht="12.75" hidden="false" customHeight="false" outlineLevel="0" collapsed="false">
      <c r="A19" s="11" t="s">
        <v>7</v>
      </c>
      <c r="B19" s="10" t="n">
        <f aca="false">K11+B18</f>
        <v>-36759.503</v>
      </c>
      <c r="C19" s="10" t="n">
        <f aca="false">B19+C18</f>
        <v>-33155.503</v>
      </c>
      <c r="D19" s="10" t="n">
        <f aca="false">C19+D18</f>
        <v>-30688.503</v>
      </c>
      <c r="E19" s="10" t="n">
        <f aca="false">D19+E18</f>
        <v>-36200.503</v>
      </c>
      <c r="F19" s="10" t="n">
        <f aca="false">E19+F18</f>
        <v>-45463.503</v>
      </c>
      <c r="G19" s="10" t="n">
        <f aca="false">F19+G18</f>
        <v>-57009.503</v>
      </c>
      <c r="H19" s="10" t="n">
        <f aca="false">G19+H18</f>
        <v>-58844.503</v>
      </c>
      <c r="I19" s="10" t="n">
        <f aca="false">H19+I18</f>
        <v>-63497.503</v>
      </c>
      <c r="J19" s="10" t="n">
        <f aca="false">I19+J18</f>
        <v>-69280.503</v>
      </c>
      <c r="K19" s="10" t="n">
        <f aca="false">J19+K18</f>
        <v>-74813.503</v>
      </c>
    </row>
    <row r="20" customFormat="false" ht="12.75" hidden="false" customHeight="false" outlineLevel="0" collapsed="false">
      <c r="A20" s="12" t="s">
        <v>8</v>
      </c>
      <c r="B20" s="10" t="n">
        <f aca="false">K12+B18</f>
        <v>418119.497</v>
      </c>
      <c r="C20" s="10" t="n">
        <f aca="false">B20+C18</f>
        <v>421723.497</v>
      </c>
      <c r="D20" s="10" t="n">
        <f aca="false">C20+D18</f>
        <v>424190.497</v>
      </c>
      <c r="E20" s="10" t="n">
        <f aca="false">D20+E18</f>
        <v>418678.497</v>
      </c>
      <c r="F20" s="10" t="n">
        <f aca="false">E20+F18</f>
        <v>409415.497</v>
      </c>
      <c r="G20" s="10" t="n">
        <f aca="false">F20+G18</f>
        <v>397869.497</v>
      </c>
      <c r="H20" s="10" t="n">
        <f aca="false">G20+H18</f>
        <v>396034.497</v>
      </c>
      <c r="I20" s="10" t="n">
        <f aca="false">H20+I18</f>
        <v>391381.497</v>
      </c>
      <c r="J20" s="10" t="n">
        <f aca="false">I20+J18</f>
        <v>385598.497</v>
      </c>
      <c r="K20" s="10" t="n">
        <f aca="false">J20+K18</f>
        <v>380065.497</v>
      </c>
    </row>
    <row r="21" customFormat="false" ht="12.75" hidden="false" customHeight="false" outlineLevel="0" collapsed="false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</row>
    <row r="22" customFormat="false" ht="12.75" hidden="false" customHeight="false" outlineLevel="0" collapsed="false">
      <c r="B22" s="7" t="n">
        <v>21</v>
      </c>
      <c r="C22" s="7" t="n">
        <v>22</v>
      </c>
      <c r="D22" s="7" t="n">
        <v>23</v>
      </c>
      <c r="E22" s="7" t="n">
        <v>24</v>
      </c>
      <c r="F22" s="7" t="n">
        <v>25</v>
      </c>
      <c r="G22" s="7" t="n">
        <v>26</v>
      </c>
      <c r="H22" s="7" t="n">
        <v>27</v>
      </c>
      <c r="I22" s="7" t="n">
        <v>28</v>
      </c>
      <c r="J22" s="7" t="n">
        <v>29</v>
      </c>
      <c r="K22" s="7" t="n">
        <v>30</v>
      </c>
      <c r="L22" s="7" t="n">
        <v>31</v>
      </c>
    </row>
    <row r="24" customFormat="false" ht="12.75" hidden="false" customHeight="false" outlineLevel="0" collapsed="false">
      <c r="A24" s="9" t="s">
        <v>4</v>
      </c>
      <c r="B24" s="10" t="n">
        <v>38106</v>
      </c>
      <c r="C24" s="10" t="n">
        <v>39600</v>
      </c>
      <c r="D24" s="10" t="n">
        <v>34650</v>
      </c>
      <c r="E24" s="10" t="n">
        <v>34650</v>
      </c>
      <c r="F24" s="10" t="n">
        <v>34650</v>
      </c>
      <c r="G24" s="10" t="n">
        <v>34650</v>
      </c>
      <c r="H24" s="10" t="n">
        <v>34650</v>
      </c>
      <c r="I24" s="10" t="n">
        <v>34650</v>
      </c>
      <c r="J24" s="10" t="n">
        <v>34650</v>
      </c>
      <c r="K24" s="10" t="n">
        <v>34155</v>
      </c>
      <c r="L24" s="10" t="n">
        <v>0</v>
      </c>
    </row>
    <row r="25" customFormat="false" ht="12.75" hidden="false" customHeight="false" outlineLevel="0" collapsed="false">
      <c r="A25" s="9" t="s">
        <v>5</v>
      </c>
      <c r="B25" s="10" t="n">
        <v>37713</v>
      </c>
      <c r="C25" s="10" t="n">
        <v>39366</v>
      </c>
      <c r="D25" s="10" t="n">
        <v>33362</v>
      </c>
      <c r="E25" s="10" t="n">
        <v>35231</v>
      </c>
      <c r="F25" s="10" t="n">
        <v>39016</v>
      </c>
      <c r="G25" s="10" t="n">
        <v>40101</v>
      </c>
      <c r="H25" s="10" t="n">
        <v>32496</v>
      </c>
      <c r="I25" s="10" t="n">
        <v>35530</v>
      </c>
      <c r="J25" s="10" t="n">
        <v>42195</v>
      </c>
      <c r="K25" s="10" t="n">
        <v>40440</v>
      </c>
      <c r="L25" s="10" t="n">
        <v>0</v>
      </c>
    </row>
    <row r="26" customFormat="false" ht="12.75" hidden="false" customHeight="false" outlineLevel="0" collapsed="false">
      <c r="A26" s="11" t="s">
        <v>6</v>
      </c>
      <c r="B26" s="10" t="n">
        <f aca="false">B24-B25</f>
        <v>393</v>
      </c>
      <c r="C26" s="10" t="n">
        <f aca="false">C24-C25</f>
        <v>234</v>
      </c>
      <c r="D26" s="10" t="n">
        <f aca="false">D24-D25</f>
        <v>1288</v>
      </c>
      <c r="E26" s="10" t="n">
        <f aca="false">E24-E25</f>
        <v>-581</v>
      </c>
      <c r="F26" s="10" t="n">
        <f aca="false">F24-F25</f>
        <v>-4366</v>
      </c>
      <c r="G26" s="10" t="n">
        <f aca="false">G24-G25</f>
        <v>-5451</v>
      </c>
      <c r="H26" s="10" t="n">
        <f aca="false">H24-H25</f>
        <v>2154</v>
      </c>
      <c r="I26" s="10" t="n">
        <f aca="false">I24-I25</f>
        <v>-880</v>
      </c>
      <c r="J26" s="10" t="n">
        <f aca="false">J24-J25</f>
        <v>-7545</v>
      </c>
      <c r="K26" s="10" t="n">
        <f aca="false">K24-K25</f>
        <v>-6285</v>
      </c>
      <c r="L26" s="10" t="n">
        <f aca="false">L24-L25</f>
        <v>0</v>
      </c>
    </row>
    <row r="27" customFormat="false" ht="12.75" hidden="false" customHeight="false" outlineLevel="0" collapsed="false">
      <c r="A27" s="11" t="s">
        <v>7</v>
      </c>
      <c r="B27" s="10" t="n">
        <f aca="false">K19+B26</f>
        <v>-74420.503</v>
      </c>
      <c r="C27" s="10" t="n">
        <f aca="false">B27+C26</f>
        <v>-74186.503</v>
      </c>
      <c r="D27" s="10" t="n">
        <f aca="false">C27+D26</f>
        <v>-72898.503</v>
      </c>
      <c r="E27" s="10" t="n">
        <f aca="false">D27+E26</f>
        <v>-73479.503</v>
      </c>
      <c r="F27" s="10" t="n">
        <f aca="false">E27+F26</f>
        <v>-77845.503</v>
      </c>
      <c r="G27" s="10" t="n">
        <f aca="false">F27+G26</f>
        <v>-83296.503</v>
      </c>
      <c r="H27" s="10" t="n">
        <f aca="false">G27+H26</f>
        <v>-81142.503</v>
      </c>
      <c r="I27" s="10" t="n">
        <f aca="false">H27+I26</f>
        <v>-82022.503</v>
      </c>
      <c r="J27" s="10" t="n">
        <f aca="false">I27+J26</f>
        <v>-89567.503</v>
      </c>
      <c r="K27" s="10" t="n">
        <f aca="false">J27+K26</f>
        <v>-95852.503</v>
      </c>
      <c r="L27" s="10" t="n">
        <f aca="false">K27+L26</f>
        <v>-95852.503</v>
      </c>
    </row>
    <row r="28" customFormat="false" ht="12.75" hidden="false" customHeight="false" outlineLevel="0" collapsed="false">
      <c r="A28" s="12" t="s">
        <v>8</v>
      </c>
      <c r="B28" s="10" t="n">
        <f aca="false">K20+B26</f>
        <v>380458.497</v>
      </c>
      <c r="C28" s="10" t="n">
        <f aca="false">B28+C26</f>
        <v>380692.497</v>
      </c>
      <c r="D28" s="10" t="n">
        <f aca="false">C28+D26</f>
        <v>381980.497</v>
      </c>
      <c r="E28" s="10" t="n">
        <f aca="false">D28+E26</f>
        <v>381399.497</v>
      </c>
      <c r="F28" s="10" t="n">
        <f aca="false">E28+F26</f>
        <v>377033.497</v>
      </c>
      <c r="G28" s="10" t="n">
        <f aca="false">F28+G26</f>
        <v>371582.497</v>
      </c>
      <c r="H28" s="10" t="n">
        <f aca="false">G28+H26</f>
        <v>373736.497</v>
      </c>
      <c r="I28" s="10" t="n">
        <f aca="false">H28+I26</f>
        <v>372856.497</v>
      </c>
      <c r="J28" s="10" t="n">
        <f aca="false">I28+J26</f>
        <v>365311.497</v>
      </c>
      <c r="K28" s="10" t="n">
        <f aca="false">J28+K26</f>
        <v>359026.497</v>
      </c>
      <c r="L28" s="10" t="n">
        <f aca="false">K28+L26</f>
        <v>359026.497</v>
      </c>
    </row>
    <row r="29" customFormat="false" ht="12.75" hidden="false" customHeight="false" outlineLevel="0" collapsed="false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</row>
    <row r="30" customFormat="false" ht="12.75" hidden="false" customHeight="false" outlineLevel="0" collapsed="false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15" t="s">
        <v>10</v>
      </c>
    </row>
  </sheetData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1999-02-10T12:14:34Z</dcterms:created>
  <dc:creator>Lisa Goad</dc:creator>
  <dc:description/>
  <dc:language>en-US</dc:language>
  <cp:lastModifiedBy>GH86</cp:lastModifiedBy>
  <cp:lastPrinted>2002-03-25T18:48:23Z</cp:lastPrinted>
  <cp:revision>0</cp:revision>
  <dc:subject/>
  <dc:title/>
</cp:coreProperties>
</file>