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00" sheetId="1" state="visible" r:id="rId3"/>
    <sheet name="Nov00" sheetId="2" state="visible" r:id="rId4"/>
    <sheet name="Dec00" sheetId="3" state="visible" r:id="rId5"/>
    <sheet name="Jan01" sheetId="4" state="visible" r:id="rId6"/>
    <sheet name="Jan01Prod" sheetId="5" state="visible" r:id="rId7"/>
    <sheet name="Feb01" sheetId="6" state="visible" r:id="rId8"/>
    <sheet name="Mar01Prod" sheetId="7" state="visible" r:id="rId9"/>
  </sheets>
  <definedNames>
    <definedName function="false" hidden="false" localSheetId="2" name="_xlnm.Print_Area" vbProcedure="false">Dec00!$A$1:$N$11</definedName>
    <definedName function="false" hidden="false" localSheetId="0" name="_xlnm.Print_Area" vbProcedure="false">Feb00!$A$1:$M$37</definedName>
    <definedName function="false" hidden="false" localSheetId="5" name="_xlnm.Print_Area" vbProcedure="false">Feb01!$A$1:$K$21</definedName>
    <definedName function="false" hidden="false" localSheetId="3" name="_xlnm.Print_Area" vbProcedure="false">Jan01!$A$1:$N$40</definedName>
    <definedName function="false" hidden="false" localSheetId="4" name="_xlnm.Print_Area" vbProcedure="false">Jan01Prod!$A$1:$N$35</definedName>
    <definedName function="false" hidden="false" localSheetId="6" name="_xlnm.Print_Area" vbProcedure="false">Mar01Prod!$A$1:$K$25</definedName>
    <definedName function="false" hidden="false" localSheetId="1" name="_xlnm.Print_Area" vbProcedure="false">Nov00!$A$1:$N$9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<sst xmlns="http://schemas.openxmlformats.org/spreadsheetml/2006/main" count="872" uniqueCount="117">
  <si>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</si>
  <si>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</si>
  <si>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</si>
  <si>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</si>
  <si>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</si>
  <si>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</si>
  <si>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</si>
  <si>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</si>
  <si>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</si>
  <si>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</si>
  <si>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</si>
  <si>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</si>
  <si>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</si>
  <si>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</si>
  <si>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</si>
  <si>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</si>
  <si>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ST-ASSUMPTION</t>
  </si>
  <si>
    <t xml:space="preserve">N24318.2</t>
  </si>
  <si>
    <t xml:space="preserve">F</t>
  </si>
  <si>
    <t xml:space="preserve">ANNUITY</t>
  </si>
  <si>
    <t xml:space="preserve">01-FEB-2000</t>
  </si>
  <si>
    <t xml:space="preserve">Entex Ad Valorem Oct 99-Mar02</t>
  </si>
  <si>
    <t xml:space="preserve">N29716.3</t>
  </si>
  <si>
    <t xml:space="preserve">Ad Valorem for Greatwood</t>
  </si>
  <si>
    <t xml:space="preserve">EGM</t>
  </si>
  <si>
    <t xml:space="preserve">N30760.5</t>
  </si>
  <si>
    <t xml:space="preserve">NX3</t>
  </si>
  <si>
    <t xml:space="preserve">Decrease in Ad Valorem Tax -- Not to be confirmed</t>
  </si>
  <si>
    <t xml:space="preserve">N30760.A</t>
  </si>
  <si>
    <t xml:space="preserve">Increase in Advalorem Tax -- Not to be confirmed</t>
  </si>
  <si>
    <t xml:space="preserve">N35076.4</t>
  </si>
  <si>
    <t xml:space="preserve">Ad Valorem Tax - do not confirm</t>
  </si>
  <si>
    <t xml:space="preserve">N41531.5</t>
  </si>
  <si>
    <t xml:space="preserve">Ad Valorem Tax - please do not confirm</t>
  </si>
  <si>
    <t xml:space="preserve">N42727.5</t>
  </si>
  <si>
    <t xml:space="preserve">Ad Valorem - please do not confirm</t>
  </si>
  <si>
    <t xml:space="preserve">N43328.5</t>
  </si>
  <si>
    <t xml:space="preserve">N43551.5</t>
  </si>
  <si>
    <t xml:space="preserve">N44273.5</t>
  </si>
  <si>
    <t xml:space="preserve">N44524.5</t>
  </si>
  <si>
    <t xml:space="preserve">N47784.6</t>
  </si>
  <si>
    <t xml:space="preserve">N48493.6</t>
  </si>
  <si>
    <t xml:space="preserve">N24318.5</t>
  </si>
  <si>
    <t xml:space="preserve">ad v</t>
  </si>
  <si>
    <t xml:space="preserve">N31644.3</t>
  </si>
  <si>
    <t xml:space="preserve">Basis</t>
  </si>
  <si>
    <t xml:space="preserve">IF-HPL/SHPCHAN</t>
  </si>
  <si>
    <t xml:space="preserve">Volume</t>
  </si>
  <si>
    <t xml:space="preserve">Total</t>
  </si>
  <si>
    <t xml:space="preserve">Comment</t>
  </si>
  <si>
    <t xml:space="preserve">01-NOV-2000</t>
  </si>
  <si>
    <t xml:space="preserve">AV</t>
  </si>
  <si>
    <t xml:space="preserve">N34416.3</t>
  </si>
  <si>
    <t xml:space="preserve">Ad Valorem Charge for Spring</t>
  </si>
  <si>
    <t xml:space="preserve">NY5585.1</t>
  </si>
  <si>
    <t xml:space="preserve">Deferred Income Set up for Taxes</t>
  </si>
  <si>
    <t xml:space="preserve">Entex Ad Valorem Oct 99-Mar02 for HPLC</t>
  </si>
  <si>
    <t xml:space="preserve">01-DEC-2000</t>
  </si>
  <si>
    <t xml:space="preserve">N24318.3</t>
  </si>
  <si>
    <t xml:space="preserve">Entex Ad Valorem</t>
  </si>
  <si>
    <t xml:space="preserve">01-JAN-2001</t>
  </si>
  <si>
    <t xml:space="preserve">QC4014.3</t>
  </si>
  <si>
    <t xml:space="preserve">Ad Valorem</t>
  </si>
  <si>
    <t xml:space="preserve">QI4976.1</t>
  </si>
  <si>
    <t xml:space="preserve">Additional Ad Valorem Tax Annuity due to the run up in high prices</t>
  </si>
  <si>
    <t xml:space="preserve">N31485.4</t>
  </si>
  <si>
    <t xml:space="preserve">Ad Valorem Tax - Do not confirm</t>
  </si>
  <si>
    <t xml:space="preserve">N85399.6</t>
  </si>
  <si>
    <t xml:space="preserve">NA9035.5</t>
  </si>
  <si>
    <t xml:space="preserve">NH1175.6</t>
  </si>
  <si>
    <t xml:space="preserve">NL2680.3</t>
  </si>
  <si>
    <t xml:space="preserve">Ad Valorem Tax - Do not Confirm</t>
  </si>
  <si>
    <t xml:space="preserve">NM6199.6</t>
  </si>
  <si>
    <t xml:space="preserve">NO9767.5</t>
  </si>
  <si>
    <t xml:space="preserve">NR9968.5</t>
  </si>
  <si>
    <t xml:space="preserve">NS1748.5</t>
  </si>
  <si>
    <t xml:space="preserve">NY5284.5</t>
  </si>
  <si>
    <t xml:space="preserve">QH7023.5</t>
  </si>
  <si>
    <t xml:space="preserve">N31523.4</t>
  </si>
  <si>
    <t xml:space="preserve">TP</t>
  </si>
  <si>
    <t xml:space="preserve">3rd party</t>
  </si>
  <si>
    <t xml:space="preserve">PA</t>
  </si>
  <si>
    <t xml:space="preserve">phy assum</t>
  </si>
  <si>
    <t xml:space="preserve">total</t>
  </si>
  <si>
    <t xml:space="preserve">N29716.4</t>
  </si>
  <si>
    <t xml:space="preserve">Prod Tax  for Greatwood</t>
  </si>
  <si>
    <t xml:space="preserve">N34416.4</t>
  </si>
  <si>
    <t xml:space="preserve">Production Tax Charge for Spring</t>
  </si>
  <si>
    <t xml:space="preserve">N31485.3</t>
  </si>
  <si>
    <t xml:space="preserve">Production Tax - Do not confirm</t>
  </si>
  <si>
    <t xml:space="preserve">NA9035.9</t>
  </si>
  <si>
    <t xml:space="preserve">NH1175.4</t>
  </si>
  <si>
    <t xml:space="preserve">NM6199.5</t>
  </si>
  <si>
    <t xml:space="preserve">NN5662.4</t>
  </si>
  <si>
    <t xml:space="preserve">NO1678.2</t>
  </si>
  <si>
    <t xml:space="preserve">NO9767.4</t>
  </si>
  <si>
    <t xml:space="preserve">NR9968.4</t>
  </si>
  <si>
    <t xml:space="preserve">NY5284.4</t>
  </si>
  <si>
    <t xml:space="preserve">N24318.6</t>
  </si>
  <si>
    <t xml:space="preserve">PT</t>
  </si>
  <si>
    <t xml:space="preserve">Entex Production Tax  Oct 99-Mar02 for HPLC</t>
  </si>
  <si>
    <t xml:space="preserve">N31523.3</t>
  </si>
  <si>
    <t xml:space="preserve">Prod Tax - do not confirm</t>
  </si>
  <si>
    <t xml:space="preserve">01-FEB-2001</t>
  </si>
  <si>
    <t xml:space="preserve">N85399.7</t>
  </si>
  <si>
    <t xml:space="preserve">QT8972.1</t>
  </si>
  <si>
    <t xml:space="preserve">01-MAR-2001</t>
  </si>
  <si>
    <t xml:space="preserve">Decreased Prodcution Tax for March</t>
  </si>
  <si>
    <t xml:space="preserve">QU5461.3</t>
  </si>
  <si>
    <t xml:space="preserve">Production Tax</t>
  </si>
  <si>
    <t xml:space="preserve">NA9035.B</t>
  </si>
  <si>
    <t xml:space="preserve">NH1175.5</t>
  </si>
  <si>
    <t xml:space="preserve">NN5662.2</t>
  </si>
  <si>
    <t xml:space="preserve">NS1748.4</t>
  </si>
  <si>
    <t xml:space="preserve">NU5380.4</t>
  </si>
  <si>
    <t xml:space="preserve">QT0561.2</t>
  </si>
  <si>
    <t xml:space="preserve">NX1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</si>
</sst>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\$#,##0_);&quot;($&quot;#,##0\)"/>
    <numFmt numFmtId="171" formatCode="[$-409]#,##0_);\(#,##0\)"/>
    <numFmt numFmtId="172" formatCode="0.00"/>
    <numFmt numFmtId="173" formatCode="mmmm\-yy"/>
    <numFmt numFmtId="174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FF66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6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6" fillId="6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6" fillId="6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6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0.56"/>
    <col collapsed="false" customWidth="true" hidden="false" outlineLevel="0" max="3" min="3" style="0" width="5.28"/>
    <col collapsed="false" customWidth="true" hidden="false" outlineLevel="0" max="4" min="4" style="0" width="10.56"/>
    <col collapsed="false" customWidth="true" hidden="false" outlineLevel="0" max="5" min="5" style="0" width="12.7"/>
    <col collapsed="false" customWidth="true" hidden="false" outlineLevel="0" max="7" min="6" style="0" width="9.85"/>
    <col collapsed="false" customWidth="true" hidden="false" outlineLevel="0" max="8" min="8" style="0" width="9.41"/>
    <col collapsed="false" customWidth="true" hidden="false" outlineLevel="0" max="10" min="9" style="0" width="6.7"/>
    <col collapsed="false" customWidth="true" hidden="false" outlineLevel="0" max="12" min="11" style="0" width="9.99"/>
    <col collapsed="false" customWidth="true" hidden="false" outlineLevel="0" max="13" min="13" style="0" width="45.7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</row>
    <row r="3" customFormat="false" ht="12.75" hidden="false" customHeight="false" outlineLevel="0" collapsed="false">
      <c r="A3" s="15" t="s">
        <v>16</v>
      </c>
      <c r="B3" s="15" t="s">
        <v>17</v>
      </c>
      <c r="C3" s="15" t="s">
        <v>18</v>
      </c>
      <c r="D3" s="15" t="s">
        <v>19</v>
      </c>
      <c r="E3" s="16" t="s">
        <v>20</v>
      </c>
      <c r="F3" s="17" t="n">
        <v>0</v>
      </c>
      <c r="G3" s="17" t="n">
        <v>0</v>
      </c>
      <c r="H3" s="18" t="n">
        <v>1</v>
      </c>
      <c r="I3" s="19" t="n">
        <v>2.61</v>
      </c>
      <c r="J3" s="19" t="n">
        <v>0</v>
      </c>
      <c r="K3" s="20" t="n">
        <v>-79879</v>
      </c>
      <c r="L3" s="20" t="n">
        <v>0</v>
      </c>
      <c r="M3" s="17" t="s">
        <v>21</v>
      </c>
    </row>
    <row r="4" customFormat="false" ht="12.75" hidden="false" customHeight="false" outlineLevel="0" collapsed="false">
      <c r="A4" s="15" t="s">
        <v>16</v>
      </c>
      <c r="B4" s="15" t="s">
        <v>22</v>
      </c>
      <c r="C4" s="15" t="s">
        <v>18</v>
      </c>
      <c r="D4" s="15" t="s">
        <v>19</v>
      </c>
      <c r="E4" s="16" t="s">
        <v>20</v>
      </c>
      <c r="F4" s="17" t="n">
        <v>0</v>
      </c>
      <c r="G4" s="17" t="n">
        <v>0</v>
      </c>
      <c r="H4" s="18" t="n">
        <v>1</v>
      </c>
      <c r="I4" s="19" t="n">
        <v>2.61</v>
      </c>
      <c r="J4" s="19" t="n">
        <v>0</v>
      </c>
      <c r="K4" s="20" t="n">
        <v>-5709</v>
      </c>
      <c r="L4" s="20" t="n">
        <v>0</v>
      </c>
      <c r="M4" s="17" t="s">
        <v>23</v>
      </c>
    </row>
    <row r="5" customFormat="false" ht="12.75" hidden="false" customHeight="false" outlineLevel="0" collapsed="false">
      <c r="A5" s="15" t="s">
        <v>24</v>
      </c>
      <c r="B5" s="15" t="s">
        <v>25</v>
      </c>
      <c r="C5" s="15" t="s">
        <v>18</v>
      </c>
      <c r="D5" s="15" t="s">
        <v>26</v>
      </c>
      <c r="E5" s="16" t="s">
        <v>20</v>
      </c>
      <c r="F5" s="17" t="n">
        <v>24560</v>
      </c>
      <c r="G5" s="17" t="n">
        <v>0</v>
      </c>
      <c r="H5" s="18" t="n">
        <v>1</v>
      </c>
      <c r="I5" s="19" t="n">
        <v>2.583</v>
      </c>
      <c r="J5" s="21" t="n">
        <v>2.965</v>
      </c>
      <c r="K5" s="20" t="n">
        <v>0</v>
      </c>
      <c r="L5" s="20" t="n">
        <v>-9381.92</v>
      </c>
      <c r="M5" s="17" t="s">
        <v>27</v>
      </c>
      <c r="N5" s="20"/>
    </row>
    <row r="6" customFormat="false" ht="12.75" hidden="false" customHeight="false" outlineLevel="0" collapsed="false">
      <c r="A6" s="15" t="s">
        <v>24</v>
      </c>
      <c r="B6" s="15" t="s">
        <v>28</v>
      </c>
      <c r="C6" s="15" t="s">
        <v>18</v>
      </c>
      <c r="D6" s="15" t="s">
        <v>26</v>
      </c>
      <c r="E6" s="16" t="s">
        <v>20</v>
      </c>
      <c r="F6" s="17" t="n">
        <v>-84919</v>
      </c>
      <c r="G6" s="17" t="n">
        <v>0</v>
      </c>
      <c r="H6" s="18" t="n">
        <v>1</v>
      </c>
      <c r="I6" s="19" t="n">
        <v>2.583</v>
      </c>
      <c r="J6" s="21" t="n">
        <v>2.965</v>
      </c>
      <c r="K6" s="20" t="n">
        <v>0</v>
      </c>
      <c r="L6" s="20" t="n">
        <v>32439.058</v>
      </c>
      <c r="M6" s="17" t="s">
        <v>29</v>
      </c>
      <c r="N6" s="20"/>
    </row>
    <row r="7" customFormat="false" ht="12.75" hidden="false" customHeight="false" outlineLevel="0" collapsed="false">
      <c r="A7" s="15" t="s">
        <v>24</v>
      </c>
      <c r="B7" s="15" t="s">
        <v>30</v>
      </c>
      <c r="C7" s="15" t="s">
        <v>18</v>
      </c>
      <c r="D7" s="15" t="s">
        <v>26</v>
      </c>
      <c r="E7" s="16" t="s">
        <v>20</v>
      </c>
      <c r="F7" s="17" t="n">
        <v>1862</v>
      </c>
      <c r="G7" s="17" t="n">
        <v>0</v>
      </c>
      <c r="H7" s="18" t="n">
        <v>1</v>
      </c>
      <c r="I7" s="19" t="n">
        <v>2.583</v>
      </c>
      <c r="J7" s="19" t="n">
        <v>1E-007</v>
      </c>
      <c r="K7" s="20" t="n">
        <v>0</v>
      </c>
      <c r="L7" s="20" t="n">
        <v>4809.5458</v>
      </c>
      <c r="M7" s="17" t="s">
        <v>31</v>
      </c>
      <c r="N7" s="20"/>
    </row>
    <row r="8" customFormat="false" ht="12.75" hidden="false" customHeight="false" outlineLevel="0" collapsed="false">
      <c r="A8" s="15" t="s">
        <v>24</v>
      </c>
      <c r="B8" s="15" t="s">
        <v>32</v>
      </c>
      <c r="C8" s="15" t="s">
        <v>18</v>
      </c>
      <c r="D8" s="15" t="s">
        <v>26</v>
      </c>
      <c r="E8" s="16" t="s">
        <v>20</v>
      </c>
      <c r="F8" s="17" t="n">
        <v>-18488</v>
      </c>
      <c r="G8" s="17" t="n">
        <v>0</v>
      </c>
      <c r="H8" s="18" t="n">
        <v>1</v>
      </c>
      <c r="I8" s="19" t="n">
        <v>2.583</v>
      </c>
      <c r="J8" s="19" t="n">
        <v>1E-007</v>
      </c>
      <c r="K8" s="20" t="n">
        <v>0</v>
      </c>
      <c r="L8" s="20" t="n">
        <v>-47754.5022</v>
      </c>
      <c r="M8" s="17" t="s">
        <v>33</v>
      </c>
      <c r="N8" s="20"/>
    </row>
    <row r="9" customFormat="false" ht="12.75" hidden="false" customHeight="false" outlineLevel="0" collapsed="false">
      <c r="A9" s="15" t="s">
        <v>24</v>
      </c>
      <c r="B9" s="15" t="s">
        <v>34</v>
      </c>
      <c r="C9" s="15" t="s">
        <v>18</v>
      </c>
      <c r="D9" s="15" t="s">
        <v>26</v>
      </c>
      <c r="E9" s="16" t="s">
        <v>20</v>
      </c>
      <c r="F9" s="17" t="n">
        <v>-6163</v>
      </c>
      <c r="G9" s="17" t="n">
        <v>0</v>
      </c>
      <c r="H9" s="18" t="n">
        <v>1</v>
      </c>
      <c r="I9" s="19" t="n">
        <v>2.583</v>
      </c>
      <c r="J9" s="19" t="n">
        <v>1E-007</v>
      </c>
      <c r="K9" s="20" t="n">
        <v>0</v>
      </c>
      <c r="L9" s="20" t="n">
        <v>-15919.0284</v>
      </c>
      <c r="M9" s="17" t="s">
        <v>35</v>
      </c>
      <c r="N9" s="20"/>
    </row>
    <row r="10" customFormat="false" ht="12.75" hidden="false" customHeight="false" outlineLevel="0" collapsed="false">
      <c r="A10" s="15" t="s">
        <v>24</v>
      </c>
      <c r="B10" s="15" t="s">
        <v>36</v>
      </c>
      <c r="C10" s="15" t="s">
        <v>18</v>
      </c>
      <c r="D10" s="15" t="s">
        <v>26</v>
      </c>
      <c r="E10" s="16" t="s">
        <v>20</v>
      </c>
      <c r="F10" s="17" t="n">
        <v>-64636</v>
      </c>
      <c r="G10" s="17" t="n">
        <v>0</v>
      </c>
      <c r="H10" s="18" t="n">
        <v>1</v>
      </c>
      <c r="I10" s="19" t="n">
        <v>2.583</v>
      </c>
      <c r="J10" s="19" t="n">
        <v>1E-007</v>
      </c>
      <c r="K10" s="20" t="n">
        <v>0</v>
      </c>
      <c r="L10" s="20" t="n">
        <v>-166954.7815</v>
      </c>
      <c r="M10" s="17" t="s">
        <v>35</v>
      </c>
      <c r="N10" s="20"/>
    </row>
    <row r="11" customFormat="false" ht="12.75" hidden="false" customHeight="false" outlineLevel="0" collapsed="false">
      <c r="A11" s="15" t="s">
        <v>24</v>
      </c>
      <c r="B11" s="15" t="s">
        <v>37</v>
      </c>
      <c r="C11" s="15" t="s">
        <v>18</v>
      </c>
      <c r="D11" s="15" t="s">
        <v>26</v>
      </c>
      <c r="E11" s="16" t="s">
        <v>20</v>
      </c>
      <c r="F11" s="17" t="n">
        <v>-36132</v>
      </c>
      <c r="G11" s="17" t="n">
        <v>0</v>
      </c>
      <c r="H11" s="18" t="n">
        <v>1</v>
      </c>
      <c r="I11" s="19" t="n">
        <v>2.583</v>
      </c>
      <c r="J11" s="19" t="n">
        <v>1E-007</v>
      </c>
      <c r="K11" s="20" t="n">
        <v>0</v>
      </c>
      <c r="L11" s="20" t="n">
        <v>-93328.9524</v>
      </c>
      <c r="M11" s="17" t="s">
        <v>33</v>
      </c>
      <c r="N11" s="20"/>
    </row>
    <row r="12" customFormat="false" ht="12.75" hidden="false" customHeight="false" outlineLevel="0" collapsed="false">
      <c r="A12" s="15" t="s">
        <v>24</v>
      </c>
      <c r="B12" s="15" t="s">
        <v>38</v>
      </c>
      <c r="C12" s="15" t="s">
        <v>18</v>
      </c>
      <c r="D12" s="15" t="s">
        <v>26</v>
      </c>
      <c r="E12" s="16" t="s">
        <v>20</v>
      </c>
      <c r="F12" s="17" t="n">
        <v>-49300</v>
      </c>
      <c r="G12" s="17" t="n">
        <v>0</v>
      </c>
      <c r="H12" s="18" t="n">
        <v>1</v>
      </c>
      <c r="I12" s="19" t="n">
        <v>2.583</v>
      </c>
      <c r="J12" s="19" t="n">
        <v>1E-007</v>
      </c>
      <c r="K12" s="20" t="n">
        <v>0</v>
      </c>
      <c r="L12" s="20" t="n">
        <v>-127341.8951</v>
      </c>
      <c r="M12" s="17" t="s">
        <v>33</v>
      </c>
      <c r="N12" s="20"/>
    </row>
    <row r="13" customFormat="false" ht="12.75" hidden="false" customHeight="false" outlineLevel="0" collapsed="false">
      <c r="A13" s="15" t="s">
        <v>24</v>
      </c>
      <c r="B13" s="15" t="s">
        <v>39</v>
      </c>
      <c r="C13" s="15" t="s">
        <v>18</v>
      </c>
      <c r="D13" s="15" t="s">
        <v>26</v>
      </c>
      <c r="E13" s="16" t="s">
        <v>20</v>
      </c>
      <c r="F13" s="17" t="n">
        <v>-24650</v>
      </c>
      <c r="G13" s="17" t="n">
        <v>0</v>
      </c>
      <c r="H13" s="18" t="n">
        <v>1</v>
      </c>
      <c r="I13" s="19" t="n">
        <v>2.583</v>
      </c>
      <c r="J13" s="19" t="n">
        <v>1E-007</v>
      </c>
      <c r="K13" s="20" t="n">
        <v>0</v>
      </c>
      <c r="L13" s="20" t="n">
        <v>-63670.9475</v>
      </c>
      <c r="M13" s="17" t="s">
        <v>33</v>
      </c>
      <c r="N13" s="20"/>
    </row>
    <row r="14" customFormat="false" ht="12.75" hidden="false" customHeight="false" outlineLevel="0" collapsed="false">
      <c r="A14" s="15" t="s">
        <v>24</v>
      </c>
      <c r="B14" s="15" t="s">
        <v>40</v>
      </c>
      <c r="C14" s="15" t="s">
        <v>18</v>
      </c>
      <c r="D14" s="15" t="s">
        <v>26</v>
      </c>
      <c r="E14" s="16" t="s">
        <v>20</v>
      </c>
      <c r="F14" s="17" t="n">
        <v>-49300</v>
      </c>
      <c r="G14" s="17" t="n">
        <v>0</v>
      </c>
      <c r="H14" s="18" t="n">
        <v>1</v>
      </c>
      <c r="I14" s="19" t="n">
        <v>2.583</v>
      </c>
      <c r="J14" s="19" t="n">
        <v>1E-007</v>
      </c>
      <c r="K14" s="20" t="n">
        <v>0</v>
      </c>
      <c r="L14" s="20" t="n">
        <v>-127341.8951</v>
      </c>
      <c r="M14" s="17" t="s">
        <v>33</v>
      </c>
      <c r="N14" s="20"/>
    </row>
    <row r="15" customFormat="false" ht="12.75" hidden="false" customHeight="false" outlineLevel="0" collapsed="false">
      <c r="A15" s="15" t="s">
        <v>24</v>
      </c>
      <c r="B15" s="15" t="s">
        <v>41</v>
      </c>
      <c r="C15" s="15" t="s">
        <v>18</v>
      </c>
      <c r="D15" s="15" t="s">
        <v>26</v>
      </c>
      <c r="E15" s="16" t="s">
        <v>20</v>
      </c>
      <c r="F15" s="22" t="n">
        <v>-49858</v>
      </c>
      <c r="G15" s="17" t="n">
        <v>0</v>
      </c>
      <c r="H15" s="18" t="n">
        <v>1</v>
      </c>
      <c r="I15" s="19" t="n">
        <v>2.583</v>
      </c>
      <c r="J15" s="19" t="n">
        <v>1E-007</v>
      </c>
      <c r="K15" s="20" t="n">
        <v>0</v>
      </c>
      <c r="L15" s="20" t="n">
        <v>-128783.209</v>
      </c>
      <c r="M15" s="17" t="s">
        <v>33</v>
      </c>
      <c r="N15" s="20"/>
    </row>
    <row r="16" customFormat="false" ht="12.75" hidden="false" customHeight="false" outlineLevel="0" collapsed="false">
      <c r="A16" s="15" t="s">
        <v>16</v>
      </c>
      <c r="B16" s="15" t="s">
        <v>42</v>
      </c>
      <c r="C16" s="15" t="s">
        <v>18</v>
      </c>
      <c r="D16" s="15" t="s">
        <v>19</v>
      </c>
      <c r="E16" s="16" t="s">
        <v>20</v>
      </c>
      <c r="F16" s="17" t="n">
        <v>0</v>
      </c>
      <c r="G16" s="17" t="n">
        <v>0</v>
      </c>
      <c r="H16" s="18" t="n">
        <v>1</v>
      </c>
      <c r="I16" s="19" t="n">
        <v>2.61</v>
      </c>
      <c r="J16" s="19" t="n">
        <v>0</v>
      </c>
      <c r="K16" s="20" t="n">
        <v>-18121</v>
      </c>
      <c r="L16" s="20" t="n">
        <v>0</v>
      </c>
      <c r="M16" s="23" t="s">
        <v>43</v>
      </c>
    </row>
    <row r="17" customFormat="false" ht="12.75" hidden="false" customHeight="false" outlineLevel="0" collapsed="false">
      <c r="A17" s="15" t="s">
        <v>24</v>
      </c>
      <c r="B17" s="15" t="s">
        <v>44</v>
      </c>
      <c r="C17" s="15" t="s">
        <v>18</v>
      </c>
      <c r="D17" s="15" t="s">
        <v>26</v>
      </c>
      <c r="E17" s="16" t="s">
        <v>20</v>
      </c>
      <c r="F17" s="17" t="n">
        <v>-74625</v>
      </c>
      <c r="G17" s="17" t="n">
        <v>0</v>
      </c>
      <c r="H17" s="18" t="n">
        <v>1</v>
      </c>
      <c r="I17" s="19" t="n">
        <v>2.583</v>
      </c>
      <c r="J17" s="21" t="n">
        <v>2.965</v>
      </c>
      <c r="K17" s="20" t="n">
        <v>0</v>
      </c>
      <c r="L17" s="20" t="n">
        <v>28506.75</v>
      </c>
      <c r="M17" s="23" t="s">
        <v>43</v>
      </c>
    </row>
    <row r="18" customFormat="false" ht="12.75" hidden="false" customHeight="false" outlineLevel="0" collapsed="false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customFormat="false" ht="12.75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customFormat="false" ht="12.75" hidden="false" customHeight="false" outlineLevel="0" collapsed="false">
      <c r="A20" s="24" t="s">
        <v>45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customFormat="false" ht="12.75" hidden="false" customHeight="false" outlineLevel="0" collapsed="false">
      <c r="A21" s="15" t="s">
        <v>24</v>
      </c>
      <c r="B21" s="15" t="s">
        <v>25</v>
      </c>
      <c r="C21" s="15" t="s">
        <v>18</v>
      </c>
      <c r="D21" s="15" t="s">
        <v>46</v>
      </c>
      <c r="E21" s="16" t="s">
        <v>20</v>
      </c>
      <c r="F21" s="17" t="n">
        <v>24560</v>
      </c>
      <c r="G21" s="17" t="n">
        <v>0</v>
      </c>
      <c r="H21" s="18" t="n">
        <v>1</v>
      </c>
      <c r="I21" s="19" t="n">
        <v>-0.003</v>
      </c>
      <c r="J21" s="19" t="n">
        <v>-0.0475</v>
      </c>
      <c r="K21" s="20" t="n">
        <v>0</v>
      </c>
      <c r="L21" s="20" t="n">
        <v>1092.92</v>
      </c>
      <c r="M21" s="23" t="s">
        <v>27</v>
      </c>
    </row>
    <row r="22" customFormat="false" ht="12.75" hidden="false" customHeight="false" outlineLevel="0" collapsed="false">
      <c r="A22" s="15" t="s">
        <v>24</v>
      </c>
      <c r="B22" s="15" t="s">
        <v>28</v>
      </c>
      <c r="C22" s="15" t="s">
        <v>18</v>
      </c>
      <c r="D22" s="15" t="s">
        <v>46</v>
      </c>
      <c r="E22" s="16" t="s">
        <v>20</v>
      </c>
      <c r="F22" s="17" t="n">
        <v>-84919</v>
      </c>
      <c r="G22" s="17" t="n">
        <v>0</v>
      </c>
      <c r="H22" s="18" t="n">
        <v>1</v>
      </c>
      <c r="I22" s="19" t="n">
        <v>-0.003</v>
      </c>
      <c r="J22" s="19" t="n">
        <v>-0.0475</v>
      </c>
      <c r="K22" s="20" t="n">
        <v>0</v>
      </c>
      <c r="L22" s="20" t="n">
        <v>-3778.8955</v>
      </c>
      <c r="M22" s="23" t="s">
        <v>29</v>
      </c>
    </row>
    <row r="23" customFormat="false" ht="12.75" hidden="false" customHeight="false" outlineLevel="0" collapsed="false">
      <c r="A23" s="15" t="s">
        <v>24</v>
      </c>
      <c r="B23" s="15" t="s">
        <v>30</v>
      </c>
      <c r="C23" s="15" t="s">
        <v>18</v>
      </c>
      <c r="D23" s="15" t="s">
        <v>46</v>
      </c>
      <c r="E23" s="16" t="s">
        <v>20</v>
      </c>
      <c r="F23" s="17" t="n">
        <v>1862</v>
      </c>
      <c r="G23" s="17" t="n">
        <v>0</v>
      </c>
      <c r="H23" s="18" t="n">
        <v>1</v>
      </c>
      <c r="I23" s="19" t="n">
        <v>-0.003</v>
      </c>
      <c r="J23" s="19" t="n">
        <v>1E-007</v>
      </c>
      <c r="K23" s="20" t="n">
        <v>0</v>
      </c>
      <c r="L23" s="20" t="n">
        <v>-5.5862</v>
      </c>
      <c r="M23" s="23" t="s">
        <v>31</v>
      </c>
    </row>
    <row r="24" customFormat="false" ht="12.75" hidden="false" customHeight="false" outlineLevel="0" collapsed="false">
      <c r="A24" s="15" t="s">
        <v>24</v>
      </c>
      <c r="B24" s="15" t="s">
        <v>32</v>
      </c>
      <c r="C24" s="15" t="s">
        <v>18</v>
      </c>
      <c r="D24" s="15" t="s">
        <v>46</v>
      </c>
      <c r="E24" s="16" t="s">
        <v>20</v>
      </c>
      <c r="F24" s="17" t="n">
        <v>-18488</v>
      </c>
      <c r="G24" s="17" t="n">
        <v>0</v>
      </c>
      <c r="H24" s="18" t="n">
        <v>1</v>
      </c>
      <c r="I24" s="19" t="n">
        <v>-0.003</v>
      </c>
      <c r="J24" s="19" t="n">
        <v>0.0125</v>
      </c>
      <c r="K24" s="20" t="n">
        <v>0</v>
      </c>
      <c r="L24" s="20" t="n">
        <v>286.564</v>
      </c>
      <c r="M24" s="23" t="s">
        <v>33</v>
      </c>
    </row>
    <row r="25" customFormat="false" ht="12.75" hidden="false" customHeight="false" outlineLevel="0" collapsed="false">
      <c r="A25" s="15" t="s">
        <v>24</v>
      </c>
      <c r="B25" s="15" t="s">
        <v>34</v>
      </c>
      <c r="C25" s="15" t="s">
        <v>18</v>
      </c>
      <c r="D25" s="15" t="s">
        <v>46</v>
      </c>
      <c r="E25" s="16" t="s">
        <v>20</v>
      </c>
      <c r="F25" s="17" t="n">
        <v>-6163</v>
      </c>
      <c r="G25" s="17" t="n">
        <v>0</v>
      </c>
      <c r="H25" s="18" t="n">
        <v>1</v>
      </c>
      <c r="I25" s="19" t="n">
        <v>-0.003</v>
      </c>
      <c r="J25" s="19" t="n">
        <v>0.0125</v>
      </c>
      <c r="K25" s="20" t="n">
        <v>0</v>
      </c>
      <c r="L25" s="20" t="n">
        <v>95.5265</v>
      </c>
      <c r="M25" s="23" t="s">
        <v>35</v>
      </c>
    </row>
    <row r="26" customFormat="false" ht="12.75" hidden="false" customHeight="false" outlineLevel="0" collapsed="false">
      <c r="A26" s="15" t="s">
        <v>24</v>
      </c>
      <c r="B26" s="15" t="s">
        <v>36</v>
      </c>
      <c r="C26" s="15" t="s">
        <v>18</v>
      </c>
      <c r="D26" s="15" t="s">
        <v>46</v>
      </c>
      <c r="E26" s="16" t="s">
        <v>20</v>
      </c>
      <c r="F26" s="17" t="n">
        <v>-64636</v>
      </c>
      <c r="G26" s="17" t="n">
        <v>0</v>
      </c>
      <c r="H26" s="18" t="n">
        <v>1</v>
      </c>
      <c r="I26" s="19" t="n">
        <v>-0.003</v>
      </c>
      <c r="J26" s="19" t="n">
        <v>1E-007</v>
      </c>
      <c r="K26" s="20" t="n">
        <v>0</v>
      </c>
      <c r="L26" s="20" t="n">
        <v>193.9145</v>
      </c>
      <c r="M26" s="23" t="s">
        <v>35</v>
      </c>
    </row>
    <row r="27" customFormat="false" ht="12.75" hidden="false" customHeight="false" outlineLevel="0" collapsed="false">
      <c r="A27" s="15" t="s">
        <v>24</v>
      </c>
      <c r="B27" s="15" t="s">
        <v>37</v>
      </c>
      <c r="C27" s="15" t="s">
        <v>18</v>
      </c>
      <c r="D27" s="15" t="s">
        <v>46</v>
      </c>
      <c r="E27" s="16" t="s">
        <v>20</v>
      </c>
      <c r="F27" s="17" t="n">
        <v>-36132</v>
      </c>
      <c r="G27" s="17" t="n">
        <v>0</v>
      </c>
      <c r="H27" s="18" t="n">
        <v>1</v>
      </c>
      <c r="I27" s="19" t="n">
        <v>-0.003</v>
      </c>
      <c r="J27" s="19" t="n">
        <v>0.0125</v>
      </c>
      <c r="K27" s="20" t="n">
        <v>0</v>
      </c>
      <c r="L27" s="20" t="n">
        <v>560.046</v>
      </c>
      <c r="M27" s="23" t="s">
        <v>33</v>
      </c>
    </row>
    <row r="28" customFormat="false" ht="12.75" hidden="false" customHeight="false" outlineLevel="0" collapsed="false">
      <c r="A28" s="15" t="s">
        <v>24</v>
      </c>
      <c r="B28" s="15" t="s">
        <v>38</v>
      </c>
      <c r="C28" s="15" t="s">
        <v>18</v>
      </c>
      <c r="D28" s="15" t="s">
        <v>46</v>
      </c>
      <c r="E28" s="16" t="s">
        <v>20</v>
      </c>
      <c r="F28" s="17" t="n">
        <v>-49300</v>
      </c>
      <c r="G28" s="17" t="n">
        <v>0</v>
      </c>
      <c r="H28" s="18" t="n">
        <v>1</v>
      </c>
      <c r="I28" s="19" t="n">
        <v>-0.003</v>
      </c>
      <c r="J28" s="19" t="n">
        <v>0.0125</v>
      </c>
      <c r="K28" s="20" t="n">
        <v>0</v>
      </c>
      <c r="L28" s="20" t="n">
        <v>764.15</v>
      </c>
      <c r="M28" s="23" t="s">
        <v>33</v>
      </c>
    </row>
    <row r="29" customFormat="false" ht="12.75" hidden="false" customHeight="false" outlineLevel="0" collapsed="false">
      <c r="A29" s="15" t="s">
        <v>24</v>
      </c>
      <c r="B29" s="15" t="s">
        <v>39</v>
      </c>
      <c r="C29" s="15" t="s">
        <v>18</v>
      </c>
      <c r="D29" s="15" t="s">
        <v>46</v>
      </c>
      <c r="E29" s="16" t="s">
        <v>20</v>
      </c>
      <c r="F29" s="17" t="n">
        <v>-24650</v>
      </c>
      <c r="G29" s="17" t="n">
        <v>0</v>
      </c>
      <c r="H29" s="18" t="n">
        <v>1</v>
      </c>
      <c r="I29" s="19" t="n">
        <v>-0.003</v>
      </c>
      <c r="J29" s="19" t="n">
        <v>0.0125</v>
      </c>
      <c r="K29" s="20" t="n">
        <v>0</v>
      </c>
      <c r="L29" s="20" t="n">
        <v>382.075</v>
      </c>
      <c r="M29" s="23" t="s">
        <v>33</v>
      </c>
    </row>
    <row r="30" customFormat="false" ht="12.75" hidden="false" customHeight="false" outlineLevel="0" collapsed="false">
      <c r="A30" s="15" t="s">
        <v>24</v>
      </c>
      <c r="B30" s="15" t="s">
        <v>40</v>
      </c>
      <c r="C30" s="15" t="s">
        <v>18</v>
      </c>
      <c r="D30" s="15" t="s">
        <v>46</v>
      </c>
      <c r="E30" s="16" t="s">
        <v>20</v>
      </c>
      <c r="F30" s="17" t="n">
        <v>-49300</v>
      </c>
      <c r="G30" s="17" t="n">
        <v>0</v>
      </c>
      <c r="H30" s="18" t="n">
        <v>1</v>
      </c>
      <c r="I30" s="19" t="n">
        <v>-0.003</v>
      </c>
      <c r="J30" s="19" t="n">
        <v>0.0175</v>
      </c>
      <c r="K30" s="20" t="n">
        <v>0</v>
      </c>
      <c r="L30" s="20" t="n">
        <v>1010.65</v>
      </c>
      <c r="M30" s="23" t="s">
        <v>33</v>
      </c>
    </row>
    <row r="31" customFormat="false" ht="12.75" hidden="false" customHeight="false" outlineLevel="0" collapsed="false">
      <c r="A31" s="15" t="s">
        <v>24</v>
      </c>
      <c r="B31" s="15" t="s">
        <v>41</v>
      </c>
      <c r="C31" s="15" t="s">
        <v>18</v>
      </c>
      <c r="D31" s="15" t="s">
        <v>46</v>
      </c>
      <c r="E31" s="16" t="s">
        <v>20</v>
      </c>
      <c r="F31" s="17" t="n">
        <v>-49858</v>
      </c>
      <c r="G31" s="17" t="n">
        <v>0</v>
      </c>
      <c r="H31" s="18" t="n">
        <v>1</v>
      </c>
      <c r="I31" s="19" t="n">
        <v>-0.003</v>
      </c>
      <c r="J31" s="19" t="n">
        <v>0.0175</v>
      </c>
      <c r="K31" s="20" t="n">
        <v>0</v>
      </c>
      <c r="L31" s="20" t="n">
        <v>1022.089</v>
      </c>
      <c r="M31" s="23" t="s">
        <v>33</v>
      </c>
    </row>
    <row r="32" customFormat="false" ht="12.75" hidden="false" customHeight="false" outlineLevel="0" collapsed="false">
      <c r="A32" s="15" t="s">
        <v>24</v>
      </c>
      <c r="B32" s="15" t="s">
        <v>44</v>
      </c>
      <c r="C32" s="15" t="s">
        <v>18</v>
      </c>
      <c r="D32" s="15" t="s">
        <v>46</v>
      </c>
      <c r="E32" s="16" t="s">
        <v>20</v>
      </c>
      <c r="F32" s="17" t="n">
        <v>-74625</v>
      </c>
      <c r="G32" s="17" t="n">
        <v>0</v>
      </c>
      <c r="H32" s="18" t="n">
        <v>1</v>
      </c>
      <c r="I32" s="19" t="n">
        <v>-0.003</v>
      </c>
      <c r="J32" s="19" t="n">
        <v>-0.0475</v>
      </c>
      <c r="K32" s="20" t="n">
        <v>0</v>
      </c>
      <c r="L32" s="20" t="n">
        <v>-3320.8125</v>
      </c>
      <c r="M32" s="23" t="s">
        <v>43</v>
      </c>
    </row>
    <row r="33" customFormat="false" ht="12.75" hidden="false" customHeight="false" outlineLevel="0" collapsed="false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customFormat="false" ht="12.75" hidden="false" customHeight="false" outlineLevel="0" collapsed="false">
      <c r="K34" s="25" t="n">
        <f aca="false">SUM(K3:K32)</f>
        <v>-103709</v>
      </c>
      <c r="L34" s="25" t="n">
        <f aca="false">SUM(L3:L32)</f>
        <v>-716419.1366</v>
      </c>
    </row>
    <row r="35" customFormat="false" ht="12.75" hidden="false" customHeight="false" outlineLevel="0" collapsed="false">
      <c r="E35" s="0" t="s">
        <v>47</v>
      </c>
      <c r="F35" s="26" t="n">
        <f aca="false">SUM(F21:F34)</f>
        <v>-431649</v>
      </c>
    </row>
    <row r="37" customFormat="false" ht="12.75" hidden="false" customHeight="false" outlineLevel="0" collapsed="false">
      <c r="K37" s="27" t="s">
        <v>48</v>
      </c>
      <c r="L37" s="28" t="n">
        <f aca="false">SUM(K34:L34)</f>
        <v>-820128.1366</v>
      </c>
    </row>
    <row r="38" customFormat="false" ht="12.75" hidden="false" customHeight="false" outlineLevel="0" collapsed="false">
      <c r="K3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9" activeCellId="0" sqref="A1:N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0.56"/>
    <col collapsed="false" customWidth="true" hidden="false" outlineLevel="0" max="3" min="3" style="0" width="5.28"/>
    <col collapsed="false" customWidth="true" hidden="false" outlineLevel="0" max="4" min="4" style="0" width="10.56"/>
    <col collapsed="false" customWidth="true" hidden="false" outlineLevel="0" max="5" min="5" style="0" width="13.14"/>
    <col collapsed="false" customWidth="true" hidden="false" outlineLevel="0" max="7" min="6" style="0" width="9.85"/>
    <col collapsed="false" customWidth="true" hidden="false" outlineLevel="0" max="8" min="8" style="0" width="9.41"/>
    <col collapsed="false" customWidth="true" hidden="false" outlineLevel="0" max="9" min="9" style="0" width="5.99"/>
    <col collapsed="false" customWidth="true" hidden="false" outlineLevel="0" max="10" min="10" style="0" width="6.28"/>
    <col collapsed="false" customWidth="true" hidden="false" outlineLevel="0" max="11" min="11" style="0" width="9.99"/>
    <col collapsed="false" customWidth="true" hidden="false" outlineLevel="0" max="12" min="12" style="0" width="6.7"/>
    <col collapsed="false" customWidth="true" hidden="false" outlineLevel="0" max="13" min="13" style="0" width="3.85"/>
    <col collapsed="false" customWidth="true" hidden="false" outlineLevel="0" max="14" min="14" style="0" width="38.85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  <c r="M1" s="7"/>
      <c r="N1" s="29"/>
      <c r="P1" s="30"/>
      <c r="Q1" s="31"/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M2" s="14"/>
      <c r="N2" s="32" t="s">
        <v>49</v>
      </c>
      <c r="P2" s="30"/>
      <c r="Q2" s="31"/>
    </row>
    <row r="3" customFormat="false" ht="12.75" hidden="false" customHeight="false" outlineLevel="0" collapsed="false">
      <c r="A3" s="15" t="s">
        <v>16</v>
      </c>
      <c r="B3" s="15" t="s">
        <v>17</v>
      </c>
      <c r="C3" s="15" t="s">
        <v>18</v>
      </c>
      <c r="D3" s="15" t="s">
        <v>19</v>
      </c>
      <c r="E3" s="16" t="s">
        <v>50</v>
      </c>
      <c r="F3" s="17" t="n">
        <v>0</v>
      </c>
      <c r="G3" s="17" t="n">
        <v>0</v>
      </c>
      <c r="H3" s="18" t="n">
        <v>1</v>
      </c>
      <c r="I3" s="19" t="n">
        <v>4.541</v>
      </c>
      <c r="J3" s="19" t="n">
        <v>0</v>
      </c>
      <c r="K3" s="20" t="n">
        <v>-80678</v>
      </c>
      <c r="L3" s="20" t="n">
        <v>0</v>
      </c>
      <c r="M3" s="33" t="s">
        <v>51</v>
      </c>
      <c r="N3" s="17" t="s">
        <v>21</v>
      </c>
      <c r="P3" s="34"/>
      <c r="Q3" s="34"/>
    </row>
    <row r="4" customFormat="false" ht="12.75" hidden="false" customHeight="false" outlineLevel="0" collapsed="false">
      <c r="A4" s="15" t="s">
        <v>16</v>
      </c>
      <c r="B4" s="15" t="s">
        <v>22</v>
      </c>
      <c r="C4" s="15" t="s">
        <v>18</v>
      </c>
      <c r="D4" s="15" t="s">
        <v>19</v>
      </c>
      <c r="E4" s="16" t="s">
        <v>50</v>
      </c>
      <c r="F4" s="17" t="n">
        <v>0</v>
      </c>
      <c r="G4" s="17" t="n">
        <v>0</v>
      </c>
      <c r="H4" s="18" t="n">
        <v>1</v>
      </c>
      <c r="I4" s="19" t="n">
        <v>4.541</v>
      </c>
      <c r="J4" s="19" t="n">
        <v>0</v>
      </c>
      <c r="K4" s="20" t="n">
        <v>-5709</v>
      </c>
      <c r="L4" s="20" t="n">
        <v>0</v>
      </c>
      <c r="M4" s="33" t="s">
        <v>51</v>
      </c>
      <c r="N4" s="17" t="s">
        <v>23</v>
      </c>
      <c r="P4" s="34"/>
      <c r="Q4" s="34"/>
    </row>
    <row r="5" customFormat="false" ht="12.75" hidden="false" customHeight="false" outlineLevel="0" collapsed="false">
      <c r="A5" s="15" t="s">
        <v>16</v>
      </c>
      <c r="B5" s="15" t="s">
        <v>52</v>
      </c>
      <c r="C5" s="15" t="s">
        <v>18</v>
      </c>
      <c r="D5" s="15" t="s">
        <v>19</v>
      </c>
      <c r="E5" s="16" t="s">
        <v>50</v>
      </c>
      <c r="F5" s="17" t="n">
        <v>0</v>
      </c>
      <c r="G5" s="17" t="n">
        <v>0</v>
      </c>
      <c r="H5" s="18" t="n">
        <v>1</v>
      </c>
      <c r="I5" s="19" t="n">
        <v>4.541</v>
      </c>
      <c r="J5" s="19" t="n">
        <v>0</v>
      </c>
      <c r="K5" s="20" t="n">
        <v>-3824</v>
      </c>
      <c r="L5" s="20" t="n">
        <v>0</v>
      </c>
      <c r="M5" s="35" t="s">
        <v>51</v>
      </c>
      <c r="N5" s="17" t="s">
        <v>53</v>
      </c>
      <c r="P5" s="36"/>
      <c r="Q5" s="34"/>
    </row>
    <row r="6" customFormat="false" ht="12.75" hidden="false" customHeight="false" outlineLevel="0" collapsed="false">
      <c r="A6" s="15" t="s">
        <v>16</v>
      </c>
      <c r="B6" s="15" t="s">
        <v>54</v>
      </c>
      <c r="C6" s="15" t="s">
        <v>18</v>
      </c>
      <c r="D6" s="15" t="s">
        <v>19</v>
      </c>
      <c r="E6" s="16" t="s">
        <v>50</v>
      </c>
      <c r="F6" s="17" t="n">
        <v>0</v>
      </c>
      <c r="G6" s="17" t="n">
        <v>0</v>
      </c>
      <c r="H6" s="18" t="n">
        <v>1</v>
      </c>
      <c r="I6" s="19" t="n">
        <v>4.541</v>
      </c>
      <c r="J6" s="19" t="n">
        <v>0</v>
      </c>
      <c r="K6" s="20" t="n">
        <v>-340000</v>
      </c>
      <c r="L6" s="20" t="n">
        <v>0</v>
      </c>
      <c r="M6" s="35" t="s">
        <v>51</v>
      </c>
      <c r="N6" s="17" t="s">
        <v>55</v>
      </c>
      <c r="P6" s="36"/>
      <c r="Q6" s="34"/>
    </row>
    <row r="7" customFormat="false" ht="12.75" hidden="false" customHeight="false" outlineLevel="0" collapsed="false">
      <c r="A7" s="15" t="s">
        <v>16</v>
      </c>
      <c r="B7" s="15" t="s">
        <v>42</v>
      </c>
      <c r="C7" s="15" t="s">
        <v>18</v>
      </c>
      <c r="D7" s="15" t="s">
        <v>19</v>
      </c>
      <c r="E7" s="16" t="s">
        <v>50</v>
      </c>
      <c r="F7" s="17" t="n">
        <v>0</v>
      </c>
      <c r="G7" s="17" t="n">
        <v>0</v>
      </c>
      <c r="H7" s="18" t="n">
        <v>1</v>
      </c>
      <c r="I7" s="19" t="n">
        <v>4.541</v>
      </c>
      <c r="J7" s="19" t="n">
        <v>0</v>
      </c>
      <c r="K7" s="20" t="n">
        <v>-17322</v>
      </c>
      <c r="L7" s="20" t="n">
        <v>0</v>
      </c>
      <c r="M7" s="20" t="s">
        <v>51</v>
      </c>
      <c r="N7" s="17" t="s">
        <v>56</v>
      </c>
      <c r="O7" s="17"/>
      <c r="P7" s="37"/>
      <c r="Q7" s="36"/>
      <c r="R7" s="38"/>
    </row>
    <row r="9" customFormat="false" ht="12.75" hidden="false" customHeight="false" outlineLevel="0" collapsed="false">
      <c r="J9" s="0" t="s">
        <v>48</v>
      </c>
      <c r="K9" s="25" t="n">
        <f aca="false">SUM(K3:K8)</f>
        <v>-447533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11" activeCellId="0" sqref="A1:N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0.56"/>
    <col collapsed="false" customWidth="true" hidden="false" outlineLevel="0" max="3" min="3" style="0" width="5.28"/>
    <col collapsed="false" customWidth="true" hidden="false" outlineLevel="0" max="4" min="4" style="0" width="10.56"/>
    <col collapsed="false" customWidth="true" hidden="false" outlineLevel="0" max="5" min="5" style="0" width="12.99"/>
    <col collapsed="false" customWidth="true" hidden="false" outlineLevel="0" max="7" min="6" style="0" width="9.85"/>
    <col collapsed="false" customWidth="true" hidden="false" outlineLevel="0" max="8" min="8" style="0" width="9.41"/>
    <col collapsed="false" customWidth="true" hidden="false" outlineLevel="0" max="9" min="9" style="0" width="5.99"/>
    <col collapsed="false" customWidth="true" hidden="false" outlineLevel="0" max="10" min="10" style="0" width="6.28"/>
    <col collapsed="false" customWidth="true" hidden="false" outlineLevel="0" max="11" min="11" style="0" width="9.99"/>
    <col collapsed="false" customWidth="true" hidden="false" outlineLevel="0" max="12" min="12" style="0" width="6.7"/>
    <col collapsed="false" customWidth="true" hidden="false" outlineLevel="0" max="13" min="13" style="0" width="3.85"/>
    <col collapsed="false" customWidth="true" hidden="false" outlineLevel="0" max="14" min="14" style="0" width="38.85"/>
    <col collapsed="false" customWidth="true" hidden="false" outlineLevel="0" max="16" min="16" style="0" width="3.56"/>
    <col collapsed="false" customWidth="true" hidden="false" outlineLevel="0" max="17" min="17" style="0" width="8.7"/>
    <col collapsed="false" customWidth="true" hidden="false" outlineLevel="0" max="18" min="18" style="0" width="9.56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  <c r="M1" s="7"/>
      <c r="N1" s="29"/>
      <c r="O1" s="37"/>
      <c r="P1" s="30"/>
      <c r="Q1" s="31"/>
      <c r="R1" s="37"/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M2" s="14"/>
      <c r="N2" s="32" t="s">
        <v>49</v>
      </c>
      <c r="O2" s="37"/>
      <c r="P2" s="30"/>
      <c r="Q2" s="31"/>
      <c r="R2" s="37"/>
    </row>
    <row r="3" customFormat="false" ht="12.75" hidden="false" customHeight="false" outlineLevel="0" collapsed="false">
      <c r="A3" s="15" t="s">
        <v>16</v>
      </c>
      <c r="B3" s="15" t="s">
        <v>17</v>
      </c>
      <c r="C3" s="15" t="s">
        <v>18</v>
      </c>
      <c r="D3" s="15" t="s">
        <v>19</v>
      </c>
      <c r="E3" s="16" t="s">
        <v>57</v>
      </c>
      <c r="F3" s="17" t="n">
        <v>0</v>
      </c>
      <c r="G3" s="17" t="n">
        <v>0</v>
      </c>
      <c r="H3" s="18" t="n">
        <v>1</v>
      </c>
      <c r="I3" s="19" t="n">
        <v>6.016</v>
      </c>
      <c r="J3" s="19" t="n">
        <v>0</v>
      </c>
      <c r="K3" s="20" t="n">
        <v>-80678</v>
      </c>
      <c r="L3" s="20" t="n">
        <v>0</v>
      </c>
      <c r="M3" s="35" t="s">
        <v>51</v>
      </c>
      <c r="N3" s="17" t="s">
        <v>21</v>
      </c>
      <c r="O3" s="37"/>
      <c r="P3" s="34"/>
      <c r="Q3" s="34"/>
      <c r="R3" s="37"/>
    </row>
    <row r="4" customFormat="false" ht="12.75" hidden="false" customHeight="false" outlineLevel="0" collapsed="false">
      <c r="A4" s="15" t="s">
        <v>16</v>
      </c>
      <c r="B4" s="15" t="s">
        <v>58</v>
      </c>
      <c r="C4" s="15" t="s">
        <v>18</v>
      </c>
      <c r="D4" s="15" t="s">
        <v>19</v>
      </c>
      <c r="E4" s="16" t="s">
        <v>57</v>
      </c>
      <c r="F4" s="17" t="n">
        <v>0</v>
      </c>
      <c r="G4" s="17" t="n">
        <v>0</v>
      </c>
      <c r="H4" s="18" t="n">
        <v>1</v>
      </c>
      <c r="I4" s="19" t="n">
        <v>6.016</v>
      </c>
      <c r="J4" s="19" t="n">
        <v>0</v>
      </c>
      <c r="K4" s="20" t="n">
        <v>-241851</v>
      </c>
      <c r="L4" s="20" t="n">
        <v>0</v>
      </c>
      <c r="M4" s="35" t="s">
        <v>51</v>
      </c>
      <c r="N4" s="17" t="s">
        <v>59</v>
      </c>
      <c r="O4" s="37"/>
      <c r="P4" s="34"/>
      <c r="Q4" s="34"/>
      <c r="R4" s="37"/>
    </row>
    <row r="5" customFormat="false" ht="12.75" hidden="false" customHeight="false" outlineLevel="0" collapsed="false">
      <c r="A5" s="15" t="s">
        <v>16</v>
      </c>
      <c r="B5" s="15" t="s">
        <v>22</v>
      </c>
      <c r="C5" s="15" t="s">
        <v>18</v>
      </c>
      <c r="D5" s="15" t="s">
        <v>19</v>
      </c>
      <c r="E5" s="16" t="s">
        <v>57</v>
      </c>
      <c r="F5" s="17" t="n">
        <v>0</v>
      </c>
      <c r="G5" s="17" t="n">
        <v>0</v>
      </c>
      <c r="H5" s="18" t="n">
        <v>1</v>
      </c>
      <c r="I5" s="19" t="n">
        <v>6.016</v>
      </c>
      <c r="J5" s="19" t="n">
        <v>0</v>
      </c>
      <c r="K5" s="20" t="n">
        <v>-5709</v>
      </c>
      <c r="L5" s="20" t="n">
        <v>0</v>
      </c>
      <c r="M5" s="35" t="s">
        <v>51</v>
      </c>
      <c r="N5" s="17" t="s">
        <v>23</v>
      </c>
      <c r="O5" s="37"/>
      <c r="P5" s="36"/>
      <c r="Q5" s="34"/>
      <c r="R5" s="37"/>
    </row>
    <row r="6" customFormat="false" ht="12.75" hidden="false" customHeight="false" outlineLevel="0" collapsed="false">
      <c r="A6" s="15" t="s">
        <v>16</v>
      </c>
      <c r="B6" s="15" t="s">
        <v>52</v>
      </c>
      <c r="C6" s="15" t="s">
        <v>18</v>
      </c>
      <c r="D6" s="15" t="s">
        <v>19</v>
      </c>
      <c r="E6" s="16" t="s">
        <v>57</v>
      </c>
      <c r="F6" s="17" t="n">
        <v>0</v>
      </c>
      <c r="G6" s="17" t="n">
        <v>0</v>
      </c>
      <c r="H6" s="18" t="n">
        <v>1</v>
      </c>
      <c r="I6" s="19" t="n">
        <v>6.016</v>
      </c>
      <c r="J6" s="19" t="n">
        <v>0</v>
      </c>
      <c r="K6" s="20" t="n">
        <v>-3824</v>
      </c>
      <c r="L6" s="20" t="n">
        <v>0</v>
      </c>
      <c r="M6" s="35" t="s">
        <v>51</v>
      </c>
      <c r="N6" s="17" t="s">
        <v>53</v>
      </c>
      <c r="O6" s="37"/>
      <c r="P6" s="39"/>
      <c r="Q6" s="40"/>
      <c r="R6" s="41"/>
    </row>
    <row r="7" customFormat="false" ht="12.75" hidden="false" customHeight="false" outlineLevel="0" collapsed="false">
      <c r="A7" s="42" t="s">
        <v>16</v>
      </c>
      <c r="B7" s="42" t="s">
        <v>42</v>
      </c>
      <c r="C7" s="42" t="s">
        <v>18</v>
      </c>
      <c r="D7" s="42" t="s">
        <v>19</v>
      </c>
      <c r="E7" s="16" t="s">
        <v>57</v>
      </c>
      <c r="F7" s="17" t="n">
        <v>0</v>
      </c>
      <c r="G7" s="17" t="n">
        <v>0</v>
      </c>
      <c r="H7" s="18" t="n">
        <v>1</v>
      </c>
      <c r="I7" s="19" t="n">
        <v>6.016</v>
      </c>
      <c r="J7" s="19" t="n">
        <v>0</v>
      </c>
      <c r="K7" s="20" t="n">
        <v>-17322</v>
      </c>
      <c r="L7" s="20" t="n">
        <v>0</v>
      </c>
      <c r="M7" s="20" t="s">
        <v>51</v>
      </c>
      <c r="N7" s="17" t="s">
        <v>56</v>
      </c>
      <c r="O7" s="17"/>
      <c r="P7" s="37"/>
      <c r="Q7" s="36"/>
      <c r="R7" s="38"/>
    </row>
    <row r="9" customFormat="false" ht="12.75" hidden="false" customHeight="false" outlineLevel="0" collapsed="false">
      <c r="J9" s="0" t="s">
        <v>48</v>
      </c>
      <c r="K9" s="25" t="n">
        <f aca="false">SUM(K3:K8)</f>
        <v>-349384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0"/>
  <sheetViews>
    <sheetView showFormulas="false" showGridLines="true" showRowColHeaders="true" showZeros="true" rightToLeft="false" tabSelected="false" showOutlineSymbols="true" defaultGridColor="true" view="normal" topLeftCell="F1" colorId="64" zoomScale="80" zoomScaleNormal="80" zoomScalePageLayoutView="100" workbookViewId="0">
      <selection pane="topLeft" activeCell="N40" activeCellId="0" sqref="A1:N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0.56"/>
    <col collapsed="false" customWidth="true" hidden="false" outlineLevel="0" max="3" min="3" style="0" width="5.28"/>
    <col collapsed="false" customWidth="true" hidden="false" outlineLevel="0" max="4" min="4" style="0" width="17.42"/>
    <col collapsed="false" customWidth="true" hidden="false" outlineLevel="0" max="5" min="5" style="0" width="12.7"/>
    <col collapsed="false" customWidth="true" hidden="false" outlineLevel="0" max="7" min="6" style="0" width="9.85"/>
    <col collapsed="false" customWidth="true" hidden="false" outlineLevel="0" max="8" min="8" style="0" width="9.41"/>
    <col collapsed="false" customWidth="true" hidden="false" outlineLevel="0" max="9" min="9" style="0" width="5.99"/>
    <col collapsed="false" customWidth="true" hidden="false" outlineLevel="0" max="10" min="10" style="0" width="6.7"/>
    <col collapsed="false" customWidth="true" hidden="false" outlineLevel="0" max="11" min="11" style="0" width="10.85"/>
    <col collapsed="false" customWidth="true" hidden="false" outlineLevel="0" max="12" min="12" style="0" width="11.56"/>
    <col collapsed="false" customWidth="true" hidden="false" outlineLevel="0" max="13" min="13" style="0" width="10.56"/>
    <col collapsed="false" customWidth="true" hidden="false" outlineLevel="0" max="14" min="14" style="0" width="38.85"/>
    <col collapsed="false" customWidth="true" hidden="false" outlineLevel="0" max="15" min="15" style="0" width="59.42"/>
    <col collapsed="false" customWidth="true" hidden="false" outlineLevel="0" max="16" min="16" style="0" width="3.85"/>
    <col collapsed="false" customWidth="true" hidden="false" outlineLevel="0" max="17" min="17" style="0" width="10.99"/>
    <col collapsed="false" customWidth="true" hidden="false" outlineLevel="0" max="18" min="18" style="0" width="10.28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  <c r="M1" s="7"/>
      <c r="N1" s="29"/>
      <c r="O1" s="37"/>
      <c r="P1" s="30"/>
      <c r="Q1" s="31"/>
      <c r="R1" s="37"/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M2" s="14"/>
      <c r="N2" s="32" t="s">
        <v>49</v>
      </c>
      <c r="O2" s="37"/>
      <c r="P2" s="30"/>
      <c r="Q2" s="31"/>
      <c r="R2" s="37"/>
    </row>
    <row r="3" customFormat="false" ht="12.75" hidden="false" customHeight="false" outlineLevel="0" collapsed="false">
      <c r="A3" s="15" t="s">
        <v>16</v>
      </c>
      <c r="B3" s="15" t="s">
        <v>17</v>
      </c>
      <c r="C3" s="15" t="s">
        <v>18</v>
      </c>
      <c r="D3" s="15" t="s">
        <v>19</v>
      </c>
      <c r="E3" s="43" t="s">
        <v>60</v>
      </c>
      <c r="F3" s="17" t="n">
        <v>0</v>
      </c>
      <c r="G3" s="17" t="n">
        <v>0</v>
      </c>
      <c r="H3" s="18" t="n">
        <v>1</v>
      </c>
      <c r="I3" s="19" t="n">
        <v>9.98</v>
      </c>
      <c r="J3" s="19" t="n">
        <v>0</v>
      </c>
      <c r="K3" s="20" t="n">
        <v>-82325</v>
      </c>
      <c r="L3" s="20" t="n">
        <v>0</v>
      </c>
      <c r="M3" s="17" t="n">
        <v>-82325</v>
      </c>
      <c r="N3" s="17" t="s">
        <v>21</v>
      </c>
      <c r="O3" s="37"/>
      <c r="P3" s="34"/>
      <c r="Q3" s="34"/>
      <c r="R3" s="37"/>
    </row>
    <row r="4" customFormat="false" ht="12.75" hidden="false" customHeight="false" outlineLevel="0" collapsed="false">
      <c r="A4" s="15" t="s">
        <v>16</v>
      </c>
      <c r="B4" s="15" t="s">
        <v>58</v>
      </c>
      <c r="C4" s="15" t="s">
        <v>18</v>
      </c>
      <c r="D4" s="15" t="s">
        <v>19</v>
      </c>
      <c r="E4" s="43" t="s">
        <v>60</v>
      </c>
      <c r="F4" s="17" t="n">
        <v>0</v>
      </c>
      <c r="G4" s="17" t="n">
        <v>0</v>
      </c>
      <c r="H4" s="18" t="n">
        <v>1</v>
      </c>
      <c r="I4" s="19" t="n">
        <v>9.98</v>
      </c>
      <c r="J4" s="19" t="n">
        <v>0</v>
      </c>
      <c r="K4" s="20" t="n">
        <v>-258870</v>
      </c>
      <c r="L4" s="20" t="n">
        <v>0</v>
      </c>
      <c r="M4" s="17" t="n">
        <v>-258870</v>
      </c>
      <c r="N4" s="17" t="s">
        <v>59</v>
      </c>
      <c r="O4" s="37"/>
      <c r="P4" s="34"/>
      <c r="Q4" s="34"/>
      <c r="R4" s="37"/>
    </row>
    <row r="5" customFormat="false" ht="12.75" hidden="false" customHeight="false" outlineLevel="0" collapsed="false">
      <c r="A5" s="15" t="s">
        <v>16</v>
      </c>
      <c r="B5" s="15" t="s">
        <v>22</v>
      </c>
      <c r="C5" s="15" t="s">
        <v>18</v>
      </c>
      <c r="D5" s="15" t="s">
        <v>19</v>
      </c>
      <c r="E5" s="43" t="s">
        <v>60</v>
      </c>
      <c r="F5" s="17" t="n">
        <v>0</v>
      </c>
      <c r="G5" s="17" t="n">
        <v>0</v>
      </c>
      <c r="H5" s="18" t="n">
        <v>1</v>
      </c>
      <c r="I5" s="19" t="n">
        <v>9.98</v>
      </c>
      <c r="J5" s="19" t="n">
        <v>0</v>
      </c>
      <c r="K5" s="20" t="n">
        <v>-5709</v>
      </c>
      <c r="L5" s="20" t="n">
        <v>0</v>
      </c>
      <c r="M5" s="17" t="n">
        <v>-5709</v>
      </c>
      <c r="N5" s="17" t="s">
        <v>23</v>
      </c>
      <c r="O5" s="37"/>
      <c r="P5" s="34"/>
      <c r="Q5" s="34"/>
      <c r="R5" s="37"/>
    </row>
    <row r="6" customFormat="false" ht="12.75" hidden="false" customHeight="false" outlineLevel="0" collapsed="false">
      <c r="A6" s="15" t="s">
        <v>16</v>
      </c>
      <c r="B6" s="15" t="s">
        <v>52</v>
      </c>
      <c r="C6" s="15" t="s">
        <v>18</v>
      </c>
      <c r="D6" s="15" t="s">
        <v>19</v>
      </c>
      <c r="E6" s="43" t="s">
        <v>60</v>
      </c>
      <c r="F6" s="17" t="n">
        <v>0</v>
      </c>
      <c r="G6" s="17" t="n">
        <v>0</v>
      </c>
      <c r="H6" s="18" t="n">
        <v>1</v>
      </c>
      <c r="I6" s="19" t="n">
        <v>9.98</v>
      </c>
      <c r="J6" s="19" t="n">
        <v>0</v>
      </c>
      <c r="K6" s="20" t="n">
        <v>-3824</v>
      </c>
      <c r="L6" s="20" t="n">
        <v>0</v>
      </c>
      <c r="M6" s="17" t="n">
        <v>-3824</v>
      </c>
      <c r="N6" s="17" t="s">
        <v>53</v>
      </c>
      <c r="O6" s="37"/>
      <c r="P6" s="34"/>
      <c r="Q6" s="34"/>
      <c r="R6" s="37"/>
    </row>
    <row r="7" customFormat="false" ht="12.75" hidden="false" customHeight="false" outlineLevel="0" collapsed="false">
      <c r="A7" s="15" t="s">
        <v>16</v>
      </c>
      <c r="B7" s="15" t="s">
        <v>61</v>
      </c>
      <c r="C7" s="15" t="s">
        <v>18</v>
      </c>
      <c r="D7" s="15" t="s">
        <v>19</v>
      </c>
      <c r="E7" s="44" t="s">
        <v>60</v>
      </c>
      <c r="F7" s="17" t="n">
        <v>0</v>
      </c>
      <c r="G7" s="17" t="n">
        <v>0</v>
      </c>
      <c r="H7" s="18" t="n">
        <v>1</v>
      </c>
      <c r="I7" s="19" t="n">
        <v>9.98</v>
      </c>
      <c r="J7" s="19" t="n">
        <v>0</v>
      </c>
      <c r="K7" s="20" t="n">
        <v>-417500</v>
      </c>
      <c r="L7" s="20" t="n">
        <v>0</v>
      </c>
      <c r="M7" s="17" t="n">
        <v>-417500</v>
      </c>
      <c r="N7" s="17" t="s">
        <v>62</v>
      </c>
      <c r="O7" s="37"/>
      <c r="P7" s="34"/>
      <c r="Q7" s="34"/>
      <c r="R7" s="37"/>
    </row>
    <row r="8" customFormat="false" ht="12.75" hidden="false" customHeight="false" outlineLevel="0" collapsed="false">
      <c r="A8" s="15" t="s">
        <v>16</v>
      </c>
      <c r="B8" s="15" t="s">
        <v>63</v>
      </c>
      <c r="C8" s="15" t="s">
        <v>18</v>
      </c>
      <c r="D8" s="15" t="s">
        <v>19</v>
      </c>
      <c r="E8" s="44" t="s">
        <v>60</v>
      </c>
      <c r="F8" s="17" t="n">
        <v>0</v>
      </c>
      <c r="G8" s="17" t="n">
        <v>0</v>
      </c>
      <c r="H8" s="18" t="n">
        <v>1</v>
      </c>
      <c r="I8" s="19" t="n">
        <v>9.98</v>
      </c>
      <c r="J8" s="19" t="n">
        <v>0</v>
      </c>
      <c r="K8" s="20" t="n">
        <v>2155000</v>
      </c>
      <c r="L8" s="20" t="n">
        <v>0</v>
      </c>
      <c r="M8" s="17" t="n">
        <v>2155000</v>
      </c>
      <c r="N8" s="17" t="s">
        <v>64</v>
      </c>
      <c r="O8" s="37"/>
      <c r="P8" s="34"/>
      <c r="Q8" s="34"/>
      <c r="R8" s="37"/>
    </row>
    <row r="9" customFormat="false" ht="12.75" hidden="false" customHeight="false" outlineLevel="0" collapsed="false">
      <c r="A9" s="15" t="s">
        <v>24</v>
      </c>
      <c r="B9" s="15" t="s">
        <v>65</v>
      </c>
      <c r="C9" s="15" t="s">
        <v>18</v>
      </c>
      <c r="D9" s="15" t="s">
        <v>26</v>
      </c>
      <c r="E9" s="43" t="s">
        <v>60</v>
      </c>
      <c r="F9" s="17" t="n">
        <v>-436495</v>
      </c>
      <c r="G9" s="17" t="n">
        <v>0</v>
      </c>
      <c r="H9" s="18" t="n">
        <v>1</v>
      </c>
      <c r="I9" s="19" t="n">
        <v>9.788</v>
      </c>
      <c r="J9" s="21" t="n">
        <v>2.921</v>
      </c>
      <c r="K9" s="20" t="n">
        <v>0</v>
      </c>
      <c r="L9" s="20" t="n">
        <v>-2997411.165</v>
      </c>
      <c r="M9" s="17" t="n">
        <v>-2997411.165</v>
      </c>
      <c r="N9" s="17" t="s">
        <v>66</v>
      </c>
      <c r="O9" s="37"/>
      <c r="P9" s="34"/>
      <c r="Q9" s="34"/>
      <c r="R9" s="37"/>
    </row>
    <row r="10" customFormat="false" ht="12.75" hidden="false" customHeight="false" outlineLevel="0" collapsed="false">
      <c r="A10" s="15" t="s">
        <v>24</v>
      </c>
      <c r="B10" s="15" t="s">
        <v>67</v>
      </c>
      <c r="C10" s="15" t="s">
        <v>18</v>
      </c>
      <c r="D10" s="15" t="s">
        <v>26</v>
      </c>
      <c r="E10" s="43" t="s">
        <v>60</v>
      </c>
      <c r="F10" s="17" t="n">
        <v>-123250</v>
      </c>
      <c r="G10" s="17" t="n">
        <v>0</v>
      </c>
      <c r="H10" s="18" t="n">
        <v>1</v>
      </c>
      <c r="I10" s="19" t="n">
        <v>9.788</v>
      </c>
      <c r="J10" s="19" t="n">
        <v>1E-007</v>
      </c>
      <c r="K10" s="20" t="n">
        <v>0</v>
      </c>
      <c r="L10" s="20" t="n">
        <v>-1206370.9877</v>
      </c>
      <c r="M10" s="17" t="n">
        <v>-1206370.9877</v>
      </c>
      <c r="N10" s="17" t="s">
        <v>66</v>
      </c>
      <c r="O10" s="37"/>
      <c r="P10" s="34"/>
      <c r="Q10" s="34"/>
      <c r="R10" s="37"/>
    </row>
    <row r="11" customFormat="false" ht="12.75" hidden="false" customHeight="false" outlineLevel="0" collapsed="false">
      <c r="A11" s="15" t="s">
        <v>24</v>
      </c>
      <c r="B11" s="15" t="s">
        <v>68</v>
      </c>
      <c r="C11" s="15" t="s">
        <v>18</v>
      </c>
      <c r="D11" s="15" t="s">
        <v>26</v>
      </c>
      <c r="E11" s="43" t="s">
        <v>60</v>
      </c>
      <c r="F11" s="17" t="n">
        <v>-78300</v>
      </c>
      <c r="G11" s="17" t="n">
        <v>0</v>
      </c>
      <c r="H11" s="18" t="n">
        <v>1</v>
      </c>
      <c r="I11" s="19" t="n">
        <v>9.788</v>
      </c>
      <c r="J11" s="19" t="n">
        <v>1E-007</v>
      </c>
      <c r="K11" s="20" t="n">
        <v>0</v>
      </c>
      <c r="L11" s="20" t="n">
        <v>-766400.3922</v>
      </c>
      <c r="M11" s="17" t="n">
        <v>-766400.3922</v>
      </c>
      <c r="N11" s="17" t="s">
        <v>66</v>
      </c>
      <c r="O11" s="37"/>
      <c r="P11" s="34"/>
      <c r="Q11" s="34"/>
      <c r="R11" s="37"/>
    </row>
    <row r="12" customFormat="false" ht="12.75" hidden="false" customHeight="false" outlineLevel="0" collapsed="false">
      <c r="A12" s="15" t="s">
        <v>24</v>
      </c>
      <c r="B12" s="15" t="s">
        <v>69</v>
      </c>
      <c r="C12" s="15" t="s">
        <v>18</v>
      </c>
      <c r="D12" s="15" t="s">
        <v>26</v>
      </c>
      <c r="E12" s="43" t="s">
        <v>60</v>
      </c>
      <c r="F12" s="17" t="n">
        <v>26100</v>
      </c>
      <c r="G12" s="17" t="n">
        <v>0</v>
      </c>
      <c r="H12" s="18" t="n">
        <v>1</v>
      </c>
      <c r="I12" s="19" t="n">
        <v>9.788</v>
      </c>
      <c r="J12" s="19" t="n">
        <v>1E-007</v>
      </c>
      <c r="K12" s="20" t="n">
        <v>0</v>
      </c>
      <c r="L12" s="20" t="n">
        <v>255466.7974</v>
      </c>
      <c r="M12" s="17" t="n">
        <v>255466.7974</v>
      </c>
      <c r="N12" s="17" t="s">
        <v>66</v>
      </c>
      <c r="O12" s="37"/>
      <c r="P12" s="34"/>
      <c r="Q12" s="34"/>
      <c r="R12" s="37"/>
    </row>
    <row r="13" customFormat="false" ht="12.75" hidden="false" customHeight="false" outlineLevel="0" collapsed="false">
      <c r="A13" s="15" t="s">
        <v>24</v>
      </c>
      <c r="B13" s="15" t="s">
        <v>70</v>
      </c>
      <c r="C13" s="15" t="s">
        <v>18</v>
      </c>
      <c r="D13" s="15" t="s">
        <v>26</v>
      </c>
      <c r="E13" s="44" t="s">
        <v>60</v>
      </c>
      <c r="F13" s="17" t="n">
        <v>13050</v>
      </c>
      <c r="G13" s="17" t="n">
        <v>0</v>
      </c>
      <c r="H13" s="18" t="n">
        <v>1</v>
      </c>
      <c r="I13" s="19" t="n">
        <v>9.788</v>
      </c>
      <c r="J13" s="19" t="n">
        <v>1E-007</v>
      </c>
      <c r="K13" s="20" t="n">
        <v>0</v>
      </c>
      <c r="L13" s="20" t="n">
        <v>127733.3987</v>
      </c>
      <c r="M13" s="17" t="n">
        <v>127733.3987</v>
      </c>
      <c r="N13" s="17" t="s">
        <v>71</v>
      </c>
      <c r="O13" s="37"/>
      <c r="P13" s="34"/>
      <c r="Q13" s="34"/>
      <c r="R13" s="37"/>
    </row>
    <row r="14" customFormat="false" ht="12.75" hidden="false" customHeight="false" outlineLevel="0" collapsed="false">
      <c r="A14" s="15" t="s">
        <v>24</v>
      </c>
      <c r="B14" s="15" t="s">
        <v>72</v>
      </c>
      <c r="C14" s="15" t="s">
        <v>18</v>
      </c>
      <c r="D14" s="15" t="s">
        <v>26</v>
      </c>
      <c r="E14" s="44" t="s">
        <v>60</v>
      </c>
      <c r="F14" s="17" t="n">
        <v>20670</v>
      </c>
      <c r="G14" s="17" t="n">
        <v>0</v>
      </c>
      <c r="H14" s="18" t="n">
        <v>1</v>
      </c>
      <c r="I14" s="19" t="n">
        <v>9.788</v>
      </c>
      <c r="J14" s="19" t="n">
        <v>1E-007</v>
      </c>
      <c r="K14" s="20" t="n">
        <v>0</v>
      </c>
      <c r="L14" s="20" t="n">
        <v>202317.9579</v>
      </c>
      <c r="M14" s="17" t="n">
        <v>202317.9579</v>
      </c>
      <c r="N14" s="17" t="s">
        <v>66</v>
      </c>
      <c r="O14" s="37"/>
      <c r="P14" s="34"/>
      <c r="Q14" s="34"/>
      <c r="R14" s="37"/>
    </row>
    <row r="15" customFormat="false" ht="12.75" hidden="false" customHeight="false" outlineLevel="0" collapsed="false">
      <c r="A15" s="15" t="s">
        <v>24</v>
      </c>
      <c r="B15" s="15" t="s">
        <v>73</v>
      </c>
      <c r="C15" s="15" t="s">
        <v>18</v>
      </c>
      <c r="D15" s="15" t="s">
        <v>26</v>
      </c>
      <c r="E15" s="44" t="s">
        <v>60</v>
      </c>
      <c r="F15" s="17" t="n">
        <v>52200</v>
      </c>
      <c r="G15" s="17" t="n">
        <v>0</v>
      </c>
      <c r="H15" s="18" t="n">
        <v>1</v>
      </c>
      <c r="I15" s="19" t="n">
        <v>9.788</v>
      </c>
      <c r="J15" s="19" t="n">
        <v>1E-007</v>
      </c>
      <c r="K15" s="20" t="n">
        <v>0</v>
      </c>
      <c r="L15" s="20" t="n">
        <v>510933.5948</v>
      </c>
      <c r="M15" s="17" t="n">
        <v>510933.5948</v>
      </c>
      <c r="N15" s="17" t="s">
        <v>66</v>
      </c>
      <c r="O15" s="37"/>
      <c r="P15" s="34"/>
      <c r="Q15" s="34"/>
      <c r="R15" s="37"/>
    </row>
    <row r="16" customFormat="false" ht="12.75" hidden="false" customHeight="false" outlineLevel="0" collapsed="false">
      <c r="A16" s="15" t="s">
        <v>24</v>
      </c>
      <c r="B16" s="15" t="s">
        <v>74</v>
      </c>
      <c r="C16" s="15" t="s">
        <v>18</v>
      </c>
      <c r="D16" s="15" t="s">
        <v>26</v>
      </c>
      <c r="E16" s="44" t="s">
        <v>60</v>
      </c>
      <c r="F16" s="17" t="n">
        <v>80910</v>
      </c>
      <c r="G16" s="17" t="n">
        <v>0</v>
      </c>
      <c r="H16" s="18" t="n">
        <v>1</v>
      </c>
      <c r="I16" s="19" t="n">
        <v>9.788</v>
      </c>
      <c r="J16" s="19" t="n">
        <v>1E-007</v>
      </c>
      <c r="K16" s="20" t="n">
        <v>0</v>
      </c>
      <c r="L16" s="20" t="n">
        <v>791947.0719</v>
      </c>
      <c r="M16" s="17" t="n">
        <v>791947.0719</v>
      </c>
      <c r="N16" s="17" t="s">
        <v>66</v>
      </c>
      <c r="O16" s="37"/>
      <c r="P16" s="34"/>
      <c r="Q16" s="34"/>
      <c r="R16" s="37"/>
    </row>
    <row r="17" customFormat="false" ht="12.75" hidden="false" customHeight="false" outlineLevel="0" collapsed="false">
      <c r="A17" s="15" t="s">
        <v>24</v>
      </c>
      <c r="B17" s="15" t="s">
        <v>75</v>
      </c>
      <c r="C17" s="15" t="s">
        <v>18</v>
      </c>
      <c r="D17" s="15" t="s">
        <v>26</v>
      </c>
      <c r="E17" s="44" t="s">
        <v>60</v>
      </c>
      <c r="F17" s="17" t="n">
        <v>-2866</v>
      </c>
      <c r="G17" s="17" t="n">
        <v>0</v>
      </c>
      <c r="H17" s="18" t="n">
        <v>1</v>
      </c>
      <c r="I17" s="19" t="n">
        <v>9.788</v>
      </c>
      <c r="J17" s="19" t="n">
        <v>1E-007</v>
      </c>
      <c r="K17" s="20" t="n">
        <v>0</v>
      </c>
      <c r="L17" s="20" t="n">
        <v>-28052.4077</v>
      </c>
      <c r="M17" s="17" t="n">
        <v>-28052.4077</v>
      </c>
      <c r="N17" s="17" t="s">
        <v>66</v>
      </c>
      <c r="O17" s="37"/>
      <c r="P17" s="34"/>
      <c r="Q17" s="34"/>
      <c r="R17" s="37"/>
    </row>
    <row r="18" customFormat="false" ht="12.75" hidden="false" customHeight="false" outlineLevel="0" collapsed="false">
      <c r="A18" s="15" t="s">
        <v>24</v>
      </c>
      <c r="B18" s="15" t="s">
        <v>76</v>
      </c>
      <c r="C18" s="15" t="s">
        <v>18</v>
      </c>
      <c r="D18" s="15" t="s">
        <v>26</v>
      </c>
      <c r="E18" s="44" t="s">
        <v>60</v>
      </c>
      <c r="F18" s="17" t="n">
        <v>32625</v>
      </c>
      <c r="G18" s="17" t="n">
        <v>0</v>
      </c>
      <c r="H18" s="18" t="n">
        <v>1</v>
      </c>
      <c r="I18" s="19" t="n">
        <v>9.788</v>
      </c>
      <c r="J18" s="19" t="n">
        <v>1E-007</v>
      </c>
      <c r="K18" s="20" t="n">
        <v>0</v>
      </c>
      <c r="L18" s="20" t="n">
        <v>319333.4967</v>
      </c>
      <c r="M18" s="17" t="n">
        <v>319333.4967</v>
      </c>
      <c r="N18" s="17" t="s">
        <v>66</v>
      </c>
      <c r="O18" s="37"/>
      <c r="P18" s="34"/>
      <c r="Q18" s="34"/>
      <c r="R18" s="37"/>
    </row>
    <row r="19" customFormat="false" ht="12.75" hidden="false" customHeight="false" outlineLevel="0" collapsed="false">
      <c r="A19" s="15" t="s">
        <v>24</v>
      </c>
      <c r="B19" s="15" t="s">
        <v>77</v>
      </c>
      <c r="C19" s="15" t="s">
        <v>18</v>
      </c>
      <c r="D19" s="15" t="s">
        <v>26</v>
      </c>
      <c r="E19" s="44" t="s">
        <v>60</v>
      </c>
      <c r="F19" s="17" t="n">
        <v>44000</v>
      </c>
      <c r="G19" s="17" t="n">
        <v>0</v>
      </c>
      <c r="H19" s="18" t="n">
        <v>1</v>
      </c>
      <c r="I19" s="19" t="n">
        <v>9.788</v>
      </c>
      <c r="J19" s="19" t="n">
        <v>1E-007</v>
      </c>
      <c r="K19" s="20" t="n">
        <v>0</v>
      </c>
      <c r="L19" s="20" t="n">
        <v>430671.9956</v>
      </c>
      <c r="M19" s="17" t="n">
        <v>430671.9956</v>
      </c>
      <c r="N19" s="17" t="s">
        <v>66</v>
      </c>
      <c r="O19" s="37"/>
      <c r="P19" s="34"/>
      <c r="Q19" s="34"/>
      <c r="R19" s="37"/>
    </row>
    <row r="20" customFormat="false" ht="12.75" hidden="false" customHeight="false" outlineLevel="0" collapsed="false">
      <c r="A20" s="42" t="s">
        <v>16</v>
      </c>
      <c r="B20" s="42" t="s">
        <v>42</v>
      </c>
      <c r="C20" s="42" t="s">
        <v>18</v>
      </c>
      <c r="D20" s="42" t="s">
        <v>19</v>
      </c>
      <c r="E20" s="16" t="s">
        <v>60</v>
      </c>
      <c r="F20" s="17" t="n">
        <v>0</v>
      </c>
      <c r="G20" s="17" t="n">
        <v>0</v>
      </c>
      <c r="H20" s="18" t="n">
        <v>1</v>
      </c>
      <c r="I20" s="19" t="n">
        <v>9.98</v>
      </c>
      <c r="J20" s="19" t="n">
        <v>0</v>
      </c>
      <c r="K20" s="20" t="n">
        <v>-17675</v>
      </c>
      <c r="L20" s="20" t="n">
        <v>0</v>
      </c>
      <c r="M20" s="17" t="s">
        <v>51</v>
      </c>
      <c r="N20" s="17" t="s">
        <v>56</v>
      </c>
      <c r="O20" s="17"/>
      <c r="P20" s="37"/>
      <c r="Q20" s="36"/>
      <c r="R20" s="38"/>
    </row>
    <row r="21" customFormat="false" ht="12.75" hidden="false" customHeight="false" outlineLevel="0" collapsed="false">
      <c r="A21" s="15" t="s">
        <v>24</v>
      </c>
      <c r="B21" s="15" t="s">
        <v>78</v>
      </c>
      <c r="C21" s="15" t="s">
        <v>18</v>
      </c>
      <c r="D21" s="15" t="s">
        <v>26</v>
      </c>
      <c r="E21" s="16" t="s">
        <v>60</v>
      </c>
      <c r="F21" s="17" t="n">
        <v>-231175</v>
      </c>
      <c r="G21" s="17" t="n">
        <v>0</v>
      </c>
      <c r="H21" s="18" t="n">
        <v>1</v>
      </c>
      <c r="I21" s="19" t="n">
        <v>9.788</v>
      </c>
      <c r="J21" s="21" t="n">
        <v>2.921</v>
      </c>
      <c r="K21" s="20" t="n">
        <v>0</v>
      </c>
      <c r="L21" s="20" t="n">
        <v>-1587478.725</v>
      </c>
      <c r="M21" s="17" t="s">
        <v>51</v>
      </c>
      <c r="N21" s="17" t="s">
        <v>31</v>
      </c>
      <c r="O21" s="45"/>
      <c r="P21" s="37"/>
      <c r="Q21" s="36"/>
      <c r="R21" s="26"/>
    </row>
    <row r="23" customFormat="false" ht="12.75" hidden="false" customHeight="false" outlineLevel="0" collapsed="false">
      <c r="A23" s="24" t="s">
        <v>45</v>
      </c>
    </row>
    <row r="24" customFormat="false" ht="12.75" hidden="false" customHeight="false" outlineLevel="0" collapsed="false">
      <c r="A24" s="15" t="s">
        <v>24</v>
      </c>
      <c r="B24" s="15" t="s">
        <v>65</v>
      </c>
      <c r="C24" s="15" t="s">
        <v>18</v>
      </c>
      <c r="D24" s="15" t="s">
        <v>46</v>
      </c>
      <c r="E24" s="16" t="s">
        <v>60</v>
      </c>
      <c r="F24" s="17" t="n">
        <v>-436495</v>
      </c>
      <c r="G24" s="17" t="n">
        <v>0</v>
      </c>
      <c r="H24" s="18" t="n">
        <v>1</v>
      </c>
      <c r="I24" s="19" t="n">
        <v>0.052</v>
      </c>
      <c r="J24" s="19" t="n">
        <v>-0.075</v>
      </c>
      <c r="K24" s="20" t="n">
        <v>0</v>
      </c>
      <c r="L24" s="20" t="n">
        <v>-55434.865</v>
      </c>
      <c r="M24" s="17" t="s">
        <v>51</v>
      </c>
      <c r="N24" s="17" t="s">
        <v>66</v>
      </c>
      <c r="O24" s="17"/>
      <c r="P24" s="46" t="s">
        <v>79</v>
      </c>
      <c r="Q24" s="47" t="s">
        <v>80</v>
      </c>
      <c r="R24" s="48" t="n">
        <v>0</v>
      </c>
      <c r="S24" s="36"/>
    </row>
    <row r="25" customFormat="false" ht="13.5" hidden="false" customHeight="false" outlineLevel="0" collapsed="false">
      <c r="A25" s="15" t="s">
        <v>24</v>
      </c>
      <c r="B25" s="15" t="s">
        <v>67</v>
      </c>
      <c r="C25" s="15" t="s">
        <v>18</v>
      </c>
      <c r="D25" s="15" t="s">
        <v>46</v>
      </c>
      <c r="E25" s="16" t="s">
        <v>60</v>
      </c>
      <c r="F25" s="17" t="n">
        <v>-123250</v>
      </c>
      <c r="G25" s="17" t="n">
        <v>0</v>
      </c>
      <c r="H25" s="18" t="n">
        <v>1</v>
      </c>
      <c r="I25" s="19" t="n">
        <v>0.052</v>
      </c>
      <c r="J25" s="19" t="n">
        <v>0.005</v>
      </c>
      <c r="K25" s="20" t="n">
        <v>0</v>
      </c>
      <c r="L25" s="20" t="n">
        <v>-5792.75</v>
      </c>
      <c r="M25" s="17" t="s">
        <v>51</v>
      </c>
      <c r="N25" s="17" t="s">
        <v>66</v>
      </c>
      <c r="O25" s="17"/>
      <c r="P25" s="46" t="s">
        <v>81</v>
      </c>
      <c r="Q25" s="47" t="s">
        <v>82</v>
      </c>
      <c r="R25" s="48" t="n">
        <v>2590881.5696</v>
      </c>
      <c r="S25" s="36"/>
    </row>
    <row r="26" customFormat="false" ht="13.5" hidden="false" customHeight="false" outlineLevel="0" collapsed="false">
      <c r="A26" s="15" t="s">
        <v>24</v>
      </c>
      <c r="B26" s="15" t="s">
        <v>68</v>
      </c>
      <c r="C26" s="15" t="s">
        <v>18</v>
      </c>
      <c r="D26" s="15" t="s">
        <v>46</v>
      </c>
      <c r="E26" s="16" t="s">
        <v>60</v>
      </c>
      <c r="F26" s="17" t="n">
        <v>-78300</v>
      </c>
      <c r="G26" s="17" t="n">
        <v>0</v>
      </c>
      <c r="H26" s="18" t="n">
        <v>1</v>
      </c>
      <c r="I26" s="19" t="n">
        <v>0.052</v>
      </c>
      <c r="J26" s="19" t="n">
        <v>0.005</v>
      </c>
      <c r="K26" s="20" t="n">
        <v>0</v>
      </c>
      <c r="L26" s="20" t="n">
        <v>-3680.1</v>
      </c>
      <c r="M26" s="17" t="s">
        <v>51</v>
      </c>
      <c r="N26" s="17" t="s">
        <v>66</v>
      </c>
      <c r="O26" s="17"/>
      <c r="P26" s="49"/>
      <c r="Q26" s="50" t="s">
        <v>83</v>
      </c>
      <c r="R26" s="51" t="n">
        <v>3289962.4371</v>
      </c>
      <c r="S26" s="36"/>
    </row>
    <row r="27" customFormat="false" ht="12.75" hidden="false" customHeight="false" outlineLevel="0" collapsed="false">
      <c r="A27" s="15" t="s">
        <v>24</v>
      </c>
      <c r="B27" s="15" t="s">
        <v>69</v>
      </c>
      <c r="C27" s="15" t="s">
        <v>18</v>
      </c>
      <c r="D27" s="15" t="s">
        <v>46</v>
      </c>
      <c r="E27" s="16" t="s">
        <v>60</v>
      </c>
      <c r="F27" s="17" t="n">
        <v>26100</v>
      </c>
      <c r="G27" s="17" t="n">
        <v>0</v>
      </c>
      <c r="H27" s="18" t="n">
        <v>1</v>
      </c>
      <c r="I27" s="19" t="n">
        <v>0.052</v>
      </c>
      <c r="J27" s="19" t="n">
        <v>0.0075</v>
      </c>
      <c r="K27" s="20" t="n">
        <v>0</v>
      </c>
      <c r="L27" s="20" t="n">
        <v>1161.45</v>
      </c>
      <c r="M27" s="17" t="s">
        <v>51</v>
      </c>
      <c r="N27" s="17" t="s">
        <v>66</v>
      </c>
      <c r="O27" s="17"/>
    </row>
    <row r="28" customFormat="false" ht="12.75" hidden="false" customHeight="false" outlineLevel="0" collapsed="false">
      <c r="A28" s="15" t="s">
        <v>24</v>
      </c>
      <c r="B28" s="15" t="s">
        <v>70</v>
      </c>
      <c r="C28" s="15" t="s">
        <v>18</v>
      </c>
      <c r="D28" s="15" t="s">
        <v>46</v>
      </c>
      <c r="E28" s="16" t="s">
        <v>60</v>
      </c>
      <c r="F28" s="17" t="n">
        <v>13050</v>
      </c>
      <c r="G28" s="17" t="n">
        <v>0</v>
      </c>
      <c r="H28" s="18" t="n">
        <v>1</v>
      </c>
      <c r="I28" s="19" t="n">
        <v>0.052</v>
      </c>
      <c r="J28" s="19" t="n">
        <v>0.0025</v>
      </c>
      <c r="K28" s="20" t="n">
        <v>0</v>
      </c>
      <c r="L28" s="20" t="n">
        <v>645.975</v>
      </c>
      <c r="M28" s="17" t="s">
        <v>51</v>
      </c>
      <c r="N28" s="17" t="s">
        <v>71</v>
      </c>
      <c r="O28" s="17"/>
    </row>
    <row r="29" customFormat="false" ht="12.75" hidden="false" customHeight="false" outlineLevel="0" collapsed="false">
      <c r="A29" s="15" t="s">
        <v>24</v>
      </c>
      <c r="B29" s="15" t="s">
        <v>72</v>
      </c>
      <c r="C29" s="15" t="s">
        <v>18</v>
      </c>
      <c r="D29" s="15" t="s">
        <v>46</v>
      </c>
      <c r="E29" s="16" t="s">
        <v>60</v>
      </c>
      <c r="F29" s="17" t="n">
        <v>20670</v>
      </c>
      <c r="G29" s="17" t="n">
        <v>0</v>
      </c>
      <c r="H29" s="18" t="n">
        <v>1</v>
      </c>
      <c r="I29" s="19" t="n">
        <v>0.052</v>
      </c>
      <c r="J29" s="19" t="n">
        <v>0.0025</v>
      </c>
      <c r="K29" s="20" t="n">
        <v>0</v>
      </c>
      <c r="L29" s="20" t="n">
        <v>1023.165</v>
      </c>
      <c r="M29" s="17" t="s">
        <v>51</v>
      </c>
      <c r="N29" s="17" t="s">
        <v>66</v>
      </c>
      <c r="O29" s="17"/>
    </row>
    <row r="30" customFormat="false" ht="12.75" hidden="false" customHeight="false" outlineLevel="0" collapsed="false">
      <c r="A30" s="15" t="s">
        <v>24</v>
      </c>
      <c r="B30" s="15" t="s">
        <v>73</v>
      </c>
      <c r="C30" s="15" t="s">
        <v>18</v>
      </c>
      <c r="D30" s="15" t="s">
        <v>46</v>
      </c>
      <c r="E30" s="16" t="s">
        <v>60</v>
      </c>
      <c r="F30" s="17" t="n">
        <v>52200</v>
      </c>
      <c r="G30" s="17" t="n">
        <v>0</v>
      </c>
      <c r="H30" s="18" t="n">
        <v>1</v>
      </c>
      <c r="I30" s="19" t="n">
        <v>0.052</v>
      </c>
      <c r="J30" s="19" t="n">
        <v>0.0025</v>
      </c>
      <c r="K30" s="20" t="n">
        <v>0</v>
      </c>
      <c r="L30" s="20" t="n">
        <v>2583.9</v>
      </c>
      <c r="M30" s="17" t="s">
        <v>51</v>
      </c>
      <c r="N30" s="17" t="s">
        <v>66</v>
      </c>
      <c r="O30" s="17"/>
    </row>
    <row r="31" customFormat="false" ht="12.75" hidden="false" customHeight="false" outlineLevel="0" collapsed="false">
      <c r="A31" s="15" t="s">
        <v>24</v>
      </c>
      <c r="B31" s="15" t="s">
        <v>74</v>
      </c>
      <c r="C31" s="15" t="s">
        <v>18</v>
      </c>
      <c r="D31" s="15" t="s">
        <v>46</v>
      </c>
      <c r="E31" s="16" t="s">
        <v>60</v>
      </c>
      <c r="F31" s="17" t="n">
        <v>80910</v>
      </c>
      <c r="G31" s="17" t="n">
        <v>0</v>
      </c>
      <c r="H31" s="18" t="n">
        <v>1</v>
      </c>
      <c r="I31" s="19" t="n">
        <v>0.052</v>
      </c>
      <c r="J31" s="19" t="n">
        <v>0.0025</v>
      </c>
      <c r="K31" s="20" t="n">
        <v>0</v>
      </c>
      <c r="L31" s="20" t="n">
        <v>4005.045</v>
      </c>
      <c r="M31" s="17" t="s">
        <v>51</v>
      </c>
      <c r="N31" s="17" t="s">
        <v>66</v>
      </c>
      <c r="O31" s="17"/>
    </row>
    <row r="32" customFormat="false" ht="12.75" hidden="false" customHeight="false" outlineLevel="0" collapsed="false">
      <c r="A32" s="15" t="s">
        <v>24</v>
      </c>
      <c r="B32" s="15" t="s">
        <v>75</v>
      </c>
      <c r="C32" s="15" t="s">
        <v>18</v>
      </c>
      <c r="D32" s="15" t="s">
        <v>46</v>
      </c>
      <c r="E32" s="16" t="s">
        <v>60</v>
      </c>
      <c r="F32" s="17" t="n">
        <v>-2866</v>
      </c>
      <c r="G32" s="17" t="n">
        <v>0</v>
      </c>
      <c r="H32" s="18" t="n">
        <v>1</v>
      </c>
      <c r="I32" s="19" t="n">
        <v>0.052</v>
      </c>
      <c r="J32" s="19" t="n">
        <v>0.0025</v>
      </c>
      <c r="K32" s="20" t="n">
        <v>0</v>
      </c>
      <c r="L32" s="20" t="n">
        <v>-141.867</v>
      </c>
      <c r="M32" s="17" t="s">
        <v>51</v>
      </c>
      <c r="N32" s="17" t="s">
        <v>66</v>
      </c>
      <c r="O32" s="17"/>
    </row>
    <row r="33" customFormat="false" ht="12.75" hidden="false" customHeight="false" outlineLevel="0" collapsed="false">
      <c r="A33" s="15" t="s">
        <v>24</v>
      </c>
      <c r="B33" s="15" t="s">
        <v>76</v>
      </c>
      <c r="C33" s="15" t="s">
        <v>18</v>
      </c>
      <c r="D33" s="15" t="s">
        <v>46</v>
      </c>
      <c r="E33" s="16" t="s">
        <v>60</v>
      </c>
      <c r="F33" s="17" t="n">
        <v>32625</v>
      </c>
      <c r="G33" s="17" t="n">
        <v>0</v>
      </c>
      <c r="H33" s="18" t="n">
        <v>1</v>
      </c>
      <c r="I33" s="19" t="n">
        <v>0.052</v>
      </c>
      <c r="J33" s="19" t="n">
        <v>0.01</v>
      </c>
      <c r="K33" s="20" t="n">
        <v>0</v>
      </c>
      <c r="L33" s="20" t="n">
        <v>1370.25</v>
      </c>
      <c r="M33" s="17" t="s">
        <v>51</v>
      </c>
      <c r="N33" s="17" t="s">
        <v>66</v>
      </c>
      <c r="O33" s="17"/>
    </row>
    <row r="34" customFormat="false" ht="12.75" hidden="false" customHeight="false" outlineLevel="0" collapsed="false">
      <c r="A34" s="15" t="s">
        <v>24</v>
      </c>
      <c r="B34" s="15" t="s">
        <v>77</v>
      </c>
      <c r="C34" s="15" t="s">
        <v>18</v>
      </c>
      <c r="D34" s="15" t="s">
        <v>46</v>
      </c>
      <c r="E34" s="16" t="s">
        <v>60</v>
      </c>
      <c r="F34" s="17" t="n">
        <v>44000</v>
      </c>
      <c r="G34" s="17" t="n">
        <v>0</v>
      </c>
      <c r="H34" s="18" t="n">
        <v>1</v>
      </c>
      <c r="I34" s="19" t="n">
        <v>0.052</v>
      </c>
      <c r="J34" s="19" t="n">
        <v>0.02</v>
      </c>
      <c r="K34" s="20" t="n">
        <v>0</v>
      </c>
      <c r="L34" s="20" t="n">
        <v>1408</v>
      </c>
      <c r="M34" s="17" t="s">
        <v>51</v>
      </c>
      <c r="N34" s="17" t="s">
        <v>66</v>
      </c>
      <c r="O34" s="17"/>
    </row>
    <row r="35" customFormat="false" ht="12.75" hidden="false" customHeight="false" outlineLevel="0" collapsed="false">
      <c r="A35" s="15" t="s">
        <v>24</v>
      </c>
      <c r="B35" s="15" t="s">
        <v>78</v>
      </c>
      <c r="C35" s="15" t="s">
        <v>18</v>
      </c>
      <c r="D35" s="15" t="s">
        <v>46</v>
      </c>
      <c r="E35" s="16" t="s">
        <v>60</v>
      </c>
      <c r="F35" s="17" t="n">
        <v>-231175</v>
      </c>
      <c r="G35" s="17" t="n">
        <v>0</v>
      </c>
      <c r="H35" s="18" t="n">
        <v>1</v>
      </c>
      <c r="I35" s="19" t="n">
        <v>0.052</v>
      </c>
      <c r="J35" s="19" t="n">
        <v>-0.075</v>
      </c>
      <c r="K35" s="20" t="n">
        <v>0</v>
      </c>
      <c r="L35" s="20" t="n">
        <v>-29359.225</v>
      </c>
      <c r="M35" s="17" t="s">
        <v>51</v>
      </c>
      <c r="N35" s="17" t="s">
        <v>31</v>
      </c>
      <c r="O35" s="37"/>
      <c r="P35" s="36"/>
      <c r="Q35" s="38"/>
    </row>
    <row r="38" customFormat="false" ht="12.75" hidden="false" customHeight="false" outlineLevel="0" collapsed="false">
      <c r="E38" s="52" t="s">
        <v>47</v>
      </c>
      <c r="F38" s="53" t="n">
        <f aca="false">SUM(F24:F37)</f>
        <v>-602531</v>
      </c>
      <c r="K38" s="25" t="n">
        <f aca="false">SUM(K1:K35)</f>
        <v>1369097</v>
      </c>
      <c r="L38" s="25" t="n">
        <f aca="false">SUM(L1:L35)</f>
        <v>-4029520.3866</v>
      </c>
    </row>
    <row r="40" customFormat="false" ht="12.75" hidden="false" customHeight="false" outlineLevel="0" collapsed="false">
      <c r="K40" s="27" t="s">
        <v>48</v>
      </c>
      <c r="L40" s="28" t="n">
        <f aca="false">SUM(K38:L38)</f>
        <v>-2660423.3866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5"/>
  <sheetViews>
    <sheetView showFormulas="false" showGridLines="true" showRowColHeaders="true" showZeros="true" rightToLeft="false" tabSelected="false" showOutlineSymbols="true" defaultGridColor="true" view="normal" topLeftCell="E1" colorId="64" zoomScale="80" zoomScaleNormal="80" zoomScalePageLayoutView="100" workbookViewId="0">
      <selection pane="topLeft" activeCell="N18" activeCellId="0" sqref="N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0.56"/>
    <col collapsed="false" customWidth="true" hidden="false" outlineLevel="0" max="3" min="3" style="0" width="5.28"/>
    <col collapsed="false" customWidth="true" hidden="false" outlineLevel="0" max="4" min="4" style="0" width="17.42"/>
    <col collapsed="false" customWidth="true" hidden="false" outlineLevel="0" max="5" min="5" style="0" width="12.7"/>
    <col collapsed="false" customWidth="true" hidden="false" outlineLevel="0" max="7" min="6" style="0" width="9.85"/>
    <col collapsed="false" customWidth="true" hidden="false" outlineLevel="0" max="8" min="8" style="0" width="9.41"/>
    <col collapsed="false" customWidth="true" hidden="false" outlineLevel="0" max="9" min="9" style="0" width="5.99"/>
    <col collapsed="false" customWidth="true" hidden="false" outlineLevel="0" max="10" min="10" style="0" width="6.7"/>
    <col collapsed="false" customWidth="true" hidden="false" outlineLevel="0" max="12" min="11" style="0" width="9.99"/>
    <col collapsed="false" customWidth="true" hidden="false" outlineLevel="0" max="13" min="13" style="0" width="8.85"/>
    <col collapsed="false" customWidth="true" hidden="false" outlineLevel="0" max="14" min="14" style="0" width="42.85"/>
    <col collapsed="false" customWidth="true" hidden="false" outlineLevel="0" max="15" min="15" style="0" width="29.99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  <c r="M1" s="7"/>
      <c r="N1" s="29"/>
      <c r="O1" s="37"/>
      <c r="P1" s="30"/>
      <c r="Q1" s="31"/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M2" s="14"/>
      <c r="N2" s="32" t="s">
        <v>49</v>
      </c>
      <c r="O2" s="37"/>
      <c r="P2" s="30"/>
      <c r="Q2" s="31"/>
    </row>
    <row r="3" customFormat="false" ht="12.75" hidden="false" customHeight="false" outlineLevel="0" collapsed="false">
      <c r="A3" s="15" t="s">
        <v>16</v>
      </c>
      <c r="B3" s="15" t="s">
        <v>84</v>
      </c>
      <c r="C3" s="15" t="s">
        <v>18</v>
      </c>
      <c r="D3" s="15" t="s">
        <v>19</v>
      </c>
      <c r="E3" s="43" t="s">
        <v>60</v>
      </c>
      <c r="F3" s="17" t="n">
        <v>0</v>
      </c>
      <c r="G3" s="17" t="n">
        <v>0</v>
      </c>
      <c r="H3" s="18" t="n">
        <v>1</v>
      </c>
      <c r="I3" s="19" t="n">
        <v>9.98</v>
      </c>
      <c r="J3" s="19" t="n">
        <v>0</v>
      </c>
      <c r="K3" s="20" t="n">
        <v>-3077</v>
      </c>
      <c r="L3" s="20" t="n">
        <v>0</v>
      </c>
      <c r="M3" s="17" t="n">
        <v>-3077</v>
      </c>
      <c r="N3" s="17" t="s">
        <v>85</v>
      </c>
      <c r="O3" s="37"/>
      <c r="P3" s="34"/>
      <c r="Q3" s="34"/>
    </row>
    <row r="4" customFormat="false" ht="12.75" hidden="false" customHeight="false" outlineLevel="0" collapsed="false">
      <c r="A4" s="15" t="s">
        <v>16</v>
      </c>
      <c r="B4" s="15" t="s">
        <v>86</v>
      </c>
      <c r="C4" s="15" t="s">
        <v>18</v>
      </c>
      <c r="D4" s="15" t="s">
        <v>19</v>
      </c>
      <c r="E4" s="43" t="s">
        <v>60</v>
      </c>
      <c r="F4" s="17" t="n">
        <v>0</v>
      </c>
      <c r="G4" s="17" t="n">
        <v>0</v>
      </c>
      <c r="H4" s="18" t="n">
        <v>1</v>
      </c>
      <c r="I4" s="19" t="n">
        <v>9.98</v>
      </c>
      <c r="J4" s="19" t="n">
        <v>0</v>
      </c>
      <c r="K4" s="20" t="n">
        <v>-5135</v>
      </c>
      <c r="L4" s="20" t="n">
        <v>0</v>
      </c>
      <c r="M4" s="17" t="n">
        <v>-5135</v>
      </c>
      <c r="N4" s="17" t="s">
        <v>87</v>
      </c>
      <c r="O4" s="37"/>
      <c r="P4" s="34"/>
      <c r="Q4" s="34"/>
    </row>
    <row r="5" customFormat="false" ht="12.75" hidden="false" customHeight="false" outlineLevel="0" collapsed="false">
      <c r="A5" s="15" t="s">
        <v>24</v>
      </c>
      <c r="B5" s="15" t="s">
        <v>88</v>
      </c>
      <c r="C5" s="15" t="s">
        <v>18</v>
      </c>
      <c r="D5" s="15" t="s">
        <v>26</v>
      </c>
      <c r="E5" s="43" t="s">
        <v>60</v>
      </c>
      <c r="F5" s="17" t="n">
        <v>-99606</v>
      </c>
      <c r="G5" s="17" t="n">
        <v>0</v>
      </c>
      <c r="H5" s="18" t="n">
        <v>1</v>
      </c>
      <c r="I5" s="19" t="n">
        <v>9.788</v>
      </c>
      <c r="J5" s="21" t="n">
        <v>2.921</v>
      </c>
      <c r="K5" s="20" t="n">
        <v>0</v>
      </c>
      <c r="L5" s="20" t="n">
        <v>-683994.402</v>
      </c>
      <c r="M5" s="17" t="n">
        <v>-683994.402</v>
      </c>
      <c r="N5" s="17" t="s">
        <v>89</v>
      </c>
      <c r="O5" s="37"/>
      <c r="P5" s="34"/>
      <c r="Q5" s="34"/>
    </row>
    <row r="6" customFormat="false" ht="12.75" hidden="false" customHeight="false" outlineLevel="0" collapsed="false">
      <c r="A6" s="15" t="s">
        <v>24</v>
      </c>
      <c r="B6" s="15" t="s">
        <v>90</v>
      </c>
      <c r="C6" s="15" t="s">
        <v>18</v>
      </c>
      <c r="D6" s="15" t="s">
        <v>26</v>
      </c>
      <c r="E6" s="43" t="s">
        <v>60</v>
      </c>
      <c r="F6" s="17" t="n">
        <v>22400</v>
      </c>
      <c r="G6" s="17" t="n">
        <v>0</v>
      </c>
      <c r="H6" s="18" t="n">
        <v>1</v>
      </c>
      <c r="I6" s="19" t="n">
        <v>9.788</v>
      </c>
      <c r="J6" s="19" t="n">
        <v>1E-007</v>
      </c>
      <c r="K6" s="20" t="n">
        <v>0</v>
      </c>
      <c r="L6" s="20" t="n">
        <v>219251.1978</v>
      </c>
      <c r="M6" s="17" t="n">
        <v>219251.1978</v>
      </c>
      <c r="N6" s="17" t="s">
        <v>89</v>
      </c>
      <c r="O6" s="37"/>
      <c r="P6" s="34"/>
      <c r="Q6" s="34"/>
    </row>
    <row r="7" customFormat="false" ht="12.75" hidden="false" customHeight="false" outlineLevel="0" collapsed="false">
      <c r="A7" s="15" t="s">
        <v>24</v>
      </c>
      <c r="B7" s="15" t="s">
        <v>91</v>
      </c>
      <c r="C7" s="15" t="s">
        <v>18</v>
      </c>
      <c r="D7" s="15" t="s">
        <v>26</v>
      </c>
      <c r="E7" s="43" t="s">
        <v>60</v>
      </c>
      <c r="F7" s="17" t="n">
        <v>-5625</v>
      </c>
      <c r="G7" s="17" t="n">
        <v>0</v>
      </c>
      <c r="H7" s="18" t="n">
        <v>1</v>
      </c>
      <c r="I7" s="19" t="n">
        <v>9.788</v>
      </c>
      <c r="J7" s="19" t="n">
        <v>1E-007</v>
      </c>
      <c r="K7" s="20" t="n">
        <v>0</v>
      </c>
      <c r="L7" s="20" t="n">
        <v>-55057.4994</v>
      </c>
      <c r="M7" s="17" t="n">
        <v>-55057.4994</v>
      </c>
      <c r="N7" s="17" t="s">
        <v>89</v>
      </c>
      <c r="O7" s="37"/>
      <c r="P7" s="34"/>
      <c r="Q7" s="34"/>
    </row>
    <row r="8" customFormat="false" ht="12.75" hidden="false" customHeight="false" outlineLevel="0" collapsed="false">
      <c r="A8" s="15" t="s">
        <v>24</v>
      </c>
      <c r="B8" s="15" t="s">
        <v>92</v>
      </c>
      <c r="C8" s="15" t="s">
        <v>18</v>
      </c>
      <c r="D8" s="15" t="s">
        <v>26</v>
      </c>
      <c r="E8" s="44" t="s">
        <v>60</v>
      </c>
      <c r="F8" s="17" t="n">
        <v>4455</v>
      </c>
      <c r="G8" s="17" t="n">
        <v>0</v>
      </c>
      <c r="H8" s="18" t="n">
        <v>1</v>
      </c>
      <c r="I8" s="19" t="n">
        <v>9.788</v>
      </c>
      <c r="J8" s="19" t="n">
        <v>1E-007</v>
      </c>
      <c r="K8" s="20" t="n">
        <v>0</v>
      </c>
      <c r="L8" s="20" t="n">
        <v>43605.5396</v>
      </c>
      <c r="M8" s="17" t="n">
        <v>43605.5396</v>
      </c>
      <c r="N8" s="17" t="s">
        <v>89</v>
      </c>
      <c r="O8" s="37"/>
      <c r="P8" s="34"/>
      <c r="Q8" s="34"/>
    </row>
    <row r="9" customFormat="false" ht="12.75" hidden="false" customHeight="false" outlineLevel="0" collapsed="false">
      <c r="A9" s="15" t="s">
        <v>24</v>
      </c>
      <c r="B9" s="15" t="s">
        <v>93</v>
      </c>
      <c r="C9" s="15" t="s">
        <v>18</v>
      </c>
      <c r="D9" s="15" t="s">
        <v>26</v>
      </c>
      <c r="E9" s="44" t="s">
        <v>60</v>
      </c>
      <c r="F9" s="17" t="n">
        <v>-16775</v>
      </c>
      <c r="G9" s="17" t="n">
        <v>0</v>
      </c>
      <c r="H9" s="18" t="n">
        <v>1</v>
      </c>
      <c r="I9" s="19" t="n">
        <v>9.788</v>
      </c>
      <c r="J9" s="19" t="n">
        <v>1E-007</v>
      </c>
      <c r="K9" s="20" t="n">
        <v>0</v>
      </c>
      <c r="L9" s="20" t="n">
        <v>-164193.6983</v>
      </c>
      <c r="M9" s="17" t="n">
        <v>-164193.6983</v>
      </c>
      <c r="N9" s="17" t="s">
        <v>89</v>
      </c>
      <c r="O9" s="37"/>
      <c r="P9" s="34"/>
      <c r="Q9" s="34"/>
    </row>
    <row r="10" customFormat="false" ht="12.75" hidden="false" customHeight="false" outlineLevel="0" collapsed="false">
      <c r="A10" s="15" t="s">
        <v>24</v>
      </c>
      <c r="B10" s="15" t="s">
        <v>94</v>
      </c>
      <c r="C10" s="15" t="s">
        <v>18</v>
      </c>
      <c r="D10" s="15" t="s">
        <v>26</v>
      </c>
      <c r="E10" s="44" t="s">
        <v>60</v>
      </c>
      <c r="F10" s="17" t="n">
        <v>16875</v>
      </c>
      <c r="G10" s="17" t="n">
        <v>0</v>
      </c>
      <c r="H10" s="18" t="n">
        <v>1</v>
      </c>
      <c r="I10" s="19" t="n">
        <v>9.788</v>
      </c>
      <c r="J10" s="19" t="n">
        <v>1E-007</v>
      </c>
      <c r="K10" s="20" t="n">
        <v>0</v>
      </c>
      <c r="L10" s="20" t="n">
        <v>165172.4983</v>
      </c>
      <c r="M10" s="17" t="n">
        <v>165172.4983</v>
      </c>
      <c r="N10" s="17" t="s">
        <v>89</v>
      </c>
      <c r="O10" s="37"/>
      <c r="P10" s="34"/>
      <c r="Q10" s="34"/>
    </row>
    <row r="11" customFormat="false" ht="12.75" hidden="false" customHeight="false" outlineLevel="0" collapsed="false">
      <c r="A11" s="15" t="s">
        <v>24</v>
      </c>
      <c r="B11" s="15" t="s">
        <v>95</v>
      </c>
      <c r="C11" s="15" t="s">
        <v>18</v>
      </c>
      <c r="D11" s="15" t="s">
        <v>26</v>
      </c>
      <c r="E11" s="44" t="s">
        <v>60</v>
      </c>
      <c r="F11" s="17" t="n">
        <v>11250</v>
      </c>
      <c r="G11" s="17" t="n">
        <v>0</v>
      </c>
      <c r="H11" s="18" t="n">
        <v>1</v>
      </c>
      <c r="I11" s="19" t="n">
        <v>9.788</v>
      </c>
      <c r="J11" s="19" t="n">
        <v>1E-007</v>
      </c>
      <c r="K11" s="20" t="n">
        <v>0</v>
      </c>
      <c r="L11" s="20" t="n">
        <v>110114.9989</v>
      </c>
      <c r="M11" s="17" t="n">
        <v>110114.9989</v>
      </c>
      <c r="N11" s="17" t="s">
        <v>89</v>
      </c>
      <c r="O11" s="37"/>
      <c r="P11" s="34"/>
      <c r="Q11" s="34"/>
    </row>
    <row r="12" customFormat="false" ht="12.75" hidden="false" customHeight="false" outlineLevel="0" collapsed="false">
      <c r="A12" s="15" t="s">
        <v>24</v>
      </c>
      <c r="B12" s="15" t="s">
        <v>96</v>
      </c>
      <c r="C12" s="15" t="s">
        <v>18</v>
      </c>
      <c r="D12" s="15" t="s">
        <v>26</v>
      </c>
      <c r="E12" s="44" t="s">
        <v>60</v>
      </c>
      <c r="F12" s="17" t="n">
        <v>17438</v>
      </c>
      <c r="G12" s="17" t="n">
        <v>0</v>
      </c>
      <c r="H12" s="18" t="n">
        <v>1</v>
      </c>
      <c r="I12" s="19" t="n">
        <v>9.788</v>
      </c>
      <c r="J12" s="19" t="n">
        <v>1E-007</v>
      </c>
      <c r="K12" s="20" t="n">
        <v>0</v>
      </c>
      <c r="L12" s="20" t="n">
        <v>170683.1423</v>
      </c>
      <c r="M12" s="17" t="n">
        <v>170683.1423</v>
      </c>
      <c r="N12" s="17" t="s">
        <v>89</v>
      </c>
      <c r="O12" s="37"/>
      <c r="P12" s="34"/>
      <c r="Q12" s="34"/>
    </row>
    <row r="13" customFormat="false" ht="12.75" hidden="false" customHeight="false" outlineLevel="0" collapsed="false">
      <c r="A13" s="15" t="s">
        <v>24</v>
      </c>
      <c r="B13" s="15" t="s">
        <v>97</v>
      </c>
      <c r="C13" s="15" t="s">
        <v>18</v>
      </c>
      <c r="D13" s="15" t="s">
        <v>26</v>
      </c>
      <c r="E13" s="44" t="s">
        <v>60</v>
      </c>
      <c r="F13" s="17" t="n">
        <v>7031</v>
      </c>
      <c r="G13" s="17" t="n">
        <v>0</v>
      </c>
      <c r="H13" s="18" t="n">
        <v>1</v>
      </c>
      <c r="I13" s="19" t="n">
        <v>9.788</v>
      </c>
      <c r="J13" s="19" t="n">
        <v>1E-007</v>
      </c>
      <c r="K13" s="20" t="n">
        <v>0</v>
      </c>
      <c r="L13" s="20" t="n">
        <v>68819.4273</v>
      </c>
      <c r="M13" s="17" t="n">
        <v>68819.4273</v>
      </c>
      <c r="N13" s="17" t="s">
        <v>89</v>
      </c>
      <c r="O13" s="37"/>
      <c r="P13" s="34"/>
      <c r="Q13" s="34"/>
    </row>
    <row r="14" customFormat="false" ht="12.75" hidden="false" customHeight="false" outlineLevel="0" collapsed="false">
      <c r="A14" s="42" t="s">
        <v>16</v>
      </c>
      <c r="B14" s="42" t="s">
        <v>98</v>
      </c>
      <c r="C14" s="42" t="s">
        <v>18</v>
      </c>
      <c r="D14" s="42" t="s">
        <v>19</v>
      </c>
      <c r="E14" s="16" t="s">
        <v>60</v>
      </c>
      <c r="F14" s="17" t="n">
        <v>0</v>
      </c>
      <c r="G14" s="17" t="n">
        <v>0</v>
      </c>
      <c r="H14" s="18" t="n">
        <v>1</v>
      </c>
      <c r="I14" s="19" t="n">
        <v>9.98</v>
      </c>
      <c r="J14" s="19" t="n">
        <v>0</v>
      </c>
      <c r="K14" s="20" t="n">
        <v>-102703</v>
      </c>
      <c r="L14" s="20" t="n">
        <v>0</v>
      </c>
      <c r="M14" s="17" t="s">
        <v>99</v>
      </c>
      <c r="N14" s="17" t="s">
        <v>100</v>
      </c>
      <c r="O14" s="17"/>
      <c r="P14" s="37"/>
      <c r="Q14" s="36"/>
    </row>
    <row r="15" customFormat="false" ht="12.75" hidden="false" customHeight="false" outlineLevel="0" collapsed="false">
      <c r="A15" s="15" t="s">
        <v>24</v>
      </c>
      <c r="B15" s="15" t="s">
        <v>101</v>
      </c>
      <c r="C15" s="15" t="s">
        <v>18</v>
      </c>
      <c r="D15" s="15" t="s">
        <v>26</v>
      </c>
      <c r="E15" s="16" t="s">
        <v>60</v>
      </c>
      <c r="F15" s="17" t="n">
        <v>-52753</v>
      </c>
      <c r="G15" s="17" t="n">
        <v>0</v>
      </c>
      <c r="H15" s="18" t="n">
        <v>1</v>
      </c>
      <c r="I15" s="19" t="n">
        <v>9.788</v>
      </c>
      <c r="J15" s="21" t="n">
        <v>2.921</v>
      </c>
      <c r="K15" s="20" t="n">
        <v>0</v>
      </c>
      <c r="L15" s="20" t="n">
        <v>-362254.851</v>
      </c>
      <c r="M15" s="17" t="s">
        <v>99</v>
      </c>
      <c r="N15" s="17" t="s">
        <v>102</v>
      </c>
      <c r="O15" s="45"/>
      <c r="P15" s="37"/>
      <c r="Q15" s="36"/>
      <c r="R15" s="25"/>
    </row>
    <row r="21" customFormat="false" ht="12.75" hidden="false" customHeight="false" outlineLevel="0" collapsed="false">
      <c r="A21" s="24" t="s">
        <v>45</v>
      </c>
    </row>
    <row r="22" customFormat="false" ht="12.75" hidden="false" customHeight="false" outlineLevel="0" collapsed="false">
      <c r="A22" s="15" t="s">
        <v>24</v>
      </c>
      <c r="B22" s="15" t="s">
        <v>88</v>
      </c>
      <c r="C22" s="15" t="s">
        <v>18</v>
      </c>
      <c r="D22" s="15" t="s">
        <v>46</v>
      </c>
      <c r="E22" s="16" t="s">
        <v>60</v>
      </c>
      <c r="F22" s="17" t="n">
        <v>-99606</v>
      </c>
      <c r="G22" s="17" t="n">
        <v>0</v>
      </c>
      <c r="H22" s="18" t="n">
        <v>1</v>
      </c>
      <c r="I22" s="19" t="n">
        <v>0.052</v>
      </c>
      <c r="J22" s="19" t="n">
        <v>-0.075</v>
      </c>
      <c r="K22" s="20" t="n">
        <v>0</v>
      </c>
      <c r="L22" s="20" t="n">
        <v>-12649.962</v>
      </c>
      <c r="M22" s="17" t="s">
        <v>99</v>
      </c>
      <c r="N22" s="17" t="s">
        <v>89</v>
      </c>
      <c r="O22" s="17"/>
      <c r="P22" s="54"/>
      <c r="Q22" s="55"/>
      <c r="R22" s="56"/>
      <c r="S22" s="36"/>
    </row>
    <row r="23" customFormat="false" ht="12.75" hidden="false" customHeight="false" outlineLevel="0" collapsed="false">
      <c r="A23" s="15" t="s">
        <v>24</v>
      </c>
      <c r="B23" s="15" t="s">
        <v>90</v>
      </c>
      <c r="C23" s="15" t="s">
        <v>18</v>
      </c>
      <c r="D23" s="15" t="s">
        <v>46</v>
      </c>
      <c r="E23" s="16" t="s">
        <v>60</v>
      </c>
      <c r="F23" s="17" t="n">
        <v>22400</v>
      </c>
      <c r="G23" s="17" t="n">
        <v>0</v>
      </c>
      <c r="H23" s="18" t="n">
        <v>1</v>
      </c>
      <c r="I23" s="19" t="n">
        <v>0.052</v>
      </c>
      <c r="J23" s="19" t="n">
        <v>0.005</v>
      </c>
      <c r="K23" s="20" t="n">
        <v>0</v>
      </c>
      <c r="L23" s="20" t="n">
        <v>1052.8</v>
      </c>
      <c r="M23" s="17" t="s">
        <v>99</v>
      </c>
      <c r="N23" s="17" t="s">
        <v>89</v>
      </c>
      <c r="O23" s="17"/>
    </row>
    <row r="24" customFormat="false" ht="12.75" hidden="false" customHeight="false" outlineLevel="0" collapsed="false">
      <c r="A24" s="15" t="s">
        <v>24</v>
      </c>
      <c r="B24" s="15" t="s">
        <v>91</v>
      </c>
      <c r="C24" s="15" t="s">
        <v>18</v>
      </c>
      <c r="D24" s="15" t="s">
        <v>46</v>
      </c>
      <c r="E24" s="16" t="s">
        <v>60</v>
      </c>
      <c r="F24" s="17" t="n">
        <v>-5625</v>
      </c>
      <c r="G24" s="17" t="n">
        <v>0</v>
      </c>
      <c r="H24" s="18" t="n">
        <v>1</v>
      </c>
      <c r="I24" s="19" t="n">
        <v>0.052</v>
      </c>
      <c r="J24" s="19" t="n">
        <v>0.0075</v>
      </c>
      <c r="K24" s="20" t="n">
        <v>0</v>
      </c>
      <c r="L24" s="20" t="n">
        <v>-250.3125</v>
      </c>
      <c r="M24" s="17" t="s">
        <v>99</v>
      </c>
      <c r="N24" s="17" t="s">
        <v>89</v>
      </c>
      <c r="O24" s="17"/>
    </row>
    <row r="25" customFormat="false" ht="12.75" hidden="false" customHeight="false" outlineLevel="0" collapsed="false">
      <c r="A25" s="15" t="s">
        <v>24</v>
      </c>
      <c r="B25" s="15" t="s">
        <v>92</v>
      </c>
      <c r="C25" s="15" t="s">
        <v>18</v>
      </c>
      <c r="D25" s="15" t="s">
        <v>46</v>
      </c>
      <c r="E25" s="16" t="s">
        <v>60</v>
      </c>
      <c r="F25" s="17" t="n">
        <v>4455</v>
      </c>
      <c r="G25" s="17" t="n">
        <v>0</v>
      </c>
      <c r="H25" s="18" t="n">
        <v>1</v>
      </c>
      <c r="I25" s="19" t="n">
        <v>0.052</v>
      </c>
      <c r="J25" s="19" t="n">
        <v>0.0025</v>
      </c>
      <c r="K25" s="20" t="n">
        <v>0</v>
      </c>
      <c r="L25" s="20" t="n">
        <v>220.5225</v>
      </c>
      <c r="M25" s="17" t="s">
        <v>99</v>
      </c>
      <c r="N25" s="17" t="s">
        <v>89</v>
      </c>
      <c r="O25" s="17"/>
    </row>
    <row r="26" customFormat="false" ht="12.75" hidden="false" customHeight="false" outlineLevel="0" collapsed="false">
      <c r="A26" s="15" t="s">
        <v>24</v>
      </c>
      <c r="B26" s="15" t="s">
        <v>93</v>
      </c>
      <c r="C26" s="15" t="s">
        <v>18</v>
      </c>
      <c r="D26" s="15" t="s">
        <v>46</v>
      </c>
      <c r="E26" s="16" t="s">
        <v>60</v>
      </c>
      <c r="F26" s="17" t="n">
        <v>-16775</v>
      </c>
      <c r="G26" s="17" t="n">
        <v>0</v>
      </c>
      <c r="H26" s="18" t="n">
        <v>1</v>
      </c>
      <c r="I26" s="19" t="n">
        <v>0.052</v>
      </c>
      <c r="J26" s="19" t="n">
        <v>0.0025</v>
      </c>
      <c r="K26" s="20" t="n">
        <v>0</v>
      </c>
      <c r="L26" s="20" t="n">
        <v>-830.3625</v>
      </c>
      <c r="M26" s="17" t="s">
        <v>99</v>
      </c>
      <c r="N26" s="17" t="s">
        <v>89</v>
      </c>
      <c r="O26" s="17"/>
    </row>
    <row r="27" customFormat="false" ht="12.75" hidden="false" customHeight="false" outlineLevel="0" collapsed="false">
      <c r="A27" s="15" t="s">
        <v>24</v>
      </c>
      <c r="B27" s="15" t="s">
        <v>94</v>
      </c>
      <c r="C27" s="15" t="s">
        <v>18</v>
      </c>
      <c r="D27" s="15" t="s">
        <v>46</v>
      </c>
      <c r="E27" s="16" t="s">
        <v>60</v>
      </c>
      <c r="F27" s="17" t="n">
        <v>16875</v>
      </c>
      <c r="G27" s="17" t="n">
        <v>0</v>
      </c>
      <c r="H27" s="18" t="n">
        <v>1</v>
      </c>
      <c r="I27" s="19" t="n">
        <v>0.052</v>
      </c>
      <c r="J27" s="19" t="n">
        <v>0.0025</v>
      </c>
      <c r="K27" s="20" t="n">
        <v>0</v>
      </c>
      <c r="L27" s="20" t="n">
        <v>835.3125</v>
      </c>
      <c r="M27" s="17" t="s">
        <v>99</v>
      </c>
      <c r="N27" s="17" t="s">
        <v>89</v>
      </c>
      <c r="O27" s="17"/>
    </row>
    <row r="28" customFormat="false" ht="12.75" hidden="false" customHeight="false" outlineLevel="0" collapsed="false">
      <c r="A28" s="15" t="s">
        <v>24</v>
      </c>
      <c r="B28" s="15" t="s">
        <v>95</v>
      </c>
      <c r="C28" s="15" t="s">
        <v>18</v>
      </c>
      <c r="D28" s="15" t="s">
        <v>46</v>
      </c>
      <c r="E28" s="16" t="s">
        <v>60</v>
      </c>
      <c r="F28" s="17" t="n">
        <v>11250</v>
      </c>
      <c r="G28" s="17" t="n">
        <v>0</v>
      </c>
      <c r="H28" s="18" t="n">
        <v>1</v>
      </c>
      <c r="I28" s="19" t="n">
        <v>0.052</v>
      </c>
      <c r="J28" s="19" t="n">
        <v>0.0025</v>
      </c>
      <c r="K28" s="20" t="n">
        <v>0</v>
      </c>
      <c r="L28" s="20" t="n">
        <v>556.875</v>
      </c>
      <c r="M28" s="17" t="s">
        <v>99</v>
      </c>
      <c r="N28" s="17" t="s">
        <v>89</v>
      </c>
      <c r="O28" s="17"/>
    </row>
    <row r="29" customFormat="false" ht="12.75" hidden="false" customHeight="false" outlineLevel="0" collapsed="false">
      <c r="A29" s="15" t="s">
        <v>24</v>
      </c>
      <c r="B29" s="15" t="s">
        <v>96</v>
      </c>
      <c r="C29" s="15" t="s">
        <v>18</v>
      </c>
      <c r="D29" s="15" t="s">
        <v>46</v>
      </c>
      <c r="E29" s="16" t="s">
        <v>60</v>
      </c>
      <c r="F29" s="17" t="n">
        <v>17438</v>
      </c>
      <c r="G29" s="17" t="n">
        <v>0</v>
      </c>
      <c r="H29" s="18" t="n">
        <v>1</v>
      </c>
      <c r="I29" s="19" t="n">
        <v>0.052</v>
      </c>
      <c r="J29" s="19" t="n">
        <v>0.0025</v>
      </c>
      <c r="K29" s="20" t="n">
        <v>0</v>
      </c>
      <c r="L29" s="20" t="n">
        <v>863.181</v>
      </c>
      <c r="M29" s="17" t="s">
        <v>99</v>
      </c>
      <c r="N29" s="17" t="s">
        <v>89</v>
      </c>
      <c r="O29" s="17"/>
    </row>
    <row r="30" customFormat="false" ht="12.75" hidden="false" customHeight="false" outlineLevel="0" collapsed="false">
      <c r="A30" s="15" t="s">
        <v>24</v>
      </c>
      <c r="B30" s="15" t="s">
        <v>97</v>
      </c>
      <c r="C30" s="15" t="s">
        <v>18</v>
      </c>
      <c r="D30" s="15" t="s">
        <v>46</v>
      </c>
      <c r="E30" s="16" t="s">
        <v>60</v>
      </c>
      <c r="F30" s="17" t="n">
        <v>7031</v>
      </c>
      <c r="G30" s="17" t="n">
        <v>0</v>
      </c>
      <c r="H30" s="18" t="n">
        <v>1</v>
      </c>
      <c r="I30" s="19" t="n">
        <v>0.052</v>
      </c>
      <c r="J30" s="19" t="n">
        <v>0.01</v>
      </c>
      <c r="K30" s="20" t="n">
        <v>0</v>
      </c>
      <c r="L30" s="20" t="n">
        <v>295.302</v>
      </c>
      <c r="M30" s="17" t="s">
        <v>99</v>
      </c>
      <c r="N30" s="17" t="s">
        <v>89</v>
      </c>
      <c r="O30" s="17"/>
    </row>
    <row r="31" customFormat="false" ht="12.75" hidden="false" customHeight="false" outlineLevel="0" collapsed="false">
      <c r="A31" s="15" t="s">
        <v>24</v>
      </c>
      <c r="B31" s="15" t="s">
        <v>101</v>
      </c>
      <c r="C31" s="15" t="s">
        <v>18</v>
      </c>
      <c r="D31" s="15" t="s">
        <v>46</v>
      </c>
      <c r="E31" s="16" t="s">
        <v>60</v>
      </c>
      <c r="F31" s="17" t="n">
        <v>-52753</v>
      </c>
      <c r="G31" s="17" t="n">
        <v>0</v>
      </c>
      <c r="H31" s="18" t="n">
        <v>1</v>
      </c>
      <c r="I31" s="19" t="n">
        <v>0.052</v>
      </c>
      <c r="J31" s="19" t="n">
        <v>-0.075</v>
      </c>
      <c r="K31" s="20" t="n">
        <v>0</v>
      </c>
      <c r="L31" s="20" t="n">
        <v>-6699.631</v>
      </c>
      <c r="M31" s="17" t="s">
        <v>99</v>
      </c>
      <c r="N31" s="17" t="s">
        <v>102</v>
      </c>
      <c r="O31" s="57"/>
      <c r="P31" s="36"/>
      <c r="Q31" s="58"/>
    </row>
    <row r="33" customFormat="false" ht="12.75" hidden="false" customHeight="false" outlineLevel="0" collapsed="false">
      <c r="K33" s="25" t="n">
        <f aca="false">SUM(K3:K31)</f>
        <v>-110915</v>
      </c>
      <c r="L33" s="25" t="n">
        <f aca="false">SUM(L3:L31)</f>
        <v>-504459.9215</v>
      </c>
    </row>
    <row r="34" customFormat="false" ht="12.75" hidden="false" customHeight="false" outlineLevel="0" collapsed="false">
      <c r="E34" s="59" t="s">
        <v>47</v>
      </c>
      <c r="F34" s="60" t="n">
        <f aca="false">SUM(F22:F33)</f>
        <v>-95310</v>
      </c>
    </row>
    <row r="35" customFormat="false" ht="12.75" hidden="false" customHeight="false" outlineLevel="0" collapsed="false">
      <c r="K35" s="27" t="s">
        <v>48</v>
      </c>
      <c r="L35" s="28" t="n">
        <f aca="false">SUM(K33:L33)</f>
        <v>-615374.9215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21" activeCellId="0" sqref="A1:K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0.56"/>
    <col collapsed="false" customWidth="true" hidden="false" outlineLevel="0" max="3" min="3" style="0" width="5.28"/>
    <col collapsed="false" customWidth="true" hidden="false" outlineLevel="0" max="4" min="4" style="0" width="17.42"/>
    <col collapsed="false" customWidth="true" hidden="false" outlineLevel="0" max="5" min="5" style="0" width="12.7"/>
    <col collapsed="false" customWidth="true" hidden="false" outlineLevel="0" max="6" min="6" style="0" width="9.85"/>
    <col collapsed="false" customWidth="true" hidden="false" outlineLevel="0" max="8" min="7" style="0" width="6.7"/>
    <col collapsed="false" customWidth="true" hidden="false" outlineLevel="0" max="10" min="9" style="0" width="9.99"/>
    <col collapsed="false" customWidth="true" hidden="false" outlineLevel="0" max="11" min="11" style="0" width="38.85"/>
  </cols>
  <sheetData>
    <row r="1" customFormat="false" ht="12.75" hidden="false" customHeight="false" outlineLevel="0" collapsed="false">
      <c r="A1" s="1"/>
      <c r="B1" s="61"/>
      <c r="C1" s="1" t="s">
        <v>0</v>
      </c>
      <c r="D1" s="1"/>
      <c r="E1" s="2"/>
      <c r="F1" s="3" t="s">
        <v>1</v>
      </c>
      <c r="G1" s="5" t="s">
        <v>4</v>
      </c>
      <c r="H1" s="6" t="s">
        <v>5</v>
      </c>
      <c r="I1" s="7"/>
      <c r="J1" s="7" t="s">
        <v>4</v>
      </c>
      <c r="K1" s="29"/>
    </row>
    <row r="2" customFormat="false" ht="12.75" hidden="false" customHeight="false" outlineLevel="0" collapsed="false">
      <c r="A2" s="8" t="s">
        <v>6</v>
      </c>
      <c r="B2" s="62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2" t="s">
        <v>13</v>
      </c>
      <c r="H2" s="13" t="s">
        <v>13</v>
      </c>
      <c r="I2" s="14" t="s">
        <v>14</v>
      </c>
      <c r="J2" s="14" t="s">
        <v>15</v>
      </c>
      <c r="K2" s="32" t="s">
        <v>49</v>
      </c>
    </row>
    <row r="3" customFormat="false" ht="12.75" hidden="false" customHeight="false" outlineLevel="0" collapsed="false">
      <c r="A3" s="15" t="s">
        <v>16</v>
      </c>
      <c r="B3" s="63" t="s">
        <v>52</v>
      </c>
      <c r="C3" s="15" t="s">
        <v>18</v>
      </c>
      <c r="D3" s="15" t="s">
        <v>19</v>
      </c>
      <c r="E3" s="16" t="s">
        <v>103</v>
      </c>
      <c r="F3" s="17" t="n">
        <v>0</v>
      </c>
      <c r="G3" s="19" t="n">
        <v>6.293</v>
      </c>
      <c r="H3" s="19" t="n">
        <v>0</v>
      </c>
      <c r="I3" s="20" t="n">
        <v>-3824</v>
      </c>
      <c r="J3" s="20" t="n">
        <v>0</v>
      </c>
      <c r="K3" s="17" t="s">
        <v>53</v>
      </c>
    </row>
    <row r="4" customFormat="false" ht="12.75" hidden="false" customHeight="false" outlineLevel="0" collapsed="false">
      <c r="A4" s="42" t="s">
        <v>16</v>
      </c>
      <c r="B4" s="63" t="s">
        <v>22</v>
      </c>
      <c r="C4" s="42" t="s">
        <v>18</v>
      </c>
      <c r="D4" s="42" t="s">
        <v>19</v>
      </c>
      <c r="E4" s="16" t="s">
        <v>103</v>
      </c>
      <c r="F4" s="17" t="n">
        <v>0</v>
      </c>
      <c r="G4" s="19" t="n">
        <v>6.293</v>
      </c>
      <c r="H4" s="19" t="n">
        <v>0</v>
      </c>
      <c r="I4" s="20" t="n">
        <v>-5709</v>
      </c>
      <c r="J4" s="20" t="n">
        <v>0</v>
      </c>
      <c r="K4" s="17" t="s">
        <v>23</v>
      </c>
    </row>
    <row r="5" customFormat="false" ht="12.75" hidden="false" customHeight="false" outlineLevel="0" collapsed="false">
      <c r="A5" s="15" t="s">
        <v>16</v>
      </c>
      <c r="B5" s="63" t="s">
        <v>58</v>
      </c>
      <c r="C5" s="15" t="s">
        <v>18</v>
      </c>
      <c r="D5" s="15" t="s">
        <v>19</v>
      </c>
      <c r="E5" s="16" t="s">
        <v>103</v>
      </c>
      <c r="F5" s="17" t="n">
        <v>0</v>
      </c>
      <c r="G5" s="19" t="n">
        <v>6.293</v>
      </c>
      <c r="H5" s="19" t="n">
        <v>0</v>
      </c>
      <c r="I5" s="20" t="n">
        <v>-41957</v>
      </c>
      <c r="J5" s="20" t="n">
        <v>0</v>
      </c>
      <c r="K5" s="17" t="s">
        <v>59</v>
      </c>
    </row>
    <row r="6" customFormat="false" ht="12.75" hidden="false" customHeight="false" outlineLevel="0" collapsed="false">
      <c r="A6" s="15" t="s">
        <v>16</v>
      </c>
      <c r="B6" s="63" t="s">
        <v>17</v>
      </c>
      <c r="C6" s="15" t="s">
        <v>18</v>
      </c>
      <c r="D6" s="15" t="s">
        <v>19</v>
      </c>
      <c r="E6" s="16" t="s">
        <v>103</v>
      </c>
      <c r="F6" s="17" t="n">
        <v>0</v>
      </c>
      <c r="G6" s="19" t="n">
        <v>6.293</v>
      </c>
      <c r="H6" s="19" t="n">
        <v>0</v>
      </c>
      <c r="I6" s="20" t="n">
        <v>-82325</v>
      </c>
      <c r="J6" s="20" t="n">
        <v>0</v>
      </c>
      <c r="K6" s="17" t="s">
        <v>21</v>
      </c>
    </row>
    <row r="7" customFormat="false" ht="12.75" hidden="false" customHeight="false" outlineLevel="0" collapsed="false">
      <c r="A7" s="15" t="s">
        <v>24</v>
      </c>
      <c r="B7" s="63" t="s">
        <v>65</v>
      </c>
      <c r="C7" s="15" t="s">
        <v>18</v>
      </c>
      <c r="D7" s="15" t="s">
        <v>26</v>
      </c>
      <c r="E7" s="16" t="s">
        <v>103</v>
      </c>
      <c r="F7" s="17" t="n">
        <v>-123250</v>
      </c>
      <c r="G7" s="19" t="n">
        <v>6.93967</v>
      </c>
      <c r="H7" s="21" t="n">
        <v>2.784</v>
      </c>
      <c r="I7" s="20" t="n">
        <v>0</v>
      </c>
      <c r="J7" s="20" t="n">
        <v>-512186.3275</v>
      </c>
      <c r="K7" s="17" t="s">
        <v>66</v>
      </c>
    </row>
    <row r="8" customFormat="false" ht="12.75" hidden="false" customHeight="false" outlineLevel="0" collapsed="false">
      <c r="A8" s="15" t="s">
        <v>24</v>
      </c>
      <c r="B8" s="63" t="s">
        <v>104</v>
      </c>
      <c r="C8" s="15" t="s">
        <v>18</v>
      </c>
      <c r="D8" s="15" t="s">
        <v>26</v>
      </c>
      <c r="E8" s="16" t="s">
        <v>103</v>
      </c>
      <c r="F8" s="17" t="n">
        <v>123250</v>
      </c>
      <c r="G8" s="19" t="n">
        <v>6.93967</v>
      </c>
      <c r="H8" s="19" t="n">
        <v>1E-007</v>
      </c>
      <c r="I8" s="20" t="n">
        <v>0</v>
      </c>
      <c r="J8" s="20" t="n">
        <v>855314.3152</v>
      </c>
      <c r="K8" s="17" t="s">
        <v>66</v>
      </c>
    </row>
    <row r="9" customFormat="false" ht="12.75" hidden="false" customHeight="false" outlineLevel="0" collapsed="false">
      <c r="A9" s="15" t="s">
        <v>16</v>
      </c>
      <c r="B9" s="63" t="s">
        <v>42</v>
      </c>
      <c r="D9" s="15" t="s">
        <v>19</v>
      </c>
      <c r="E9" s="16" t="s">
        <v>103</v>
      </c>
      <c r="F9" s="17" t="n">
        <v>0</v>
      </c>
      <c r="G9" s="19" t="n">
        <v>6.293</v>
      </c>
      <c r="H9" s="19" t="n">
        <v>0</v>
      </c>
      <c r="I9" s="20" t="n">
        <v>-17675</v>
      </c>
      <c r="J9" s="20" t="n">
        <v>0</v>
      </c>
      <c r="K9" s="17" t="s">
        <v>56</v>
      </c>
    </row>
    <row r="13" customFormat="false" ht="12.75" hidden="false" customHeight="false" outlineLevel="0" collapsed="false">
      <c r="A13" s="24" t="s">
        <v>45</v>
      </c>
    </row>
    <row r="14" customFormat="false" ht="12.75" hidden="false" customHeight="false" outlineLevel="0" collapsed="false">
      <c r="A14" s="15" t="s">
        <v>24</v>
      </c>
      <c r="B14" s="63" t="s">
        <v>65</v>
      </c>
      <c r="C14" s="15" t="s">
        <v>18</v>
      </c>
      <c r="D14" s="15" t="s">
        <v>46</v>
      </c>
      <c r="E14" s="16" t="s">
        <v>103</v>
      </c>
      <c r="F14" s="17" t="n">
        <v>0</v>
      </c>
      <c r="G14" s="19" t="n">
        <v>-0.69967</v>
      </c>
      <c r="H14" s="19" t="n">
        <v>-0.055</v>
      </c>
      <c r="I14" s="20" t="n">
        <v>0</v>
      </c>
      <c r="J14" s="20" t="n">
        <v>79455.5775</v>
      </c>
      <c r="K14" s="17" t="s">
        <v>66</v>
      </c>
    </row>
    <row r="15" customFormat="false" ht="12.75" hidden="false" customHeight="false" outlineLevel="0" collapsed="false">
      <c r="A15" s="42" t="s">
        <v>24</v>
      </c>
      <c r="B15" s="63" t="s">
        <v>104</v>
      </c>
      <c r="C15" s="42" t="s">
        <v>18</v>
      </c>
      <c r="D15" s="42" t="s">
        <v>46</v>
      </c>
      <c r="E15" s="16" t="s">
        <v>103</v>
      </c>
      <c r="F15" s="17" t="n">
        <v>0</v>
      </c>
      <c r="G15" s="19" t="n">
        <v>-0.69967</v>
      </c>
      <c r="H15" s="19" t="n">
        <v>0.005</v>
      </c>
      <c r="I15" s="20" t="n">
        <v>0</v>
      </c>
      <c r="J15" s="20" t="n">
        <v>-86850.5775</v>
      </c>
      <c r="K15" s="17" t="s">
        <v>66</v>
      </c>
    </row>
    <row r="18" customFormat="false" ht="12.75" hidden="false" customHeight="false" outlineLevel="0" collapsed="false">
      <c r="E18" s="64" t="s">
        <v>47</v>
      </c>
      <c r="F18" s="53" t="n">
        <f aca="false">SUM(F1:F17)</f>
        <v>0</v>
      </c>
      <c r="I18" s="25" t="n">
        <f aca="false">SUM(I3:I15)</f>
        <v>-151490</v>
      </c>
      <c r="J18" s="25" t="n">
        <f aca="false">SUM(J3:J15)</f>
        <v>335732.9877</v>
      </c>
    </row>
    <row r="20" customFormat="false" ht="12.75" hidden="false" customHeight="false" outlineLevel="0" collapsed="false">
      <c r="I20" s="0" t="s">
        <v>48</v>
      </c>
      <c r="J20" s="25" t="n">
        <f aca="false">SUM(I18:J18)</f>
        <v>184242.9877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0.56"/>
    <col collapsed="false" customWidth="true" hidden="false" outlineLevel="0" max="3" min="3" style="0" width="5.28"/>
    <col collapsed="false" customWidth="true" hidden="false" outlineLevel="0" max="4" min="4" style="0" width="10.56"/>
    <col collapsed="false" customWidth="true" hidden="false" outlineLevel="0" max="5" min="5" style="0" width="13.56"/>
    <col collapsed="false" customWidth="true" hidden="false" outlineLevel="0" max="6" min="6" style="0" width="9.85"/>
    <col collapsed="false" customWidth="true" hidden="false" outlineLevel="0" max="7" min="7" style="0" width="6.7"/>
    <col collapsed="false" customWidth="true" hidden="false" outlineLevel="0" max="8" min="8" style="0" width="6.28"/>
    <col collapsed="false" customWidth="true" hidden="false" outlineLevel="0" max="9" min="9" style="0" width="8.14"/>
    <col collapsed="false" customWidth="true" hidden="false" outlineLevel="0" max="10" min="10" style="0" width="9.99"/>
    <col collapsed="false" customWidth="true" hidden="false" outlineLevel="0" max="11" min="11" style="0" width="32.85"/>
  </cols>
  <sheetData>
    <row r="1" customFormat="false" ht="12.75" hidden="false" customHeight="false" outlineLevel="0" collapsed="false">
      <c r="A1" s="1"/>
      <c r="B1" s="61"/>
      <c r="C1" s="1" t="s">
        <v>0</v>
      </c>
      <c r="D1" s="1"/>
      <c r="E1" s="2"/>
      <c r="F1" s="3" t="s">
        <v>1</v>
      </c>
      <c r="G1" s="5" t="s">
        <v>4</v>
      </c>
      <c r="H1" s="6" t="s">
        <v>5</v>
      </c>
      <c r="I1" s="7"/>
      <c r="J1" s="7" t="s">
        <v>4</v>
      </c>
      <c r="K1" s="29"/>
    </row>
    <row r="2" customFormat="false" ht="12.75" hidden="false" customHeight="false" outlineLevel="0" collapsed="false">
      <c r="A2" s="8" t="s">
        <v>6</v>
      </c>
      <c r="B2" s="62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2" t="s">
        <v>13</v>
      </c>
      <c r="H2" s="13" t="s">
        <v>13</v>
      </c>
      <c r="I2" s="14" t="s">
        <v>14</v>
      </c>
      <c r="J2" s="14" t="s">
        <v>15</v>
      </c>
      <c r="K2" s="32" t="s">
        <v>49</v>
      </c>
    </row>
    <row r="3" customFormat="false" ht="12.75" hidden="false" customHeight="false" outlineLevel="0" collapsed="false">
      <c r="A3" s="15" t="s">
        <v>16</v>
      </c>
      <c r="B3" s="63" t="s">
        <v>105</v>
      </c>
      <c r="C3" s="15" t="s">
        <v>18</v>
      </c>
      <c r="D3" s="15" t="s">
        <v>19</v>
      </c>
      <c r="E3" s="16" t="s">
        <v>106</v>
      </c>
      <c r="F3" s="17" t="n">
        <v>0</v>
      </c>
      <c r="G3" s="19" t="n">
        <v>4.998</v>
      </c>
      <c r="H3" s="19" t="n">
        <v>0</v>
      </c>
      <c r="I3" s="20" t="n">
        <v>70000</v>
      </c>
      <c r="J3" s="20" t="n">
        <v>0</v>
      </c>
      <c r="K3" s="17" t="s">
        <v>107</v>
      </c>
    </row>
    <row r="4" customFormat="false" ht="12.75" hidden="false" customHeight="false" outlineLevel="0" collapsed="false">
      <c r="A4" s="15" t="s">
        <v>16</v>
      </c>
      <c r="B4" s="63" t="s">
        <v>108</v>
      </c>
      <c r="C4" s="15" t="s">
        <v>18</v>
      </c>
      <c r="D4" s="15" t="s">
        <v>19</v>
      </c>
      <c r="E4" s="16" t="s">
        <v>106</v>
      </c>
      <c r="F4" s="17" t="n">
        <v>0</v>
      </c>
      <c r="G4" s="19" t="n">
        <v>4.998</v>
      </c>
      <c r="H4" s="19" t="n">
        <v>0</v>
      </c>
      <c r="I4" s="20" t="n">
        <v>-9282</v>
      </c>
      <c r="J4" s="20" t="n">
        <v>0</v>
      </c>
      <c r="K4" s="17" t="s">
        <v>109</v>
      </c>
      <c r="O4" s="65"/>
      <c r="P4" s="40"/>
      <c r="Q4" s="66"/>
    </row>
    <row r="5" customFormat="false" ht="12.75" hidden="false" customHeight="false" outlineLevel="0" collapsed="false">
      <c r="A5" s="67" t="s">
        <v>24</v>
      </c>
      <c r="B5" s="68" t="s">
        <v>110</v>
      </c>
      <c r="C5" s="67" t="s">
        <v>18</v>
      </c>
      <c r="D5" s="67" t="s">
        <v>26</v>
      </c>
      <c r="E5" s="69" t="s">
        <v>106</v>
      </c>
      <c r="F5" s="70" t="n">
        <v>-22400</v>
      </c>
      <c r="G5" s="71" t="n">
        <v>5.09033</v>
      </c>
      <c r="H5" s="71" t="n">
        <v>1E-007</v>
      </c>
      <c r="I5" s="72" t="n">
        <v>0</v>
      </c>
      <c r="J5" s="72" t="n">
        <v>-114023.3898</v>
      </c>
      <c r="K5" s="70" t="s">
        <v>89</v>
      </c>
    </row>
    <row r="6" customFormat="false" ht="12.75" hidden="false" customHeight="false" outlineLevel="0" collapsed="false">
      <c r="A6" s="67" t="s">
        <v>24</v>
      </c>
      <c r="B6" s="68" t="s">
        <v>111</v>
      </c>
      <c r="C6" s="67" t="s">
        <v>18</v>
      </c>
      <c r="D6" s="67" t="s">
        <v>26</v>
      </c>
      <c r="E6" s="69" t="s">
        <v>106</v>
      </c>
      <c r="F6" s="70" t="n">
        <v>5625</v>
      </c>
      <c r="G6" s="71" t="n">
        <v>5.09033</v>
      </c>
      <c r="H6" s="71" t="n">
        <v>1E-007</v>
      </c>
      <c r="I6" s="72" t="n">
        <v>0</v>
      </c>
      <c r="J6" s="72" t="n">
        <v>28633.1057</v>
      </c>
      <c r="K6" s="70" t="s">
        <v>89</v>
      </c>
    </row>
    <row r="7" customFormat="false" ht="12.75" hidden="false" customHeight="false" outlineLevel="0" collapsed="false">
      <c r="A7" s="67" t="s">
        <v>24</v>
      </c>
      <c r="B7" s="68" t="s">
        <v>112</v>
      </c>
      <c r="C7" s="67" t="s">
        <v>18</v>
      </c>
      <c r="D7" s="67" t="s">
        <v>26</v>
      </c>
      <c r="E7" s="69" t="s">
        <v>106</v>
      </c>
      <c r="F7" s="70" t="n">
        <v>16775</v>
      </c>
      <c r="G7" s="71" t="n">
        <v>5.09033</v>
      </c>
      <c r="H7" s="71" t="n">
        <v>1E-007</v>
      </c>
      <c r="I7" s="72" t="n">
        <v>0</v>
      </c>
      <c r="J7" s="72" t="n">
        <v>85390.2841</v>
      </c>
      <c r="K7" s="70" t="s">
        <v>89</v>
      </c>
    </row>
    <row r="8" customFormat="false" ht="12.75" hidden="false" customHeight="false" outlineLevel="0" collapsed="false">
      <c r="A8" s="67" t="s">
        <v>24</v>
      </c>
      <c r="B8" s="68" t="s">
        <v>113</v>
      </c>
      <c r="C8" s="67" t="s">
        <v>18</v>
      </c>
      <c r="D8" s="67" t="s">
        <v>26</v>
      </c>
      <c r="E8" s="69" t="s">
        <v>106</v>
      </c>
      <c r="F8" s="70" t="n">
        <v>2813</v>
      </c>
      <c r="G8" s="71" t="n">
        <v>5.09033</v>
      </c>
      <c r="H8" s="71" t="n">
        <v>1E-007</v>
      </c>
      <c r="I8" s="72" t="n">
        <v>0</v>
      </c>
      <c r="J8" s="72" t="n">
        <v>14319.098</v>
      </c>
      <c r="K8" s="70" t="s">
        <v>89</v>
      </c>
    </row>
    <row r="9" customFormat="false" ht="12.75" hidden="false" customHeight="false" outlineLevel="0" collapsed="false">
      <c r="A9" s="67" t="s">
        <v>24</v>
      </c>
      <c r="B9" s="68" t="s">
        <v>114</v>
      </c>
      <c r="C9" s="67" t="s">
        <v>18</v>
      </c>
      <c r="D9" s="67" t="s">
        <v>26</v>
      </c>
      <c r="E9" s="69" t="s">
        <v>106</v>
      </c>
      <c r="F9" s="70" t="n">
        <v>3488</v>
      </c>
      <c r="G9" s="71" t="n">
        <v>5.09033</v>
      </c>
      <c r="H9" s="71" t="n">
        <v>1E-007</v>
      </c>
      <c r="I9" s="72" t="n">
        <v>0</v>
      </c>
      <c r="J9" s="72" t="n">
        <v>17755.0707</v>
      </c>
      <c r="K9" s="70" t="s">
        <v>89</v>
      </c>
    </row>
    <row r="10" customFormat="false" ht="12.75" hidden="false" customHeight="false" outlineLevel="0" collapsed="false">
      <c r="A10" s="67" t="s">
        <v>24</v>
      </c>
      <c r="B10" s="68" t="s">
        <v>115</v>
      </c>
      <c r="C10" s="67" t="s">
        <v>18</v>
      </c>
      <c r="D10" s="67" t="s">
        <v>116</v>
      </c>
      <c r="E10" s="69" t="s">
        <v>106</v>
      </c>
      <c r="F10" s="70" t="n">
        <v>10574</v>
      </c>
      <c r="G10" s="71" t="n">
        <v>4.998</v>
      </c>
      <c r="H10" s="71" t="n">
        <v>1E-007</v>
      </c>
      <c r="I10" s="72" t="n">
        <v>0</v>
      </c>
      <c r="J10" s="72" t="n">
        <v>52848.8509</v>
      </c>
      <c r="K10" s="70" t="s">
        <v>89</v>
      </c>
    </row>
    <row r="11" customFormat="false" ht="12.75" hidden="false" customHeight="false" outlineLevel="0" collapsed="false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customFormat="false" ht="12.75" hidden="false" customHeight="false" outlineLevel="0" collapsed="false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customFormat="false" ht="12.75" hidden="false" customHeight="false" outlineLevel="0" collapsed="false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customFormat="false" ht="12.75" hidden="false" customHeight="false" outlineLevel="0" collapsed="false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customFormat="false" ht="12.75" hidden="false" customHeight="false" outlineLevel="0" collapsed="false">
      <c r="A15" s="24" t="s">
        <v>45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customFormat="false" ht="12.75" hidden="false" customHeight="false" outlineLevel="0" collapsed="false">
      <c r="A16" s="67" t="s">
        <v>24</v>
      </c>
      <c r="B16" s="68" t="s">
        <v>110</v>
      </c>
      <c r="C16" s="67" t="s">
        <v>18</v>
      </c>
      <c r="D16" s="67" t="s">
        <v>46</v>
      </c>
      <c r="E16" s="69" t="s">
        <v>106</v>
      </c>
      <c r="F16" s="70" t="n">
        <f aca="false">+J16/(G16-H16)</f>
        <v>-22400</v>
      </c>
      <c r="G16" s="71" t="n">
        <v>-0.06033</v>
      </c>
      <c r="H16" s="71" t="n">
        <v>0.005</v>
      </c>
      <c r="I16" s="72" t="n">
        <v>0</v>
      </c>
      <c r="J16" s="72" t="n">
        <v>1463.392</v>
      </c>
      <c r="K16" s="70" t="s">
        <v>89</v>
      </c>
    </row>
    <row r="17" customFormat="false" ht="12.75" hidden="false" customHeight="false" outlineLevel="0" collapsed="false">
      <c r="A17" s="67" t="s">
        <v>24</v>
      </c>
      <c r="B17" s="68" t="s">
        <v>111</v>
      </c>
      <c r="C17" s="67" t="s">
        <v>18</v>
      </c>
      <c r="D17" s="67" t="s">
        <v>46</v>
      </c>
      <c r="E17" s="69" t="s">
        <v>106</v>
      </c>
      <c r="F17" s="70" t="n">
        <f aca="false">+J17/(G17-H17)</f>
        <v>5624.99926286304</v>
      </c>
      <c r="G17" s="71" t="n">
        <v>-0.06033</v>
      </c>
      <c r="H17" s="71" t="n">
        <v>0.0075</v>
      </c>
      <c r="I17" s="72" t="n">
        <v>0</v>
      </c>
      <c r="J17" s="72" t="n">
        <v>-381.5437</v>
      </c>
      <c r="K17" s="70" t="s">
        <v>89</v>
      </c>
    </row>
    <row r="18" customFormat="false" ht="12.75" hidden="false" customHeight="false" outlineLevel="0" collapsed="false">
      <c r="A18" s="67" t="s">
        <v>24</v>
      </c>
      <c r="B18" s="68" t="s">
        <v>112</v>
      </c>
      <c r="C18" s="67" t="s">
        <v>18</v>
      </c>
      <c r="D18" s="67" t="s">
        <v>46</v>
      </c>
      <c r="E18" s="69" t="s">
        <v>106</v>
      </c>
      <c r="F18" s="70" t="n">
        <f aca="false">+J18/(G18-H18)</f>
        <v>16774.9992042018</v>
      </c>
      <c r="G18" s="71" t="n">
        <v>-0.06033</v>
      </c>
      <c r="H18" s="71" t="n">
        <v>0.0025</v>
      </c>
      <c r="I18" s="72" t="n">
        <v>0</v>
      </c>
      <c r="J18" s="72" t="n">
        <v>-1053.9732</v>
      </c>
      <c r="K18" s="70" t="s">
        <v>89</v>
      </c>
    </row>
    <row r="19" customFormat="false" ht="12.75" hidden="false" customHeight="false" outlineLevel="0" collapsed="false">
      <c r="A19" s="67" t="s">
        <v>24</v>
      </c>
      <c r="B19" s="68" t="s">
        <v>113</v>
      </c>
      <c r="C19" s="67" t="s">
        <v>18</v>
      </c>
      <c r="D19" s="67" t="s">
        <v>46</v>
      </c>
      <c r="E19" s="69" t="s">
        <v>106</v>
      </c>
      <c r="F19" s="70" t="n">
        <f aca="false">+J19/(G19-H19)</f>
        <v>2813.00015915964</v>
      </c>
      <c r="G19" s="71" t="n">
        <v>-0.06033</v>
      </c>
      <c r="H19" s="71" t="n">
        <v>0.0025</v>
      </c>
      <c r="I19" s="72" t="n">
        <v>0</v>
      </c>
      <c r="J19" s="72" t="n">
        <v>-176.7408</v>
      </c>
      <c r="K19" s="70" t="s">
        <v>89</v>
      </c>
    </row>
    <row r="20" customFormat="false" ht="12.75" hidden="false" customHeight="false" outlineLevel="0" collapsed="false">
      <c r="A20" s="67" t="s">
        <v>24</v>
      </c>
      <c r="B20" s="68" t="s">
        <v>114</v>
      </c>
      <c r="C20" s="67" t="s">
        <v>18</v>
      </c>
      <c r="D20" s="67" t="s">
        <v>46</v>
      </c>
      <c r="E20" s="69" t="s">
        <v>106</v>
      </c>
      <c r="F20" s="70" t="n">
        <f aca="false">+J20/(G20-H20)</f>
        <v>3487.99936336145</v>
      </c>
      <c r="G20" s="71" t="n">
        <v>-0.06033</v>
      </c>
      <c r="H20" s="71" t="n">
        <v>0.0025</v>
      </c>
      <c r="I20" s="72" t="n">
        <v>0</v>
      </c>
      <c r="J20" s="72" t="n">
        <v>-219.151</v>
      </c>
      <c r="K20" s="70" t="s">
        <v>89</v>
      </c>
    </row>
    <row r="21" customFormat="false" ht="12.75" hidden="false" customHeight="false" outlineLevel="0" collapsed="false">
      <c r="A21" s="67" t="s">
        <v>24</v>
      </c>
      <c r="B21" s="68" t="s">
        <v>115</v>
      </c>
      <c r="C21" s="67" t="s">
        <v>18</v>
      </c>
      <c r="D21" s="67" t="s">
        <v>46</v>
      </c>
      <c r="E21" s="69" t="s">
        <v>106</v>
      </c>
      <c r="F21" s="70" t="n">
        <f aca="false">+J21/(G21-H21)</f>
        <v>10574</v>
      </c>
      <c r="G21" s="71" t="n">
        <v>0.032</v>
      </c>
      <c r="H21" s="71" t="n">
        <v>0.01</v>
      </c>
      <c r="I21" s="72" t="n">
        <v>0</v>
      </c>
      <c r="J21" s="72" t="n">
        <v>232.628</v>
      </c>
      <c r="K21" s="70" t="s">
        <v>89</v>
      </c>
    </row>
    <row r="23" customFormat="false" ht="12.75" hidden="false" customHeight="false" outlineLevel="0" collapsed="false">
      <c r="E23" s="59" t="s">
        <v>47</v>
      </c>
      <c r="F23" s="60" t="n">
        <f aca="false">SUM(F16:F22)</f>
        <v>16874.9979895859</v>
      </c>
      <c r="I23" s="25" t="n">
        <f aca="false">SUM(I3:I10)</f>
        <v>60718</v>
      </c>
      <c r="J23" s="25" t="n">
        <f aca="false">SUM(J3:J10)</f>
        <v>84923.0196</v>
      </c>
    </row>
    <row r="25" customFormat="false" ht="12.75" hidden="false" customHeight="false" outlineLevel="0" collapsed="false">
      <c r="I25" s="27" t="s">
        <v>48</v>
      </c>
      <c r="J25" s="28" t="n">
        <f aca="false">SUM(I23:J23)</f>
        <v>145641.0196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2001-04-10T17:45:08Z</dcterms:created>
  <dc:creator>dbaumba</dc:creator>
  <dc:description/>
  <dc:language>en-US</dc:language>
  <cp:lastModifiedBy>dbaumba</cp:lastModifiedBy>
  <cp:lastPrinted>2001-04-10T18:24:13Z</cp:lastPrinted>
  <dcterms:modified xsi:type="dcterms:W3CDTF">2001-04-10T18:24:15Z</dcterms:modified>
  <cp:revision>0</cp:revision>
  <dc:subject/>
  <dc:title/>
</cp:coreProperties>
</file>