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Summary!$A$1:$B$50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<sst xmlns="http://schemas.openxmlformats.org/spreadsheetml/2006/main" count="12" uniqueCount="12">
  <si>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VOLUNTARY SEPARATION PAYMENT CALCULATION</t>
  </si>
  <si>
    <t xml:space="preserve">Voluntary Separation</t>
  </si>
  <si>
    <t xml:space="preserve">Name</t>
  </si>
  <si>
    <t xml:space="preserve">Date of Hire                       (mm/dd/yy)</t>
  </si>
  <si>
    <t xml:space="preserve">Date of Termination            (mm/dd/yy)</t>
  </si>
  <si>
    <t xml:space="preserve">Annual Base Salary</t>
  </si>
  <si>
    <t xml:space="preserve">Years of Service</t>
  </si>
  <si>
    <t xml:space="preserve">2 week's pay</t>
  </si>
  <si>
    <t xml:space="preserve">2 wks base pay / service year or portion thereof;</t>
  </si>
  <si>
    <t xml:space="preserve">2 wks base pay /  10K of base salary of portion thereof;</t>
  </si>
  <si>
    <t xml:space="preserve">4 wks base pay</t>
  </si>
  <si>
    <t xml:space="preserve">Voluntary Separation Payment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</si>
</sst>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\£#,##0"/>
    <numFmt numFmtId="167" formatCode="_-* #,##0_-;\-* #,##0_-;_-* \-??_-;_-@_-"/>
    <numFmt numFmtId="168" formatCode="0%"/>
    <numFmt numFmtId="169" formatCode="mm/dd/yy"/>
    <numFmt numFmtId="170" formatCode="[$$-409]#,##0.00"/>
    <numFmt numFmtId="171" formatCode="0"/>
    <numFmt numFmtId="172" formatCode="\$#,##0.00"/>
    <numFmt numFmtId="173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4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18720</xdr:rowOff>
    </xdr:from>
    <xdr:to>
      <xdr:col>2</xdr:col>
      <xdr:colOff>720</xdr:colOff>
      <xdr:row>19</xdr:row>
      <xdr:rowOff>37800</xdr:rowOff>
    </xdr:to>
    <xdr:sp>
      <xdr:nvSpPr>
        <xdr:cNvPr id="0" name="Text 4"/>
        <xdr:cNvSpPr/>
      </xdr:nvSpPr>
      <xdr:spPr>
        <a:xfrm>
          <a:off x="0" y="342720"/>
          <a:ext cx="6131520" cy="280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Calculating Voluntary Separation Payment; Execution of Separation Agreement and Release Required for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2 weeks base pay for each year of service or portion thereof;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2 weeks base pay for each $10,000 of base salary or portion thereof.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+      </a:t>
          </a:r>
          <a:r>
            <a:rPr b="0" lang="en-US" sz="1000" strike="noStrike" u="sng">
              <a:effectLst/>
              <a:uFillTx/>
              <a:latin typeface="Arial"/>
            </a:rPr>
            <a:t>4 weeks of base pay.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=      Total Voluntary Separation Payment, with a maximum severance of 56 weeks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(cannot exceed 56 weeks of pay)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How to use the spreadsheet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Enter your personal details, as indicated, in the yellow highlighted boxes;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The Voluntary Separation payment will be calculated automatically and is shown in the blue highlighted box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9360</xdr:rowOff>
    </xdr:from>
    <xdr:to>
      <xdr:col>2</xdr:col>
      <xdr:colOff>10800</xdr:colOff>
      <xdr:row>45</xdr:row>
      <xdr:rowOff>161640</xdr:rowOff>
    </xdr:to>
    <xdr:sp>
      <xdr:nvSpPr>
        <xdr:cNvPr id="1" name="Text 8"/>
        <xdr:cNvSpPr/>
      </xdr:nvSpPr>
      <xdr:spPr>
        <a:xfrm>
          <a:off x="0" y="4905360"/>
          <a:ext cx="6141600" cy="2419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(1) This is for illustration purposes only.  The actual amount of the voluntary separation payment offered will be finalized if the application is accepted.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(2) All voluntary separation payments will be subject to applicable taxes.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(3) No voluntary separation payment will be made unless the selected employee enters into a binding, written Separation Agreement and Release.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(4) If the application for voluntary separation is accepted, employee will be expected to maintain adequate performance until separation date, or employee may become ineligible for voluntary separation payments.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99"/>
    <col collapsed="false" customWidth="true" hidden="false" outlineLevel="0" max="2" min="2" style="0" width="39.99"/>
    <col collapsed="false" customWidth="true" hidden="false" outlineLevel="0" max="4" min="3" style="0" width="11.13"/>
    <col collapsed="false" customWidth="true" hidden="false" outlineLevel="0" max="5" min="5" style="0" width="9.41"/>
    <col collapsed="false" customWidth="true" hidden="false" outlineLevel="0" max="6" min="6" style="0" width="7.56"/>
    <col collapsed="false" customWidth="true" hidden="false" outlineLevel="0" max="7" min="7" style="0" width="10.13"/>
    <col collapsed="false" customWidth="true" hidden="false" outlineLevel="0" max="8" min="8" style="0" width="7.56"/>
    <col collapsed="false" customWidth="true" hidden="false" outlineLevel="0" max="9" min="9" style="0" width="10.13"/>
    <col collapsed="false" customWidth="true" hidden="false" outlineLevel="0" max="10" min="10" style="0" width="7.56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13" customFormat="false" ht="15.75" hidden="false" customHeight="false" outlineLevel="0" collapsed="false"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C14" s="3"/>
      <c r="D14" s="4"/>
      <c r="E14" s="4"/>
      <c r="F14" s="5"/>
      <c r="G14" s="5"/>
      <c r="H14" s="5"/>
      <c r="I14" s="5"/>
      <c r="J14" s="5"/>
      <c r="K14" s="5"/>
    </row>
    <row r="15" customFormat="false" ht="12.75" hidden="false" customHeight="false" outlineLevel="0" collapsed="false">
      <c r="C15" s="6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customFormat="false" ht="12.75" hidden="false" customHeight="false" outlineLevel="0" collapsed="false">
      <c r="C16" s="6"/>
      <c r="D16" s="9"/>
      <c r="E16" s="10"/>
      <c r="F16" s="11"/>
      <c r="G16" s="12"/>
      <c r="H16" s="11"/>
      <c r="I16" s="12"/>
      <c r="J16" s="11"/>
      <c r="K16" s="12"/>
    </row>
    <row r="17" customFormat="false" ht="12.75" hidden="false" customHeight="false" outlineLevel="0" collapsed="false">
      <c r="C17" s="6"/>
      <c r="D17" s="9"/>
      <c r="E17" s="10"/>
      <c r="F17" s="11"/>
      <c r="G17" s="12"/>
      <c r="H17" s="11"/>
      <c r="I17" s="12"/>
      <c r="J17" s="11"/>
      <c r="K17" s="12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4"/>
      <c r="J18" s="14"/>
      <c r="K18" s="14"/>
    </row>
    <row r="19" customFormat="false" ht="12.75" hidden="false" customHeight="true" outlineLevel="0" collapsed="false">
      <c r="D19" s="15"/>
      <c r="E19" s="15"/>
      <c r="F19" s="15"/>
      <c r="G19" s="15"/>
      <c r="H19" s="15"/>
      <c r="I19" s="15"/>
    </row>
    <row r="20" customFormat="false" ht="12.75" hidden="false" customHeight="false" outlineLevel="0" collapsed="false">
      <c r="A20" s="16" t="s">
        <v>1</v>
      </c>
      <c r="B20" s="16"/>
    </row>
    <row r="21" customFormat="false" ht="12.75" hidden="false" customHeight="true" outlineLevel="0" collapsed="false">
      <c r="A21" s="16"/>
      <c r="B21" s="16"/>
    </row>
    <row r="22" customFormat="false" ht="12.75" hidden="false" customHeight="true" outlineLevel="0" collapsed="false">
      <c r="A22" s="17" t="s">
        <v>2</v>
      </c>
      <c r="B22" s="18"/>
    </row>
    <row r="23" customFormat="false" ht="12.75" hidden="false" customHeight="false" outlineLevel="0" collapsed="false">
      <c r="A23" s="19" t="s">
        <v>3</v>
      </c>
      <c r="B23" s="20"/>
    </row>
    <row r="24" customFormat="false" ht="12.75" hidden="false" customHeight="false" outlineLevel="0" collapsed="false">
      <c r="A24" s="19" t="s">
        <v>4</v>
      </c>
      <c r="B24" s="20"/>
    </row>
    <row r="25" customFormat="false" ht="12.75" hidden="false" customHeight="false" outlineLevel="0" collapsed="false">
      <c r="A25" s="19" t="s">
        <v>5</v>
      </c>
      <c r="B25" s="21"/>
    </row>
    <row r="26" customFormat="false" ht="12.75" hidden="false" customHeight="true" outlineLevel="0" collapsed="false">
      <c r="A26" s="19" t="s">
        <v>6</v>
      </c>
      <c r="B26" s="22" t="n">
        <f aca="false">ROUNDUP((B24-B23)/365,0)</f>
        <v>0</v>
      </c>
    </row>
    <row r="27" customFormat="false" ht="12.75" hidden="true" customHeight="false" outlineLevel="0" collapsed="false">
      <c r="A27" s="19" t="s">
        <v>7</v>
      </c>
      <c r="B27" s="23" t="n">
        <f aca="false">B25/52*2</f>
        <v>0</v>
      </c>
      <c r="C27" s="24"/>
      <c r="D27" s="24"/>
    </row>
    <row r="28" customFormat="false" ht="12.75" hidden="false" customHeight="false" outlineLevel="0" collapsed="false">
      <c r="A28" s="19" t="s">
        <v>8</v>
      </c>
      <c r="B28" s="23" t="n">
        <f aca="false">B26*B27</f>
        <v>0</v>
      </c>
    </row>
    <row r="29" customFormat="false" ht="12.75" hidden="false" customHeight="false" outlineLevel="0" collapsed="false">
      <c r="A29" s="19" t="s">
        <v>9</v>
      </c>
      <c r="B29" s="25" t="n">
        <f aca="false">ROUNDUP(B25/10000,0)*B27</f>
        <v>0</v>
      </c>
    </row>
    <row r="30" customFormat="false" ht="12.75" hidden="false" customHeight="false" outlineLevel="0" collapsed="false">
      <c r="A30" s="19" t="s">
        <v>10</v>
      </c>
      <c r="B30" s="25" t="n">
        <f aca="false">B27*2</f>
        <v>0</v>
      </c>
      <c r="C30" s="24"/>
    </row>
    <row r="31" customFormat="false" ht="12.75" hidden="false" customHeight="false" outlineLevel="0" collapsed="false">
      <c r="A31" s="26" t="s">
        <v>11</v>
      </c>
      <c r="B31" s="27" t="n">
        <f aca="false">IF(B28+B29+B30&gt;B27*28,B27*28,B28+B29+B30)</f>
        <v>0</v>
      </c>
      <c r="C31" s="28"/>
    </row>
  </sheetData>
  <mergeCells count="1">
    <mergeCell ref="A20:B21"/>
  </mergeCells>
  <printOptions headings="false" gridLines="false" gridLinesSet="true" horizontalCentered="true" verticalCentered="true"/>
  <pageMargins left="0.747916666666667" right="0.747916666666667" top="0" bottom="0.984027777777778" header="0.511811023622047" footer="0.511805555555556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&amp;L103lmp.xls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2001-09-27T08:56:02Z</dcterms:created>
  <dc:creator>nsellens</dc:creator>
  <dc:description/>
  <dc:language>en-US</dc:language>
  <cp:lastModifiedBy>Catherine Huynh</cp:lastModifiedBy>
  <cp:lastPrinted>2001-10-22T02:52:31Z</cp:lastPrinted>
  <dcterms:modified xsi:type="dcterms:W3CDTF">2001-10-22T02:57:11Z</dcterms:modified>
  <cp:revision>0</cp:revision>
  <dc:subject/>
  <dc:title/>
</cp:coreProperties>
</file>