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5" authorId="0">
      <text>
        <r>
          <rPr>
            <b val="true"/>
            <sz val="8"/>
            <color rgb="FF000000"/>
            <rFont val="Tahoma"/>
            <family val="0"/>
          </rPr>
          <t xml:space="preserve">Dutch Quigley:
</t>
        </r>
        <r>
          <rPr>
            <sz val="8"/>
            <color rgb="FF000000"/>
            <rFont val="Tahoma"/>
            <family val="0"/>
          </rPr>
          <t xml:space="preserve">price at plus 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23</xdr:row>
                <xdr:rowOff>7</xdr:rowOff>
              </xdr:from>
              <xdr:to>
                <xdr:col>7</xdr:col>
                <xdr:colOff>16</xdr:colOff>
                <xdr:row>27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<sst xmlns="http://schemas.openxmlformats.org/spreadsheetml/2006/main" count="20" uniqueCount="13">
  <si>
    <t xml:space="preserve">Starting</t>
  </si>
  <si>
    <t xml:space="preserve">ending</t>
  </si>
  <si>
    <t xml:space="preserve">TOTAL</t>
  </si>
  <si>
    <t xml:space="preserve">Futures</t>
  </si>
  <si>
    <t xml:space="preserve">Delta</t>
  </si>
  <si>
    <t xml:space="preserve">xpit</t>
  </si>
  <si>
    <t xml:space="preserve">refco</t>
  </si>
  <si>
    <t xml:space="preserve">give ups</t>
  </si>
  <si>
    <t xml:space="preserve">efs</t>
  </si>
  <si>
    <t xml:space="preserve">ryan</t>
  </si>
  <si>
    <t xml:space="preserve">george</t>
  </si>
  <si>
    <t xml:space="preserve">TFS EFS</t>
  </si>
  <si>
    <t xml:space="preserve">PARIBAS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</si>
</sst>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2</v>
      </c>
    </row>
    <row r="2" customFormat="false" ht="12.75" hidden="false" customHeight="false" outlineLevel="0" collapsed="false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8</v>
      </c>
      <c r="O2" s="2" t="s">
        <v>8</v>
      </c>
      <c r="P2" s="2" t="s">
        <v>8</v>
      </c>
      <c r="Q2" s="2" t="s">
        <v>12</v>
      </c>
    </row>
    <row r="3" customFormat="false" ht="12.75" hidden="false" customHeight="false" outlineLevel="0" collapsed="false">
      <c r="A3" s="3"/>
      <c r="B3" s="4"/>
      <c r="H3" s="5"/>
      <c r="I3" s="5"/>
      <c r="J3" s="5"/>
    </row>
    <row r="4" customFormat="false" ht="12.75" hidden="false" customHeight="false" outlineLevel="0" collapsed="false">
      <c r="A4" s="3" t="n">
        <v>1651</v>
      </c>
      <c r="B4" s="4" t="n">
        <v>-596.652125408487</v>
      </c>
      <c r="D4" s="6" t="n">
        <v>-91</v>
      </c>
      <c r="H4" s="7"/>
      <c r="I4" s="7" t="n">
        <v>-1300</v>
      </c>
      <c r="J4" s="7"/>
      <c r="L4" s="0" t="n">
        <f aca="false">63+117+20</f>
        <v>200</v>
      </c>
      <c r="Q4" s="8" t="n">
        <f aca="false">SUM(A4:P4)</f>
        <v>-136.652125408487</v>
      </c>
    </row>
    <row r="5" customFormat="false" ht="12.75" hidden="false" customHeight="false" outlineLevel="0" collapsed="false">
      <c r="A5" s="3" t="n">
        <v>-966</v>
      </c>
      <c r="B5" s="4" t="n">
        <v>729.805283348084</v>
      </c>
      <c r="D5" s="6"/>
      <c r="H5" s="9"/>
      <c r="I5" s="9"/>
      <c r="J5" s="9"/>
      <c r="K5" s="1" t="n">
        <v>-25</v>
      </c>
      <c r="L5" s="1"/>
      <c r="M5" s="1"/>
      <c r="N5" s="1"/>
      <c r="O5" s="1"/>
      <c r="Q5" s="8" t="n">
        <f aca="false">SUM(A5:P5)</f>
        <v>-261.194716651916</v>
      </c>
    </row>
    <row r="6" customFormat="false" ht="12.75" hidden="false" customHeight="false" outlineLevel="0" collapsed="false">
      <c r="A6" s="3" t="n">
        <v>1022</v>
      </c>
      <c r="B6" s="4" t="n">
        <v>268.639829527915</v>
      </c>
      <c r="D6" s="6" t="n">
        <v>-31</v>
      </c>
      <c r="H6" s="7" t="n">
        <f aca="false">66</f>
        <v>66</v>
      </c>
      <c r="I6" s="7" t="n">
        <v>-1400</v>
      </c>
      <c r="J6" s="7"/>
      <c r="K6" s="1"/>
      <c r="L6" s="1"/>
      <c r="M6" s="1"/>
      <c r="N6" s="1"/>
      <c r="O6" s="1"/>
      <c r="Q6" s="8" t="n">
        <f aca="false">SUM(A6:P6)</f>
        <v>-74.360170472085</v>
      </c>
    </row>
    <row r="7" customFormat="false" ht="12.75" hidden="false" customHeight="false" outlineLevel="0" collapsed="false">
      <c r="A7" s="3" t="n">
        <v>-2590</v>
      </c>
      <c r="B7" s="4" t="n">
        <v>79.3360184246434</v>
      </c>
      <c r="C7" s="7" t="n">
        <v>-300</v>
      </c>
      <c r="D7" s="7"/>
      <c r="E7" s="7"/>
      <c r="F7" s="7"/>
      <c r="G7" s="7"/>
      <c r="H7" s="7" t="n">
        <f aca="false">80</f>
        <v>80</v>
      </c>
      <c r="I7" s="7" t="n">
        <v>1400</v>
      </c>
      <c r="J7" s="7" t="n">
        <v>1300</v>
      </c>
      <c r="K7" s="1"/>
      <c r="L7" s="1"/>
      <c r="M7" s="1" t="n">
        <v>200</v>
      </c>
      <c r="N7" s="1"/>
      <c r="O7" s="1"/>
      <c r="P7" s="6" t="n">
        <v>100</v>
      </c>
      <c r="Q7" s="8" t="n">
        <f aca="false">SUM(A7:P7)</f>
        <v>269.336018424643</v>
      </c>
    </row>
    <row r="8" customFormat="false" ht="12.75" hidden="false" customHeight="false" outlineLevel="0" collapsed="false">
      <c r="A8" s="3" t="n">
        <v>-248</v>
      </c>
      <c r="B8" s="4" t="n">
        <v>223.699875428524</v>
      </c>
      <c r="C8" s="7"/>
      <c r="D8" s="7"/>
      <c r="E8" s="7"/>
      <c r="F8" s="7" t="n">
        <v>45</v>
      </c>
      <c r="G8" s="7"/>
      <c r="H8" s="7" t="n">
        <v>15</v>
      </c>
      <c r="I8" s="7"/>
      <c r="J8" s="7"/>
      <c r="K8" s="1"/>
      <c r="L8" s="1"/>
      <c r="M8" s="1" t="n">
        <v>200</v>
      </c>
      <c r="N8" s="1"/>
      <c r="O8" s="1"/>
      <c r="P8" s="6" t="n">
        <v>100</v>
      </c>
      <c r="Q8" s="8" t="n">
        <f aca="false">SUM(A8:P8)</f>
        <v>335.699875428524</v>
      </c>
    </row>
    <row r="9" customFormat="false" ht="12.75" hidden="false" customHeight="false" outlineLevel="0" collapsed="false">
      <c r="A9" s="3" t="n">
        <v>455</v>
      </c>
      <c r="B9" s="4" t="n">
        <v>342.43873840856</v>
      </c>
      <c r="C9" s="7" t="n">
        <v>-1000</v>
      </c>
      <c r="D9" s="7"/>
      <c r="E9" s="7"/>
      <c r="F9" s="7"/>
      <c r="G9" s="7" t="n">
        <v>102</v>
      </c>
      <c r="H9" s="7" t="n">
        <v>15</v>
      </c>
      <c r="I9" s="7"/>
      <c r="J9" s="7"/>
      <c r="K9" s="1"/>
      <c r="L9" s="1" t="n">
        <v>-50</v>
      </c>
      <c r="M9" s="1" t="n">
        <v>200</v>
      </c>
      <c r="N9" s="1"/>
      <c r="O9" s="1"/>
      <c r="P9" s="6" t="n">
        <v>100</v>
      </c>
      <c r="Q9" s="8" t="n">
        <f aca="false">SUM(A9:P9)</f>
        <v>164.43873840856</v>
      </c>
    </row>
    <row r="10" customFormat="false" ht="12.75" hidden="false" customHeight="false" outlineLevel="0" collapsed="false">
      <c r="A10" s="3" t="n">
        <v>-184</v>
      </c>
      <c r="B10" s="4" t="n">
        <v>0</v>
      </c>
      <c r="C10" s="7"/>
      <c r="D10" s="7"/>
      <c r="E10" s="7"/>
      <c r="F10" s="7" t="n">
        <v>-400</v>
      </c>
      <c r="G10" s="7" t="n">
        <v>143</v>
      </c>
      <c r="H10" s="7" t="n">
        <v>115</v>
      </c>
      <c r="I10" s="7"/>
      <c r="J10" s="7"/>
      <c r="K10" s="1"/>
      <c r="L10" s="1"/>
      <c r="M10" s="1" t="n">
        <v>200</v>
      </c>
      <c r="N10" s="1"/>
      <c r="O10" s="1"/>
      <c r="P10" s="6" t="n">
        <v>100</v>
      </c>
      <c r="Q10" s="8" t="n">
        <f aca="false">SUM(A10:P10)</f>
        <v>-26</v>
      </c>
    </row>
    <row r="11" customFormat="false" ht="12.75" hidden="false" customHeight="false" outlineLevel="0" collapsed="false">
      <c r="A11" s="3" t="n">
        <v>-9650</v>
      </c>
      <c r="B11" s="4" t="n">
        <v>2.1124223817048</v>
      </c>
      <c r="C11" s="7"/>
      <c r="D11" s="7"/>
      <c r="E11" s="7"/>
      <c r="F11" s="7" t="n">
        <v>400</v>
      </c>
      <c r="G11" s="7" t="n">
        <v>144</v>
      </c>
      <c r="H11" s="7" t="n">
        <f aca="false">16</f>
        <v>16</v>
      </c>
      <c r="I11" s="7" t="n">
        <v>3800</v>
      </c>
      <c r="J11" s="7"/>
      <c r="K11" s="1"/>
      <c r="L11" s="1" t="n">
        <v>50</v>
      </c>
      <c r="M11" s="1" t="n">
        <v>200</v>
      </c>
      <c r="N11" s="1"/>
      <c r="O11" s="1"/>
      <c r="P11" s="6" t="n">
        <v>100</v>
      </c>
      <c r="Q11" s="8" t="n">
        <f aca="false">SUM(A11:P11)</f>
        <v>-4937.8875776183</v>
      </c>
    </row>
    <row r="12" customFormat="false" ht="12.75" hidden="false" customHeight="false" outlineLevel="0" collapsed="false">
      <c r="A12" s="3" t="n">
        <v>-3854</v>
      </c>
      <c r="B12" s="4" t="n">
        <v>207.861761364599</v>
      </c>
      <c r="C12" s="7"/>
      <c r="D12" s="7" t="n">
        <v>112</v>
      </c>
      <c r="E12" s="7"/>
      <c r="F12" s="7"/>
      <c r="G12" s="7" t="n">
        <v>124</v>
      </c>
      <c r="H12" s="7" t="n">
        <v>265</v>
      </c>
      <c r="I12" s="7"/>
      <c r="J12" s="7"/>
      <c r="K12" s="1" t="n">
        <v>83</v>
      </c>
      <c r="L12" s="1"/>
      <c r="M12" s="1" t="n">
        <v>200</v>
      </c>
      <c r="N12" s="1"/>
      <c r="O12" s="1"/>
      <c r="P12" s="6" t="n">
        <v>100</v>
      </c>
      <c r="Q12" s="8" t="n">
        <f aca="false">SUM(A12:P12)</f>
        <v>-2762.1382386354</v>
      </c>
    </row>
    <row r="13" customFormat="false" ht="12.75" hidden="false" customHeight="false" outlineLevel="0" collapsed="false">
      <c r="A13" s="3" t="n">
        <v>37</v>
      </c>
      <c r="B13" s="4" t="n">
        <v>-30.875692187653</v>
      </c>
      <c r="C13" s="7"/>
      <c r="D13" s="7" t="n">
        <v>101</v>
      </c>
      <c r="E13" s="7"/>
      <c r="F13" s="7" t="n">
        <v>41</v>
      </c>
      <c r="G13" s="7" t="n">
        <v>131</v>
      </c>
      <c r="H13" s="7" t="n">
        <v>-334</v>
      </c>
      <c r="I13" s="7"/>
      <c r="J13" s="7"/>
      <c r="K13" s="1" t="n">
        <v>50</v>
      </c>
      <c r="L13" s="1"/>
      <c r="M13" s="1" t="n">
        <v>200</v>
      </c>
      <c r="N13" s="1"/>
      <c r="O13" s="1"/>
      <c r="P13" s="6" t="n">
        <v>100</v>
      </c>
      <c r="Q13" s="8" t="n">
        <f aca="false">SUM(A13:P13)</f>
        <v>295.124307812347</v>
      </c>
    </row>
    <row r="14" customFormat="false" ht="12.75" hidden="false" customHeight="false" outlineLevel="0" collapsed="false">
      <c r="A14" s="3" t="n">
        <v>92</v>
      </c>
      <c r="B14" s="4" t="n">
        <v>-376.849677869689</v>
      </c>
      <c r="C14" s="7"/>
      <c r="D14" s="7"/>
      <c r="E14" s="7"/>
      <c r="F14" s="7"/>
      <c r="G14" s="7" t="n">
        <v>89</v>
      </c>
      <c r="H14" s="7" t="n">
        <v>100</v>
      </c>
      <c r="I14" s="7"/>
      <c r="J14" s="7"/>
      <c r="K14" s="1" t="n">
        <v>25</v>
      </c>
      <c r="L14" s="1"/>
      <c r="M14" s="1"/>
      <c r="N14" s="1"/>
      <c r="O14" s="1"/>
      <c r="Q14" s="8" t="n">
        <f aca="false">SUM(A14:P14)</f>
        <v>-70.8496778696891</v>
      </c>
    </row>
    <row r="15" customFormat="false" ht="12.75" hidden="false" customHeight="false" outlineLevel="0" collapsed="false">
      <c r="A15" s="3" t="n">
        <v>122</v>
      </c>
      <c r="B15" s="4" t="n">
        <v>-335</v>
      </c>
      <c r="C15" s="7" t="n">
        <v>-122</v>
      </c>
      <c r="D15" s="7"/>
      <c r="E15" s="7"/>
      <c r="F15" s="7"/>
      <c r="G15" s="7" t="n">
        <v>93</v>
      </c>
      <c r="H15" s="9"/>
      <c r="I15" s="9"/>
      <c r="J15" s="9"/>
      <c r="K15" s="1" t="n">
        <v>25</v>
      </c>
      <c r="L15" s="1"/>
      <c r="M15" s="1"/>
      <c r="N15" s="1"/>
      <c r="O15" s="1"/>
      <c r="Q15" s="8" t="n">
        <f aca="false">SUM(A15:P15)</f>
        <v>-217</v>
      </c>
    </row>
    <row r="16" customFormat="false" ht="12.75" hidden="false" customHeight="false" outlineLevel="0" collapsed="false">
      <c r="A16" s="3" t="n">
        <v>0</v>
      </c>
      <c r="B16" s="4" t="n">
        <v>0</v>
      </c>
      <c r="C16" s="7"/>
      <c r="D16" s="7"/>
      <c r="E16" s="7"/>
      <c r="F16" s="7"/>
      <c r="G16" s="7" t="n">
        <v>-143</v>
      </c>
      <c r="H16" s="7" t="n">
        <v>-100</v>
      </c>
      <c r="I16" s="7"/>
      <c r="J16" s="7"/>
      <c r="K16" s="1"/>
      <c r="L16" s="1"/>
      <c r="M16" s="1" t="n">
        <v>-100</v>
      </c>
      <c r="N16" s="1" t="n">
        <v>900</v>
      </c>
      <c r="O16" s="1" t="n">
        <v>-200</v>
      </c>
      <c r="P16" s="6" t="n">
        <f aca="false">-80</f>
        <v>-80</v>
      </c>
      <c r="Q16" s="8" t="n">
        <f aca="false">SUM(A16:P16)</f>
        <v>277</v>
      </c>
    </row>
    <row r="17" customFormat="false" ht="12.75" hidden="false" customHeight="false" outlineLevel="0" collapsed="false">
      <c r="A17" s="3" t="n">
        <v>3797</v>
      </c>
      <c r="B17" s="4" t="n">
        <v>0</v>
      </c>
      <c r="C17" s="7"/>
      <c r="D17" s="7"/>
      <c r="E17" s="7"/>
      <c r="F17" s="7"/>
      <c r="G17" s="7" t="n">
        <v>-35</v>
      </c>
      <c r="H17" s="7"/>
      <c r="I17" s="7" t="n">
        <v>-3800</v>
      </c>
      <c r="J17" s="7"/>
      <c r="K17" s="1"/>
      <c r="L17" s="1"/>
      <c r="M17" s="1" t="n">
        <v>-100</v>
      </c>
      <c r="N17" s="1" t="n">
        <v>900</v>
      </c>
      <c r="O17" s="1" t="n">
        <v>-200</v>
      </c>
      <c r="P17" s="6" t="n">
        <f aca="false">-80</f>
        <v>-80</v>
      </c>
      <c r="Q17" s="8" t="n">
        <f aca="false">SUM(A17:P17)</f>
        <v>482</v>
      </c>
    </row>
    <row r="18" customFormat="false" ht="12.75" hidden="false" customHeight="false" outlineLevel="0" collapsed="false">
      <c r="A18" s="3" t="n">
        <v>-245</v>
      </c>
      <c r="B18" s="4" t="n">
        <v>18.14062493331</v>
      </c>
      <c r="C18" s="7"/>
      <c r="D18" s="7"/>
      <c r="E18" s="7"/>
      <c r="F18" s="7"/>
      <c r="G18" s="7" t="n">
        <v>-142</v>
      </c>
      <c r="H18" s="9"/>
      <c r="I18" s="9"/>
      <c r="J18" s="9"/>
      <c r="K18" s="1"/>
      <c r="L18" s="1"/>
      <c r="M18" s="1" t="n">
        <v>-100</v>
      </c>
      <c r="N18" s="1" t="n">
        <v>900</v>
      </c>
      <c r="O18" s="1" t="n">
        <v>-200</v>
      </c>
      <c r="P18" s="6" t="n">
        <f aca="false">-80</f>
        <v>-80</v>
      </c>
      <c r="Q18" s="8" t="n">
        <f aca="false">SUM(A18:P18)</f>
        <v>151.14062493331</v>
      </c>
    </row>
    <row r="19" customFormat="false" ht="12.75" hidden="false" customHeight="false" outlineLevel="0" collapsed="false">
      <c r="A19" s="3" t="n">
        <v>-538</v>
      </c>
      <c r="B19" s="4" t="n">
        <v>0</v>
      </c>
      <c r="C19" s="7"/>
      <c r="D19" s="7"/>
      <c r="E19" s="7"/>
      <c r="F19" s="7"/>
      <c r="G19" s="7" t="n">
        <v>-44</v>
      </c>
      <c r="H19" s="9"/>
      <c r="I19" s="9"/>
      <c r="J19" s="9"/>
      <c r="K19" s="1"/>
      <c r="L19" s="1"/>
      <c r="M19" s="1" t="n">
        <v>-100</v>
      </c>
      <c r="N19" s="1" t="n">
        <v>900</v>
      </c>
      <c r="O19" s="1" t="n">
        <v>-200</v>
      </c>
      <c r="P19" s="6" t="n">
        <f aca="false">-80</f>
        <v>-80</v>
      </c>
      <c r="Q19" s="8" t="n">
        <f aca="false">SUM(A19:P19)</f>
        <v>-62</v>
      </c>
    </row>
    <row r="20" customFormat="false" ht="12.75" hidden="false" customHeight="false" outlineLevel="0" collapsed="false">
      <c r="A20" s="3" t="n">
        <v>-1077</v>
      </c>
      <c r="B20" s="4" t="n">
        <v>0</v>
      </c>
      <c r="C20" s="7"/>
      <c r="D20" s="7"/>
      <c r="E20" s="7"/>
      <c r="F20" s="7"/>
      <c r="G20" s="7" t="n">
        <v>-44</v>
      </c>
      <c r="H20" s="7"/>
      <c r="I20" s="7" t="n">
        <v>1300</v>
      </c>
      <c r="J20" s="7"/>
      <c r="K20" s="1"/>
      <c r="L20" s="1"/>
      <c r="M20" s="1" t="n">
        <v>-100</v>
      </c>
      <c r="N20" s="1" t="n">
        <v>900</v>
      </c>
      <c r="O20" s="1" t="n">
        <v>-200</v>
      </c>
      <c r="P20" s="6" t="n">
        <f aca="false">-80</f>
        <v>-80</v>
      </c>
      <c r="Q20" s="8" t="n">
        <f aca="false">SUM(A20:P20)</f>
        <v>699</v>
      </c>
    </row>
    <row r="21" customFormat="false" ht="12.75" hidden="false" customHeight="false" outlineLevel="0" collapsed="false">
      <c r="A21" s="3" t="n">
        <v>4063</v>
      </c>
      <c r="B21" s="4" t="n">
        <v>19.9618688882802</v>
      </c>
      <c r="C21" s="7"/>
      <c r="D21" s="7"/>
      <c r="E21" s="7"/>
      <c r="F21" s="7"/>
      <c r="G21" s="7" t="n">
        <v>-44</v>
      </c>
      <c r="H21" s="7" t="n">
        <v>-100</v>
      </c>
      <c r="I21" s="7" t="n">
        <v>-3000</v>
      </c>
      <c r="J21" s="7" t="n">
        <v>-1300</v>
      </c>
      <c r="K21" s="1" t="n">
        <v>-14</v>
      </c>
      <c r="L21" s="1"/>
      <c r="M21" s="1" t="n">
        <v>-100</v>
      </c>
      <c r="N21" s="1" t="n">
        <v>900</v>
      </c>
      <c r="O21" s="1" t="n">
        <v>-200</v>
      </c>
      <c r="P21" s="6" t="n">
        <f aca="false">-80</f>
        <v>-80</v>
      </c>
      <c r="Q21" s="8" t="n">
        <f aca="false">SUM(A21:P21)</f>
        <v>144.96186888828</v>
      </c>
    </row>
    <row r="22" customFormat="false" ht="12.75" hidden="false" customHeight="false" outlineLevel="0" collapsed="false">
      <c r="A22" s="3" t="n">
        <v>3499</v>
      </c>
      <c r="B22" s="4" t="n">
        <v>0</v>
      </c>
      <c r="C22" s="7"/>
      <c r="D22" s="7"/>
      <c r="E22" s="7"/>
      <c r="F22" s="7"/>
      <c r="G22" s="7" t="n">
        <v>-44</v>
      </c>
      <c r="H22" s="7"/>
      <c r="I22" s="7" t="n">
        <v>-3500</v>
      </c>
      <c r="J22" s="7"/>
      <c r="K22" s="1" t="n">
        <v>-20</v>
      </c>
      <c r="L22" s="1"/>
      <c r="M22" s="1" t="n">
        <v>-100</v>
      </c>
      <c r="N22" s="1" t="n">
        <v>900</v>
      </c>
      <c r="O22" s="1" t="n">
        <v>-200</v>
      </c>
      <c r="P22" s="6" t="n">
        <f aca="false">-80</f>
        <v>-80</v>
      </c>
      <c r="Q22" s="8" t="n">
        <f aca="false">SUM(A22:P22)</f>
        <v>455</v>
      </c>
    </row>
    <row r="23" customFormat="false" ht="12.75" hidden="false" customHeight="false" outlineLevel="0" collapsed="false">
      <c r="A23" s="3" t="n">
        <v>0</v>
      </c>
      <c r="B23" s="4" t="n">
        <v>0</v>
      </c>
      <c r="C23" s="7"/>
      <c r="D23" s="7"/>
      <c r="E23" s="7"/>
      <c r="F23" s="7"/>
      <c r="G23" s="7" t="n">
        <v>-44</v>
      </c>
      <c r="H23" s="9"/>
      <c r="I23" s="9"/>
      <c r="J23" s="9"/>
      <c r="K23" s="1"/>
      <c r="L23" s="1"/>
      <c r="M23" s="1" t="n">
        <v>-100</v>
      </c>
      <c r="N23" s="1" t="n">
        <v>900</v>
      </c>
      <c r="O23" s="1" t="n">
        <v>-200</v>
      </c>
      <c r="P23" s="6" t="n">
        <f aca="false">-80</f>
        <v>-80</v>
      </c>
      <c r="Q23" s="8" t="n">
        <f aca="false">SUM(A23:P23)</f>
        <v>476</v>
      </c>
    </row>
    <row r="24" customFormat="false" ht="12.75" hidden="false" customHeight="false" outlineLevel="0" collapsed="false">
      <c r="A24" s="3" t="n">
        <v>-3</v>
      </c>
      <c r="B24" s="4" t="n">
        <v>0</v>
      </c>
      <c r="C24" s="7"/>
      <c r="D24" s="7"/>
      <c r="E24" s="7"/>
      <c r="F24" s="7"/>
      <c r="G24" s="7" t="n">
        <v>-43</v>
      </c>
      <c r="H24" s="9"/>
      <c r="I24" s="9"/>
      <c r="J24" s="9"/>
      <c r="K24" s="1"/>
      <c r="L24" s="1"/>
      <c r="M24" s="1" t="n">
        <v>-100</v>
      </c>
      <c r="N24" s="1" t="n">
        <v>900</v>
      </c>
      <c r="O24" s="1" t="n">
        <v>-200</v>
      </c>
      <c r="P24" s="6" t="n">
        <f aca="false">-80</f>
        <v>-80</v>
      </c>
      <c r="Q24" s="8" t="n">
        <f aca="false">SUM(A24:P24)</f>
        <v>474</v>
      </c>
    </row>
    <row r="25" customFormat="false" ht="12.75" hidden="false" customHeight="false" outlineLevel="0" collapsed="false">
      <c r="A25" s="3" t="n">
        <v>0</v>
      </c>
      <c r="B25" s="4" t="n">
        <v>0</v>
      </c>
      <c r="C25" s="7"/>
      <c r="D25" s="7"/>
      <c r="E25" s="9" t="n">
        <v>1800</v>
      </c>
      <c r="F25" s="9"/>
      <c r="G25" s="7" t="n">
        <v>-44</v>
      </c>
      <c r="H25" s="9"/>
      <c r="I25" s="9" t="n">
        <v>-1800</v>
      </c>
      <c r="J25" s="9"/>
      <c r="K25" s="1"/>
      <c r="L25" s="1"/>
      <c r="M25" s="1" t="n">
        <v>-100</v>
      </c>
      <c r="N25" s="1" t="n">
        <v>900</v>
      </c>
      <c r="O25" s="1" t="n">
        <v>-200</v>
      </c>
      <c r="P25" s="6" t="n">
        <f aca="false">-80</f>
        <v>-80</v>
      </c>
      <c r="Q25" s="8" t="n">
        <f aca="false">SUM(A25:P25)</f>
        <v>476</v>
      </c>
    </row>
    <row r="26" customFormat="false" ht="12.75" hidden="false" customHeight="false" outlineLevel="0" collapsed="false">
      <c r="A26" s="3" t="n">
        <v>0</v>
      </c>
      <c r="B26" s="4" t="n">
        <v>0</v>
      </c>
      <c r="C26" s="7"/>
      <c r="D26" s="7"/>
      <c r="E26" s="9"/>
      <c r="F26" s="9"/>
      <c r="G26" s="7" t="n">
        <v>-99</v>
      </c>
      <c r="H26" s="9"/>
      <c r="I26" s="9"/>
      <c r="J26" s="9"/>
      <c r="K26" s="1"/>
      <c r="L26" s="1"/>
      <c r="M26" s="1" t="n">
        <v>-100</v>
      </c>
      <c r="N26" s="1" t="n">
        <v>900</v>
      </c>
      <c r="O26" s="1" t="n">
        <v>-200</v>
      </c>
      <c r="P26" s="6" t="n">
        <f aca="false">-80</f>
        <v>-80</v>
      </c>
      <c r="Q26" s="8" t="n">
        <f aca="false">SUM(A26:P26)</f>
        <v>421</v>
      </c>
    </row>
    <row r="27" customFormat="false" ht="12.75" hidden="false" customHeight="false" outlineLevel="0" collapsed="false">
      <c r="A27" s="3" t="n">
        <v>1090</v>
      </c>
      <c r="B27" s="4" t="n">
        <v>0</v>
      </c>
      <c r="C27" s="7"/>
      <c r="D27" s="7"/>
      <c r="E27" s="9" t="n">
        <v>1523</v>
      </c>
      <c r="F27" s="9"/>
      <c r="G27" s="7" t="n">
        <v>-100</v>
      </c>
      <c r="H27" s="9"/>
      <c r="I27" s="9" t="n">
        <v>-2500</v>
      </c>
      <c r="J27" s="9"/>
      <c r="K27" s="1"/>
      <c r="L27" s="1"/>
      <c r="M27" s="1" t="n">
        <v>-100</v>
      </c>
      <c r="N27" s="1" t="n">
        <v>900</v>
      </c>
      <c r="O27" s="1" t="n">
        <v>-200</v>
      </c>
      <c r="P27" s="6" t="n">
        <f aca="false">-80</f>
        <v>-80</v>
      </c>
      <c r="Q27" s="8" t="n">
        <f aca="false">SUM(A27:P27)</f>
        <v>533</v>
      </c>
    </row>
    <row r="28" customFormat="false" ht="12.75" hidden="false" customHeight="false" outlineLevel="0" collapsed="false">
      <c r="A28" s="3" t="n">
        <v>-121</v>
      </c>
      <c r="B28" s="4" t="n">
        <v>0</v>
      </c>
      <c r="H28" s="9"/>
      <c r="I28" s="9"/>
      <c r="J28" s="9"/>
      <c r="K28" s="1"/>
      <c r="L28" s="1"/>
      <c r="M28" s="1"/>
      <c r="N28" s="1"/>
      <c r="O28" s="1"/>
      <c r="Q28" s="8" t="n">
        <f aca="false">SUM(A28:P28)</f>
        <v>-121</v>
      </c>
    </row>
    <row r="29" customFormat="false" ht="12.75" hidden="false" customHeight="false" outlineLevel="0" collapsed="false">
      <c r="A29" s="3" t="n">
        <v>725</v>
      </c>
      <c r="B29" s="4" t="n">
        <v>0</v>
      </c>
      <c r="H29" s="9"/>
      <c r="I29" s="9"/>
      <c r="J29" s="9"/>
      <c r="K29" s="1"/>
      <c r="L29" s="1"/>
      <c r="M29" s="1"/>
      <c r="N29" s="1"/>
      <c r="O29" s="1"/>
      <c r="Q29" s="8" t="n">
        <f aca="false">SUM(A29:P29)</f>
        <v>725</v>
      </c>
    </row>
    <row r="30" customFormat="false" ht="12.75" hidden="false" customHeight="false" outlineLevel="0" collapsed="false">
      <c r="A30" s="3" t="n">
        <v>-29</v>
      </c>
      <c r="B30" s="4" t="n">
        <v>0</v>
      </c>
      <c r="H30" s="9"/>
      <c r="I30" s="9"/>
      <c r="J30" s="9"/>
      <c r="K30" s="1"/>
      <c r="L30" s="1"/>
      <c r="M30" s="1"/>
      <c r="N30" s="1"/>
      <c r="O30" s="1"/>
      <c r="Q30" s="8" t="n">
        <f aca="false">SUM(A30:P30)</f>
        <v>-29</v>
      </c>
    </row>
    <row r="31" customFormat="false" ht="12.75" hidden="false" customHeight="false" outlineLevel="0" collapsed="false">
      <c r="A31" s="3" t="n">
        <v>-144</v>
      </c>
      <c r="B31" s="4" t="n">
        <v>0</v>
      </c>
      <c r="H31" s="9"/>
      <c r="I31" s="9"/>
      <c r="J31" s="9"/>
      <c r="K31" s="1"/>
      <c r="L31" s="1"/>
      <c r="M31" s="1"/>
      <c r="N31" s="1"/>
      <c r="O31" s="1"/>
      <c r="Q31" s="8" t="n">
        <f aca="false">SUM(A31:P31)</f>
        <v>-144</v>
      </c>
    </row>
    <row r="32" customFormat="false" ht="12.75" hidden="false" customHeight="false" outlineLevel="0" collapsed="false">
      <c r="A32" s="3" t="n">
        <v>-9</v>
      </c>
      <c r="B32" s="4" t="n">
        <v>0</v>
      </c>
      <c r="H32" s="9"/>
      <c r="I32" s="9"/>
      <c r="J32" s="9"/>
      <c r="K32" s="1"/>
      <c r="L32" s="1"/>
      <c r="M32" s="1"/>
      <c r="N32" s="1"/>
      <c r="O32" s="1"/>
      <c r="Q32" s="8" t="n">
        <f aca="false">SUM(A32:P32)</f>
        <v>-9</v>
      </c>
    </row>
    <row r="33" customFormat="false" ht="12.75" hidden="false" customHeight="false" outlineLevel="0" collapsed="false">
      <c r="A33" s="3" t="n">
        <v>0</v>
      </c>
      <c r="B33" s="4" t="n">
        <v>0</v>
      </c>
      <c r="H33" s="9"/>
      <c r="I33" s="9"/>
      <c r="J33" s="9"/>
      <c r="K33" s="1"/>
      <c r="L33" s="1"/>
      <c r="M33" s="1"/>
      <c r="N33" s="1"/>
      <c r="O33" s="1"/>
      <c r="Q33" s="8" t="n">
        <f aca="false">SUM(A33:P33)</f>
        <v>0</v>
      </c>
    </row>
    <row r="34" customFormat="false" ht="12.75" hidden="false" customHeight="false" outlineLevel="0" collapsed="false">
      <c r="A34" s="3" t="n">
        <v>0</v>
      </c>
      <c r="B34" s="4" t="n">
        <v>0</v>
      </c>
      <c r="H34" s="9"/>
      <c r="I34" s="9"/>
      <c r="J34" s="9"/>
      <c r="K34" s="1"/>
      <c r="L34" s="1"/>
      <c r="M34" s="1"/>
      <c r="N34" s="1"/>
      <c r="O34" s="1"/>
      <c r="Q34" s="8" t="n">
        <f aca="false">SUM(A34:P34)</f>
        <v>0</v>
      </c>
    </row>
    <row r="35" customFormat="false" ht="12.75" hidden="false" customHeight="false" outlineLevel="0" collapsed="false">
      <c r="A35" s="3" t="n">
        <v>1553</v>
      </c>
      <c r="B35" s="4" t="n">
        <v>0</v>
      </c>
      <c r="H35" s="9"/>
      <c r="I35" s="9"/>
      <c r="J35" s="9"/>
      <c r="K35" s="1" t="n">
        <v>-12</v>
      </c>
      <c r="L35" s="1"/>
      <c r="M35" s="1"/>
      <c r="N35" s="1"/>
      <c r="O35" s="1"/>
      <c r="Q35" s="8" t="n">
        <f aca="false">SUM(A35:P35)</f>
        <v>1541</v>
      </c>
    </row>
    <row r="36" customFormat="false" ht="12.75" hidden="false" customHeight="false" outlineLevel="0" collapsed="false">
      <c r="A36" s="3" t="n">
        <v>86</v>
      </c>
      <c r="B36" s="4" t="n">
        <v>-88.4258210225306</v>
      </c>
      <c r="H36" s="9"/>
      <c r="I36" s="9"/>
      <c r="J36" s="9"/>
      <c r="K36" s="1" t="n">
        <v>-12</v>
      </c>
      <c r="L36" s="1"/>
      <c r="M36" s="1"/>
      <c r="N36" s="1"/>
      <c r="O36" s="1"/>
      <c r="Q36" s="8" t="n">
        <f aca="false">SUM(A36:P36)</f>
        <v>-14.4258210225306</v>
      </c>
    </row>
    <row r="37" customFormat="false" ht="12.75" hidden="false" customHeight="false" outlineLevel="0" collapsed="false">
      <c r="A37" s="3" t="n">
        <v>945</v>
      </c>
      <c r="B37" s="4" t="n">
        <v>0</v>
      </c>
      <c r="H37" s="9"/>
      <c r="I37" s="9"/>
      <c r="J37" s="9"/>
      <c r="Q37" s="8" t="n">
        <f aca="false">SUM(A37:P37)</f>
        <v>945</v>
      </c>
    </row>
    <row r="38" customFormat="false" ht="12.75" hidden="false" customHeight="false" outlineLevel="0" collapsed="false">
      <c r="A38" s="3" t="n">
        <v>40</v>
      </c>
      <c r="B38" s="4" t="n">
        <v>0</v>
      </c>
      <c r="H38" s="9"/>
      <c r="I38" s="9"/>
      <c r="J38" s="9"/>
      <c r="Q38" s="8" t="n">
        <f aca="false">SUM(A38:P38)</f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2001-11-30T17:51:08Z</dcterms:created>
  <dc:creator>Dutch Quigley</dc:creator>
  <dc:description/>
  <dc:language>en-US</dc:language>
  <cp:lastModifiedBy>Dutch Quigley</cp:lastModifiedBy>
  <dcterms:modified xsi:type="dcterms:W3CDTF">2001-11-30T17:52:04Z</dcterms:modified>
  <cp:revision>0</cp:revision>
  <dc:subject/>
  <dc:title/>
</cp:coreProperties>
</file>