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<sst xmlns="http://schemas.openxmlformats.org/spreadsheetml/2006/main" count="204" uniqueCount="156">
  <si>
    <t xml:space="preserve">Credit Language:  ab8662</t>
  </si>
  <si>
    <t xml:space="preserve">ATTORNEY:</t>
  </si>
  <si>
    <t xml:space="preserve">DATE: </t>
  </si>
  <si>
    <t xml:space="preserve">DEAL MAKER:</t>
  </si>
  <si>
    <t xml:space="preserve">COUNTERPARTY:</t>
  </si>
  <si>
    <t xml:space="preserve">Panaco,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</si>
  <si>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</si>
  <si>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</si>
  <si>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</si>
  <si>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</si>
  <si>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</si>
  <si>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</si>
  <si>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</si>
  <si>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</si>
  <si>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</si>
  <si>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</si>
  <si>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</si>
  <si>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</si>
  <si>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</si>
  <si>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</si>
  <si>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</si>
  <si>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</si>
  <si>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</si>
  <si>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</si>
  <si>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</t>
  </si>
  <si>
    <t xml:space="preserve">based on S &amp; P and</t>
  </si>
  <si>
    <t xml:space="preserve">Moody's ratings</t>
  </si>
  <si>
    <t xml:space="preserve">Independent amount of $1.5MM to be provided on or before Nov 28.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</si>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</sst>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36857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 t="s">
        <v>19</v>
      </c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3.5" hidden="false" customHeight="false" outlineLevel="0" collapsed="false">
      <c r="A15" s="3" t="s">
        <v>23</v>
      </c>
      <c r="B15" s="21"/>
      <c r="C15" s="21"/>
      <c r="D15" s="20"/>
    </row>
    <row r="16" customFormat="false" ht="12.75" hidden="false" customHeight="false" outlineLevel="0" collapsed="false">
      <c r="A16" s="25" t="s">
        <v>24</v>
      </c>
      <c r="B16" s="26"/>
      <c r="C16" s="26"/>
      <c r="D16" s="27"/>
    </row>
    <row r="17" customFormat="false" ht="12.75" hidden="false" customHeight="false" outlineLevel="0" collapsed="false">
      <c r="A17" s="3" t="s">
        <v>25</v>
      </c>
      <c r="B17" s="19"/>
      <c r="C17" s="19"/>
      <c r="D17" s="28"/>
    </row>
    <row r="18" customFormat="false" ht="12.75" hidden="false" customHeight="false" outlineLevel="0" collapsed="false">
      <c r="A18" s="3" t="s">
        <v>26</v>
      </c>
      <c r="B18" s="29" t="n">
        <v>100000</v>
      </c>
      <c r="C18" s="30"/>
      <c r="D18" s="28"/>
    </row>
    <row r="19" customFormat="false" ht="12.75" hidden="true" customHeight="false" outlineLevel="0" collapsed="false">
      <c r="A19" s="15"/>
      <c r="B19" s="30"/>
      <c r="C19" s="30"/>
      <c r="D19" s="6"/>
    </row>
    <row r="20" customFormat="false" ht="12.75" hidden="false" customHeight="false" outlineLevel="0" collapsed="false">
      <c r="A20" s="3"/>
      <c r="B20" s="31" t="s">
        <v>27</v>
      </c>
      <c r="C20" s="30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2"/>
    </row>
    <row r="22" customFormat="false" ht="13.5" hidden="false" customHeight="false" outlineLevel="0" collapsed="false">
      <c r="A22" s="22" t="s">
        <v>28</v>
      </c>
      <c r="B22" s="23" t="s">
        <v>19</v>
      </c>
      <c r="C22" s="23"/>
      <c r="D22" s="32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 t="s">
        <v>31</v>
      </c>
      <c r="C25" s="19"/>
      <c r="D25" s="20"/>
    </row>
    <row r="26" customFormat="false" ht="12.75" hidden="false" customHeight="false" outlineLevel="0" collapsed="false">
      <c r="A26" s="33" t="s">
        <v>33</v>
      </c>
      <c r="B26" s="34"/>
      <c r="C26" s="35"/>
      <c r="D26" s="36" t="s">
        <v>16</v>
      </c>
    </row>
    <row r="27" customFormat="false" ht="12.75" hidden="false" customHeight="false" outlineLevel="0" collapsed="false">
      <c r="A27" s="37" t="s">
        <v>34</v>
      </c>
      <c r="B27" s="34"/>
      <c r="C27" s="34"/>
      <c r="D27" s="36"/>
    </row>
    <row r="28" customFormat="false" ht="12.75" hidden="false" customHeight="false" outlineLevel="0" collapsed="false">
      <c r="A28" s="38" t="s">
        <v>35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9" t="s">
        <v>37</v>
      </c>
      <c r="B30" s="34" t="n">
        <v>250000</v>
      </c>
      <c r="C30" s="34"/>
      <c r="D30" s="36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40" t="s">
        <v>39</v>
      </c>
      <c r="B32" s="21" t="s">
        <v>31</v>
      </c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1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2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31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31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1" t="s">
        <v>57</v>
      </c>
      <c r="B50" s="43"/>
      <c r="C50" s="44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 t="n">
        <v>1</v>
      </c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5"/>
      <c r="C55" s="44"/>
      <c r="D55" s="24"/>
    </row>
    <row r="56" customFormat="false" ht="13.5" hidden="false" customHeight="false" outlineLevel="0" collapsed="false">
      <c r="A56" s="46" t="s">
        <v>63</v>
      </c>
      <c r="B56" s="47"/>
      <c r="C56" s="48"/>
      <c r="D56" s="49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 t="s">
        <v>66</v>
      </c>
      <c r="C58" s="19" t="s">
        <v>66</v>
      </c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50" t="s">
        <v>68</v>
      </c>
      <c r="B60" s="51" t="s">
        <v>69</v>
      </c>
      <c r="C60" s="51" t="s">
        <v>70</v>
      </c>
      <c r="D60" s="52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3" t="s">
        <v>76</v>
      </c>
      <c r="B63" s="54"/>
      <c r="C63" s="54" t="s">
        <v>72</v>
      </c>
      <c r="D63" s="55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6" t="s">
        <v>80</v>
      </c>
      <c r="B69" s="54"/>
      <c r="C69" s="54"/>
      <c r="D69" s="57"/>
    </row>
    <row r="70" customFormat="false" ht="14.25" hidden="false" customHeight="false" outlineLevel="0" collapsed="false">
      <c r="A70" s="53" t="s">
        <v>81</v>
      </c>
      <c r="B70" s="54"/>
      <c r="C70" s="54" t="s">
        <v>82</v>
      </c>
      <c r="D70" s="57" t="s">
        <v>83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84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85</v>
      </c>
      <c r="B6" s="64"/>
      <c r="C6" s="65"/>
      <c r="D6" s="66"/>
      <c r="E6" s="66"/>
      <c r="F6" s="67"/>
      <c r="G6" s="67"/>
      <c r="H6" s="68"/>
      <c r="I6" s="69" t="s">
        <v>86</v>
      </c>
      <c r="J6" s="69" t="s">
        <v>87</v>
      </c>
    </row>
    <row r="7" customFormat="false" ht="24.95" hidden="false" customHeight="true" outlineLevel="0" collapsed="false">
      <c r="A7" s="70" t="s">
        <v>88</v>
      </c>
      <c r="B7" s="71"/>
      <c r="C7" s="66"/>
      <c r="D7" s="66"/>
      <c r="E7" s="66"/>
      <c r="F7" s="67"/>
      <c r="G7" s="67"/>
      <c r="H7" s="72" t="s">
        <v>89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90</v>
      </c>
      <c r="I8" s="76"/>
      <c r="J8" s="77"/>
    </row>
    <row r="9" customFormat="false" ht="24.95" hidden="false" customHeight="true" outlineLevel="0" collapsed="false">
      <c r="A9" s="67" t="s">
        <v>91</v>
      </c>
      <c r="B9" s="78"/>
      <c r="C9" s="66"/>
      <c r="D9" s="66"/>
      <c r="E9" s="66"/>
      <c r="F9" s="67"/>
      <c r="G9" s="67"/>
      <c r="H9" s="79" t="s">
        <v>92</v>
      </c>
      <c r="I9" s="80"/>
      <c r="J9" s="80"/>
    </row>
    <row r="10" customFormat="false" ht="24.95" hidden="false" customHeight="true" outlineLevel="0" collapsed="false">
      <c r="A10" s="70" t="s">
        <v>88</v>
      </c>
      <c r="B10" s="81"/>
      <c r="C10" s="66"/>
      <c r="D10" s="66"/>
      <c r="E10" s="66"/>
      <c r="F10" s="67"/>
      <c r="G10" s="67"/>
      <c r="H10" s="67" t="s">
        <v>93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94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95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96</v>
      </c>
      <c r="F20" s="94"/>
      <c r="G20" s="95" t="s">
        <v>97</v>
      </c>
      <c r="H20" s="95"/>
      <c r="I20" s="91"/>
    </row>
    <row r="21" customFormat="false" ht="24.95" hidden="false" customHeight="true" outlineLevel="0" collapsed="false">
      <c r="C21" s="96" t="s">
        <v>98</v>
      </c>
      <c r="D21" s="97"/>
      <c r="E21" s="98" t="s">
        <v>99</v>
      </c>
      <c r="F21" s="98"/>
      <c r="G21" s="99" t="s">
        <v>99</v>
      </c>
      <c r="H21" s="99"/>
      <c r="I21" s="91"/>
    </row>
    <row r="22" customFormat="false" ht="35.1" hidden="false" customHeight="true" outlineLevel="0" collapsed="false">
      <c r="C22" s="100" t="s">
        <v>100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101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102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103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104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105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106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107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108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109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110</v>
      </c>
      <c r="B35" s="118"/>
      <c r="C35" s="118"/>
      <c r="D35" s="91"/>
      <c r="E35" s="119" t="s">
        <v>111</v>
      </c>
      <c r="F35" s="120"/>
      <c r="G35" s="119" t="s">
        <v>112</v>
      </c>
      <c r="H35" s="120"/>
      <c r="I35" s="119" t="s">
        <v>113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114</v>
      </c>
      <c r="B37" s="118"/>
      <c r="C37" s="118"/>
      <c r="D37" s="121" t="s">
        <v>115</v>
      </c>
      <c r="E37" s="119" t="s">
        <v>112</v>
      </c>
      <c r="F37" s="120"/>
      <c r="G37" s="118"/>
      <c r="H37" s="119" t="s">
        <v>113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116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117</v>
      </c>
      <c r="B45" s="125"/>
      <c r="C45" s="126"/>
      <c r="D45" s="126"/>
      <c r="E45" s="126"/>
      <c r="F45" s="127" t="s">
        <v>16</v>
      </c>
      <c r="G45" s="128" t="s">
        <v>118</v>
      </c>
      <c r="H45" s="129" t="n">
        <f aca="true">NOW()</f>
        <v>45926.9150269055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119</v>
      </c>
      <c r="D46" s="67"/>
      <c r="E46" s="67"/>
      <c r="F46" s="63" t="s">
        <v>120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121</v>
      </c>
      <c r="B48" s="125"/>
      <c r="C48" s="126"/>
      <c r="D48" s="126"/>
      <c r="E48" s="126"/>
      <c r="F48" s="127" t="s">
        <v>16</v>
      </c>
      <c r="G48" s="128" t="s">
        <v>118</v>
      </c>
      <c r="H48" s="129" t="n">
        <f aca="true">NOW()</f>
        <v>45926.9150269056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119</v>
      </c>
      <c r="D49" s="67"/>
      <c r="E49" s="67"/>
      <c r="F49" s="63" t="s">
        <v>120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122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123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91</v>
      </c>
      <c r="B5" s="137"/>
      <c r="C5" s="138"/>
      <c r="D5" s="138"/>
      <c r="E5" s="138"/>
      <c r="F5" s="138"/>
      <c r="G5" s="139"/>
      <c r="H5" s="136"/>
      <c r="I5" s="140"/>
      <c r="J5" s="141" t="s">
        <v>86</v>
      </c>
      <c r="K5" s="142"/>
    </row>
    <row r="6" customFormat="false" ht="20.1" hidden="false" customHeight="true" outlineLevel="0" collapsed="false">
      <c r="A6" s="143" t="s">
        <v>88</v>
      </c>
      <c r="B6" s="144"/>
      <c r="C6" s="138"/>
      <c r="D6" s="138"/>
      <c r="E6" s="138"/>
      <c r="F6" s="138"/>
      <c r="G6" s="139"/>
      <c r="H6" s="136"/>
      <c r="I6" s="145" t="s">
        <v>89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124</v>
      </c>
      <c r="J7" s="148"/>
      <c r="K7" s="142"/>
    </row>
    <row r="8" customFormat="false" ht="20.1" hidden="false" customHeight="true" outlineLevel="0" collapsed="false">
      <c r="H8" s="136"/>
      <c r="I8" s="149" t="s">
        <v>92</v>
      </c>
      <c r="J8" s="150"/>
      <c r="K8" s="142"/>
    </row>
    <row r="9" customFormat="false" ht="20.1" hidden="false" customHeight="true" outlineLevel="0" collapsed="false">
      <c r="A9" s="136" t="s">
        <v>125</v>
      </c>
      <c r="B9" s="137"/>
      <c r="C9" s="151"/>
      <c r="D9" s="152"/>
      <c r="E9" s="136"/>
      <c r="F9" s="136"/>
      <c r="G9" s="136"/>
      <c r="H9" s="136"/>
      <c r="I9" s="136" t="s">
        <v>126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94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14</v>
      </c>
      <c r="B21" s="159"/>
    </row>
    <row r="22" customFormat="false" ht="18.75" hidden="false" customHeight="false" outlineLevel="0" collapsed="false">
      <c r="A22" s="158" t="s">
        <v>127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128</v>
      </c>
      <c r="C23" s="164" t="s">
        <v>129</v>
      </c>
      <c r="D23" s="164" t="s">
        <v>130</v>
      </c>
      <c r="E23" s="164" t="s">
        <v>129</v>
      </c>
      <c r="F23" s="164" t="s">
        <v>131</v>
      </c>
      <c r="G23" s="164" t="s">
        <v>130</v>
      </c>
      <c r="H23" s="164" t="s">
        <v>132</v>
      </c>
      <c r="I23" s="164" t="s">
        <v>133</v>
      </c>
      <c r="J23" s="165" t="s">
        <v>134</v>
      </c>
      <c r="K23" s="165" t="s">
        <v>135</v>
      </c>
    </row>
    <row r="24" customFormat="false" ht="20.1" hidden="false" customHeight="true" outlineLevel="0" collapsed="false">
      <c r="A24" s="166" t="s">
        <v>136</v>
      </c>
      <c r="B24" s="167" t="s">
        <v>137</v>
      </c>
      <c r="C24" s="168" t="s">
        <v>138</v>
      </c>
      <c r="D24" s="168" t="s">
        <v>139</v>
      </c>
      <c r="E24" s="168" t="s">
        <v>140</v>
      </c>
      <c r="F24" s="168" t="s">
        <v>140</v>
      </c>
      <c r="G24" s="168" t="s">
        <v>139</v>
      </c>
      <c r="H24" s="168" t="s">
        <v>141</v>
      </c>
      <c r="I24" s="168" t="s">
        <v>141</v>
      </c>
      <c r="J24" s="169" t="s">
        <v>142</v>
      </c>
      <c r="K24" s="169" t="s">
        <v>143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16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144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145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146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147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148</v>
      </c>
      <c r="B44" s="142"/>
      <c r="C44" s="142"/>
      <c r="D44" s="197"/>
      <c r="E44" s="133"/>
      <c r="F44" s="119" t="s">
        <v>111</v>
      </c>
      <c r="G44" s="120"/>
      <c r="H44" s="119" t="s">
        <v>112</v>
      </c>
      <c r="I44" s="120"/>
      <c r="J44" s="119" t="s">
        <v>113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117</v>
      </c>
      <c r="B51" s="199"/>
      <c r="C51" s="200"/>
      <c r="D51" s="200"/>
      <c r="E51" s="200"/>
      <c r="F51" s="200"/>
      <c r="G51" s="200"/>
      <c r="H51" s="201" t="s">
        <v>16</v>
      </c>
      <c r="I51" s="202" t="s">
        <v>118</v>
      </c>
      <c r="J51" s="203" t="n">
        <f aca="true">NOW()</f>
        <v>45926.9150269241</v>
      </c>
    </row>
    <row r="52" customFormat="false" ht="18" hidden="false" customHeight="false" outlineLevel="0" collapsed="false">
      <c r="A52" s="204"/>
      <c r="B52" s="204"/>
      <c r="C52" s="198" t="s">
        <v>119</v>
      </c>
      <c r="D52" s="205"/>
      <c r="E52" s="204"/>
      <c r="F52" s="204"/>
      <c r="G52" s="204"/>
      <c r="H52" s="155" t="s">
        <v>120</v>
      </c>
      <c r="I52" s="204"/>
      <c r="J52" s="204"/>
    </row>
    <row r="54" customFormat="false" ht="19.5" hidden="false" customHeight="false" outlineLevel="0" collapsed="false">
      <c r="A54" s="198" t="s">
        <v>121</v>
      </c>
      <c r="B54" s="199"/>
      <c r="C54" s="200"/>
      <c r="D54" s="200"/>
      <c r="E54" s="200"/>
      <c r="F54" s="200"/>
      <c r="G54" s="200"/>
      <c r="H54" s="201" t="s">
        <v>16</v>
      </c>
      <c r="I54" s="202" t="s">
        <v>118</v>
      </c>
      <c r="J54" s="203" t="n">
        <f aca="true">NOW()</f>
        <v>45926.9150269241</v>
      </c>
    </row>
    <row r="55" customFormat="false" ht="18" hidden="false" customHeight="false" outlineLevel="0" collapsed="false">
      <c r="A55" s="204"/>
      <c r="B55" s="204"/>
      <c r="C55" s="198" t="s">
        <v>119</v>
      </c>
      <c r="D55" s="205"/>
      <c r="E55" s="204"/>
      <c r="F55" s="204"/>
      <c r="G55" s="204"/>
      <c r="H55" s="155" t="s">
        <v>120</v>
      </c>
      <c r="I55" s="204"/>
      <c r="J55" s="204"/>
    </row>
    <row r="56" customFormat="false" ht="12.75" hidden="false" customHeight="false" outlineLevel="0" collapsed="false">
      <c r="A56" s="206" t="s">
        <v>149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150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151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152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153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154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155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