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July Payment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<sst xmlns="http://schemas.openxmlformats.org/spreadsheetml/2006/main" count="82" uniqueCount="81">
  <si>
    <t xml:space="preserve">Northern Plains Natural Gas Company</t>
  </si>
  <si>
    <t xml:space="preserve">Summary</t>
  </si>
  <si>
    <t xml:space="preserve">Project 20/20 Purchase Price Adjustment</t>
  </si>
  <si>
    <t xml:space="preserve">Additional Payment Requested</t>
  </si>
  <si>
    <t xml:space="preserve">Hanover payments-normal course of business</t>
  </si>
  <si>
    <t xml:space="preserve">Disputed items disclosed</t>
  </si>
  <si>
    <t xml:space="preserve">Post June 30 compression services</t>
  </si>
  <si>
    <t xml:space="preserve">Capital items post June 30</t>
  </si>
  <si>
    <t xml:space="preserve">No documents-agreed ENA</t>
  </si>
  <si>
    <t xml:space="preserve">Items requiring additional documentation:</t>
  </si>
  <si>
    <t xml:space="preserve">Payments</t>
  </si>
  <si>
    <t xml:space="preserve">ENA</t>
  </si>
  <si>
    <t xml:space="preserve">ETAP</t>
  </si>
  <si>
    <t xml:space="preserve">Hanover Invoices- list previously provided</t>
  </si>
  <si>
    <t xml:space="preserve">Mountain West Fabrication-retainage</t>
  </si>
  <si>
    <t xml:space="preserve">Mountain West Fabrication-July payment</t>
  </si>
  <si>
    <t xml:space="preserve">Unaccrued liabilities-Invoice payments made in July that</t>
  </si>
  <si>
    <t xml:space="preserve">may pertain to pre July 1 activity (attached</t>
  </si>
  <si>
    <t xml:space="preserve">worksheet)</t>
  </si>
  <si>
    <t xml:space="preserve">Disagree:</t>
  </si>
  <si>
    <t xml:space="preserve">Pre June 30, 2000 activity:</t>
  </si>
  <si>
    <t xml:space="preserve">Hanover paid by ENA (list previously provided)</t>
  </si>
  <si>
    <t xml:space="preserve">Hanover settled by Denver (list previously  provided)</t>
  </si>
  <si>
    <t xml:space="preserve">Other outstanding items:</t>
  </si>
  <si>
    <t xml:space="preserve">Outstanding tax issue (est)</t>
  </si>
  <si>
    <t xml:space="preserve">Cash receipts for the period after the</t>
  </si>
  <si>
    <t xml:space="preserve">Effective Date and Prio to the</t>
  </si>
  <si>
    <t xml:space="preserve">Closing Date.</t>
  </si>
  <si>
    <t xml:space="preserve">ENA July Payments</t>
  </si>
  <si>
    <t xml:space="preserve">Unaccrued Liabilities at 6/30 issue</t>
  </si>
  <si>
    <t xml:space="preserve">Total of Payments</t>
  </si>
  <si>
    <t xml:space="preserve">Vendor</t>
  </si>
  <si>
    <t xml:space="preserve">Made during July 2000*</t>
  </si>
  <si>
    <t xml:space="preserve">Applied Control Equipment</t>
  </si>
  <si>
    <t xml:space="preserve">AT&amp;T</t>
  </si>
  <si>
    <t xml:space="preserve">Big D Sanitation</t>
  </si>
  <si>
    <t xml:space="preserve">Black Hills Trucking, Inc.</t>
  </si>
  <si>
    <t xml:space="preserve">Bredero Price Company</t>
  </si>
  <si>
    <t xml:space="preserve">Cellular One</t>
  </si>
  <si>
    <t xml:space="preserve">Collins Communications, Inc.</t>
  </si>
  <si>
    <t xml:space="preserve">Consolidated Engineers&amp;Materials</t>
  </si>
  <si>
    <t xml:space="preserve">Con-Way Transportation Services</t>
  </si>
  <si>
    <t xml:space="preserve">Culligan Water Products</t>
  </si>
  <si>
    <t xml:space="preserve">Davis&amp;Davis</t>
  </si>
  <si>
    <t xml:space="preserve">Excel Tech, Inc.</t>
  </si>
  <si>
    <t xml:space="preserve">Federal Express</t>
  </si>
  <si>
    <t xml:space="preserve">Fleischi Oil Company</t>
  </si>
  <si>
    <t xml:space="preserve">Flint Energy Construction Company</t>
  </si>
  <si>
    <t xml:space="preserve">Forerunner Corporation</t>
  </si>
  <si>
    <t xml:space="preserve">Gas Gathering Specialists, Inc</t>
  </si>
  <si>
    <t xml:space="preserve">Great Northern Equipment</t>
  </si>
  <si>
    <t xml:space="preserve">Grime Busters</t>
  </si>
  <si>
    <t xml:space="preserve">High Mountain Inspection Services</t>
  </si>
  <si>
    <t xml:space="preserve">J.W.Williams, Inc</t>
  </si>
  <si>
    <t xml:space="preserve">Karl Durant</t>
  </si>
  <si>
    <t xml:space="preserve">La-Tex Assoc</t>
  </si>
  <si>
    <t xml:space="preserve">Lone Star Transportation, Inc.</t>
  </si>
  <si>
    <t xml:space="preserve">Maverick Pipeline, LLC</t>
  </si>
  <si>
    <t xml:space="preserve">Melgaard Const. Co Inc</t>
  </si>
  <si>
    <t xml:space="preserve">Mountain West Fabrication</t>
  </si>
  <si>
    <t xml:space="preserve">MTM Temps</t>
  </si>
  <si>
    <t xml:space="preserve">Okemah Construction</t>
  </si>
  <si>
    <t xml:space="preserve">Pacific industrial Electric Inc.</t>
  </si>
  <si>
    <t xml:space="preserve">Powder River Energy Corp.</t>
  </si>
  <si>
    <t xml:space="preserve">Prostaff Services</t>
  </si>
  <si>
    <t xml:space="preserve">Rocky Mountain Hoist</t>
  </si>
  <si>
    <t xml:space="preserve">Rosemount Inc.</t>
  </si>
  <si>
    <t xml:space="preserve">Scott Equipment Company</t>
  </si>
  <si>
    <t xml:space="preserve">State of Wyoming</t>
  </si>
  <si>
    <t xml:space="preserve">Teledyne Electronic Technologies</t>
  </si>
  <si>
    <t xml:space="preserve">TLC Land Services</t>
  </si>
  <si>
    <t xml:space="preserve">United Steel Structures</t>
  </si>
  <si>
    <t xml:space="preserve">US West Communications</t>
  </si>
  <si>
    <t xml:space="preserve">Visionary Communications Inc</t>
  </si>
  <si>
    <t xml:space="preserve">Visionary Computing Inc</t>
  </si>
  <si>
    <t xml:space="preserve">Waste Connections of Wyoming</t>
  </si>
  <si>
    <t xml:space="preserve">Watkins Construction Co Inc</t>
  </si>
  <si>
    <t xml:space="preserve">Williams Scotsman Inc.</t>
  </si>
  <si>
    <t xml:space="preserve">Wilson Supply</t>
  </si>
  <si>
    <t xml:space="preserve">Wyoming Air Quality Division</t>
  </si>
  <si>
    <t xml:space="preserve">*Excluded certain payments specifically addressed on the summary schedule.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</si>
</sst>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u val="single"/>
      <sz val="10"/>
      <name val="Arial"/>
      <family val="2"/>
    </font>
    <font>
      <u val="doub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7.99"/>
    <col collapsed="false" customWidth="true" hidden="false" outlineLevel="0" max="4" min="4" style="0" width="13.28"/>
    <col collapsed="false" customWidth="true" hidden="false" outlineLevel="0" max="5" min="5" style="0" width="13.85"/>
    <col collapsed="false" customWidth="true" hidden="false" outlineLevel="0" max="6" min="6" style="0" width="18.56"/>
    <col collapsed="false" customWidth="true" hidden="false" outlineLevel="0" max="7" min="7" style="0" width="16.42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7" customFormat="false" ht="12.75" hidden="false" customHeight="false" outlineLevel="0" collapsed="false">
      <c r="A7" s="0" t="s">
        <v>3</v>
      </c>
      <c r="G7" s="1" t="n">
        <f aca="false">3246299.84-250000</f>
        <v>2996299.84</v>
      </c>
    </row>
    <row r="8" customFormat="false" ht="12.75" hidden="false" customHeight="false" outlineLevel="0" collapsed="false">
      <c r="G8" s="1"/>
    </row>
    <row r="9" customFormat="false" ht="12.75" hidden="false" customHeight="false" outlineLevel="0" collapsed="false">
      <c r="F9" s="1"/>
    </row>
    <row r="10" customFormat="false" ht="12.75" hidden="false" customHeight="false" outlineLevel="0" collapsed="false">
      <c r="A10" s="0" t="s">
        <v>4</v>
      </c>
      <c r="F10" s="1"/>
    </row>
    <row r="11" customFormat="false" ht="12.75" hidden="false" customHeight="false" outlineLevel="0" collapsed="false">
      <c r="B11" s="0" t="s">
        <v>5</v>
      </c>
      <c r="F11" s="1" t="n">
        <v>590468.23</v>
      </c>
    </row>
    <row r="12" customFormat="false" ht="12.75" hidden="false" customHeight="false" outlineLevel="0" collapsed="false">
      <c r="B12" s="0" t="s">
        <v>6</v>
      </c>
      <c r="F12" s="1" t="n">
        <v>526554.81</v>
      </c>
    </row>
    <row r="13" customFormat="false" ht="12.75" hidden="false" customHeight="false" outlineLevel="0" collapsed="false">
      <c r="B13" s="0" t="s">
        <v>7</v>
      </c>
      <c r="F13" s="2" t="n">
        <v>274357.8</v>
      </c>
    </row>
    <row r="14" customFormat="false" ht="15" hidden="false" customHeight="false" outlineLevel="0" collapsed="false">
      <c r="B14" s="0" t="s">
        <v>8</v>
      </c>
      <c r="F14" s="3" t="n">
        <v>-4195.2</v>
      </c>
    </row>
    <row r="15" customFormat="false" ht="15" hidden="false" customHeight="false" outlineLevel="0" collapsed="false">
      <c r="F15" s="4" t="n">
        <f aca="false">SUM(F11:F14)</f>
        <v>1387185.64</v>
      </c>
    </row>
    <row r="16" customFormat="false" ht="12.75" hidden="false" customHeight="false" outlineLevel="0" collapsed="false">
      <c r="F16" s="1"/>
    </row>
    <row r="17" customFormat="false" ht="12.75" hidden="false" customHeight="false" outlineLevel="0" collapsed="false">
      <c r="A17" s="0" t="s">
        <v>9</v>
      </c>
      <c r="F17" s="1"/>
    </row>
    <row r="18" customFormat="false" ht="12.75" hidden="false" customHeight="false" outlineLevel="0" collapsed="false">
      <c r="B18" s="0" t="s">
        <v>10</v>
      </c>
      <c r="D18" s="0" t="s">
        <v>11</v>
      </c>
      <c r="F18" s="1" t="n">
        <v>940279.87</v>
      </c>
    </row>
    <row r="19" customFormat="false" ht="12.75" hidden="false" customHeight="false" outlineLevel="0" collapsed="false">
      <c r="D19" s="0" t="s">
        <v>12</v>
      </c>
      <c r="F19" s="1" t="n">
        <v>904686.93</v>
      </c>
    </row>
    <row r="20" customFormat="false" ht="12.75" hidden="false" customHeight="false" outlineLevel="0" collapsed="false">
      <c r="B20" s="0" t="s">
        <v>13</v>
      </c>
      <c r="F20" s="2" t="n">
        <v>401986.12</v>
      </c>
    </row>
    <row r="21" customFormat="false" ht="12.75" hidden="false" customHeight="false" outlineLevel="0" collapsed="false">
      <c r="B21" s="0" t="s">
        <v>14</v>
      </c>
      <c r="F21" s="2" t="n">
        <v>157737.77</v>
      </c>
    </row>
    <row r="22" customFormat="false" ht="12.75" hidden="false" customHeight="false" outlineLevel="0" collapsed="false">
      <c r="B22" s="0" t="s">
        <v>15</v>
      </c>
      <c r="F22" s="2" t="n">
        <v>109524.3</v>
      </c>
    </row>
    <row r="23" customFormat="false" ht="12.75" hidden="false" customHeight="false" outlineLevel="0" collapsed="false">
      <c r="B23" s="0" t="s">
        <v>16</v>
      </c>
      <c r="F23" s="1"/>
    </row>
    <row r="24" customFormat="false" ht="12.75" hidden="false" customHeight="false" outlineLevel="0" collapsed="false">
      <c r="B24" s="0" t="s">
        <v>17</v>
      </c>
      <c r="F24" s="1"/>
    </row>
    <row r="25" customFormat="false" ht="15" hidden="false" customHeight="false" outlineLevel="0" collapsed="false">
      <c r="B25" s="0" t="s">
        <v>18</v>
      </c>
      <c r="F25" s="3" t="n">
        <v>1399765.2</v>
      </c>
    </row>
    <row r="26" customFormat="false" ht="15" hidden="false" customHeight="false" outlineLevel="0" collapsed="false">
      <c r="F26" s="4" t="n">
        <f aca="false">SUM(F18:F25)</f>
        <v>3913980.19</v>
      </c>
    </row>
    <row r="27" customFormat="false" ht="12.75" hidden="false" customHeight="false" outlineLevel="0" collapsed="false">
      <c r="F27" s="1"/>
    </row>
    <row r="28" customFormat="false" ht="12.75" hidden="false" customHeight="false" outlineLevel="0" collapsed="false">
      <c r="F28" s="1"/>
    </row>
    <row r="29" customFormat="false" ht="12.75" hidden="false" customHeight="false" outlineLevel="0" collapsed="false">
      <c r="B29" s="0" t="s">
        <v>19</v>
      </c>
      <c r="F29" s="1"/>
    </row>
    <row r="30" customFormat="false" ht="12.75" hidden="false" customHeight="false" outlineLevel="0" collapsed="false">
      <c r="B30" s="0" t="s">
        <v>20</v>
      </c>
      <c r="F30" s="1"/>
    </row>
    <row r="31" customFormat="false" ht="12.75" hidden="false" customHeight="false" outlineLevel="0" collapsed="false">
      <c r="B31" s="0" t="s">
        <v>21</v>
      </c>
      <c r="F31" s="1" t="n">
        <v>461142.11</v>
      </c>
    </row>
    <row r="32" customFormat="false" ht="15" hidden="false" customHeight="false" outlineLevel="0" collapsed="false">
      <c r="B32" s="0" t="s">
        <v>22</v>
      </c>
      <c r="F32" s="3" t="n">
        <v>88341.8</v>
      </c>
    </row>
    <row r="33" customFormat="false" ht="15" hidden="false" customHeight="false" outlineLevel="0" collapsed="false">
      <c r="F33" s="4" t="n">
        <f aca="false">SUM(F31:F32)</f>
        <v>549483.91</v>
      </c>
    </row>
    <row r="34" customFormat="false" ht="12.75" hidden="false" customHeight="false" outlineLevel="0" collapsed="false">
      <c r="A34" s="0" t="s">
        <v>23</v>
      </c>
    </row>
    <row r="35" customFormat="false" ht="12.75" hidden="false" customHeight="false" outlineLevel="0" collapsed="false">
      <c r="B35" s="0" t="s">
        <v>24</v>
      </c>
      <c r="F35" s="2" t="n">
        <v>203000</v>
      </c>
    </row>
    <row r="36" customFormat="false" ht="12.75" hidden="false" customHeight="false" outlineLevel="0" collapsed="false">
      <c r="B36" s="0" t="s">
        <v>25</v>
      </c>
    </row>
    <row r="37" customFormat="false" ht="12.75" hidden="false" customHeight="false" outlineLevel="0" collapsed="false">
      <c r="B37" s="0" t="s">
        <v>26</v>
      </c>
      <c r="F37" s="1"/>
    </row>
    <row r="38" customFormat="false" ht="12.75" hidden="false" customHeight="false" outlineLevel="0" collapsed="false">
      <c r="B38" s="0" t="s">
        <v>27</v>
      </c>
      <c r="F38" s="1"/>
    </row>
    <row r="39" customFormat="false" ht="12.75" hidden="false" customHeight="false" outlineLevel="0" collapsed="false">
      <c r="F39" s="1"/>
    </row>
    <row r="40" customFormat="false" ht="12.75" hidden="false" customHeight="false" outlineLevel="0" collapsed="false">
      <c r="F40" s="1"/>
    </row>
    <row r="41" customFormat="false" ht="12.75" hidden="false" customHeight="false" outlineLevel="0" collapsed="false">
      <c r="F41" s="1"/>
    </row>
    <row r="42" customFormat="false" ht="12.75" hidden="false" customHeight="false" outlineLevel="0" collapsed="false">
      <c r="F42" s="1"/>
    </row>
    <row r="43" customFormat="false" ht="12.75" hidden="false" customHeight="false" outlineLevel="0" collapsed="false">
      <c r="D43" s="1"/>
      <c r="F43" s="1"/>
    </row>
    <row r="44" customFormat="false" ht="12.75" hidden="false" customHeight="false" outlineLevel="0" collapsed="false">
      <c r="D44" s="1"/>
      <c r="F44" s="1"/>
    </row>
    <row r="45" customFormat="false" ht="12.75" hidden="false" customHeight="false" outlineLevel="0" collapsed="false">
      <c r="D45" s="1"/>
      <c r="F45" s="1"/>
    </row>
    <row r="46" customFormat="false" ht="12.75" hidden="false" customHeight="false" outlineLevel="0" collapsed="false">
      <c r="D46" s="1"/>
      <c r="F46" s="1"/>
    </row>
    <row r="47" customFormat="false" ht="12.75" hidden="false" customHeight="false" outlineLevel="0" collapsed="false">
      <c r="D47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62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B38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true" hidden="false" outlineLevel="0" max="2" min="2" style="0" width="29.85"/>
    <col collapsed="false" customWidth="true" hidden="false" outlineLevel="0" max="3" min="3" style="0" width="2.7"/>
    <col collapsed="false" customWidth="true" hidden="false" outlineLevel="0" max="4" min="4" style="0" width="20.41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28</v>
      </c>
    </row>
    <row r="3" customFormat="false" ht="12.75" hidden="false" customHeight="false" outlineLevel="0" collapsed="false">
      <c r="A3" s="0" t="s">
        <v>29</v>
      </c>
    </row>
    <row r="5" customFormat="false" ht="12.75" hidden="false" customHeight="false" outlineLevel="0" collapsed="false">
      <c r="D5" s="5" t="s">
        <v>30</v>
      </c>
    </row>
    <row r="6" customFormat="false" ht="12.75" hidden="false" customHeight="false" outlineLevel="0" collapsed="false">
      <c r="B6" s="6" t="s">
        <v>31</v>
      </c>
      <c r="D6" s="6" t="s">
        <v>32</v>
      </c>
    </row>
    <row r="7" customFormat="false" ht="12.75" hidden="false" customHeight="false" outlineLevel="0" collapsed="false">
      <c r="B7" s="0" t="s">
        <v>33</v>
      </c>
      <c r="D7" s="1" t="n">
        <v>2834.28</v>
      </c>
    </row>
    <row r="8" customFormat="false" ht="12.75" hidden="false" customHeight="false" outlineLevel="0" collapsed="false">
      <c r="B8" s="0" t="s">
        <v>34</v>
      </c>
      <c r="D8" s="1" t="n">
        <v>660.04</v>
      </c>
    </row>
    <row r="9" customFormat="false" ht="12.75" hidden="false" customHeight="false" outlineLevel="0" collapsed="false">
      <c r="B9" s="0" t="s">
        <v>35</v>
      </c>
      <c r="D9" s="1" t="n">
        <v>200</v>
      </c>
    </row>
    <row r="10" customFormat="false" ht="12.75" hidden="false" customHeight="false" outlineLevel="0" collapsed="false">
      <c r="B10" s="0" t="s">
        <v>36</v>
      </c>
      <c r="D10" s="1" t="n">
        <v>5473.75</v>
      </c>
    </row>
    <row r="11" customFormat="false" ht="12.75" hidden="false" customHeight="false" outlineLevel="0" collapsed="false">
      <c r="B11" s="0" t="s">
        <v>37</v>
      </c>
      <c r="D11" s="1" t="n">
        <v>400</v>
      </c>
    </row>
    <row r="12" customFormat="false" ht="12.75" hidden="false" customHeight="false" outlineLevel="0" collapsed="false">
      <c r="B12" s="0" t="s">
        <v>38</v>
      </c>
      <c r="D12" s="1" t="n">
        <v>291.65</v>
      </c>
    </row>
    <row r="13" customFormat="false" ht="12.75" hidden="false" customHeight="false" outlineLevel="0" collapsed="false">
      <c r="B13" s="0" t="s">
        <v>39</v>
      </c>
      <c r="D13" s="1" t="n">
        <v>19590.51</v>
      </c>
    </row>
    <row r="14" customFormat="false" ht="12.75" hidden="false" customHeight="false" outlineLevel="0" collapsed="false">
      <c r="B14" s="0" t="s">
        <v>40</v>
      </c>
      <c r="D14" s="1" t="n">
        <v>2621.5</v>
      </c>
    </row>
    <row r="15" customFormat="false" ht="12.75" hidden="false" customHeight="false" outlineLevel="0" collapsed="false">
      <c r="B15" s="0" t="s">
        <v>41</v>
      </c>
      <c r="D15" s="1" t="n">
        <v>121.29</v>
      </c>
    </row>
    <row r="16" customFormat="false" ht="12.75" hidden="false" customHeight="false" outlineLevel="0" collapsed="false">
      <c r="B16" s="0" t="s">
        <v>42</v>
      </c>
      <c r="D16" s="1" t="n">
        <v>85.42</v>
      </c>
    </row>
    <row r="17" customFormat="false" ht="12.75" hidden="false" customHeight="false" outlineLevel="0" collapsed="false">
      <c r="B17" s="0" t="s">
        <v>43</v>
      </c>
      <c r="D17" s="1" t="n">
        <v>1268.2</v>
      </c>
    </row>
    <row r="18" customFormat="false" ht="12.75" hidden="false" customHeight="false" outlineLevel="0" collapsed="false">
      <c r="B18" s="0" t="s">
        <v>44</v>
      </c>
      <c r="D18" s="1" t="n">
        <v>635</v>
      </c>
    </row>
    <row r="19" customFormat="false" ht="12.75" hidden="false" customHeight="false" outlineLevel="0" collapsed="false">
      <c r="B19" s="0" t="s">
        <v>45</v>
      </c>
      <c r="D19" s="1" t="n">
        <v>360.38</v>
      </c>
    </row>
    <row r="20" customFormat="false" ht="12.75" hidden="false" customHeight="false" outlineLevel="0" collapsed="false">
      <c r="B20" s="0" t="s">
        <v>46</v>
      </c>
      <c r="D20" s="1" t="n">
        <v>553.1</v>
      </c>
    </row>
    <row r="21" customFormat="false" ht="12.75" hidden="false" customHeight="false" outlineLevel="0" collapsed="false">
      <c r="B21" s="0" t="s">
        <v>47</v>
      </c>
      <c r="D21" s="1" t="n">
        <v>130703.31</v>
      </c>
    </row>
    <row r="22" customFormat="false" ht="12.75" hidden="false" customHeight="false" outlineLevel="0" collapsed="false">
      <c r="B22" s="0" t="s">
        <v>48</v>
      </c>
      <c r="D22" s="1" t="n">
        <v>96049.6</v>
      </c>
    </row>
    <row r="23" customFormat="false" ht="12.75" hidden="false" customHeight="false" outlineLevel="0" collapsed="false">
      <c r="B23" s="0" t="s">
        <v>49</v>
      </c>
      <c r="D23" s="1" t="n">
        <v>29985</v>
      </c>
    </row>
    <row r="24" customFormat="false" ht="12.75" hidden="false" customHeight="false" outlineLevel="0" collapsed="false">
      <c r="B24" s="0" t="s">
        <v>50</v>
      </c>
      <c r="D24" s="1" t="n">
        <v>2568</v>
      </c>
    </row>
    <row r="25" customFormat="false" ht="12.75" hidden="false" customHeight="false" outlineLevel="0" collapsed="false">
      <c r="B25" s="0" t="s">
        <v>51</v>
      </c>
      <c r="D25" s="1" t="n">
        <v>360</v>
      </c>
    </row>
    <row r="26" customFormat="false" ht="12.75" hidden="false" customHeight="false" outlineLevel="0" collapsed="false">
      <c r="B26" s="0" t="s">
        <v>52</v>
      </c>
      <c r="D26" s="1" t="n">
        <v>29282.3</v>
      </c>
    </row>
    <row r="27" customFormat="false" ht="12.75" hidden="false" customHeight="false" outlineLevel="0" collapsed="false">
      <c r="B27" s="0" t="s">
        <v>53</v>
      </c>
      <c r="D27" s="1" t="n">
        <v>3414</v>
      </c>
    </row>
    <row r="28" customFormat="false" ht="12.75" hidden="false" customHeight="false" outlineLevel="0" collapsed="false">
      <c r="B28" s="0" t="s">
        <v>54</v>
      </c>
      <c r="D28" s="1" t="n">
        <v>4400</v>
      </c>
    </row>
    <row r="29" customFormat="false" ht="12.75" hidden="false" customHeight="false" outlineLevel="0" collapsed="false">
      <c r="B29" s="0" t="s">
        <v>55</v>
      </c>
      <c r="D29" s="1" t="n">
        <v>29015</v>
      </c>
    </row>
    <row r="30" customFormat="false" ht="12.75" hidden="false" customHeight="false" outlineLevel="0" collapsed="false">
      <c r="B30" s="0" t="s">
        <v>56</v>
      </c>
      <c r="D30" s="1" t="n">
        <v>119197.58</v>
      </c>
    </row>
    <row r="31" customFormat="false" ht="12.75" hidden="false" customHeight="false" outlineLevel="0" collapsed="false">
      <c r="B31" s="0" t="s">
        <v>57</v>
      </c>
      <c r="D31" s="1" t="n">
        <v>19744.44</v>
      </c>
    </row>
    <row r="32" customFormat="false" ht="12.75" hidden="false" customHeight="false" outlineLevel="0" collapsed="false">
      <c r="B32" s="0" t="s">
        <v>58</v>
      </c>
      <c r="D32" s="1" t="n">
        <v>2858.7</v>
      </c>
    </row>
    <row r="33" customFormat="false" ht="12.75" hidden="false" customHeight="false" outlineLevel="0" collapsed="false">
      <c r="B33" s="0" t="s">
        <v>59</v>
      </c>
      <c r="D33" s="1" t="n">
        <v>131297.7</v>
      </c>
    </row>
    <row r="34" customFormat="false" ht="12.75" hidden="false" customHeight="false" outlineLevel="0" collapsed="false">
      <c r="B34" s="0" t="s">
        <v>60</v>
      </c>
      <c r="D34" s="1" t="n">
        <v>5660.38</v>
      </c>
    </row>
    <row r="35" customFormat="false" ht="12.75" hidden="false" customHeight="false" outlineLevel="0" collapsed="false">
      <c r="B35" s="0" t="s">
        <v>61</v>
      </c>
      <c r="D35" s="1" t="n">
        <v>386954.51</v>
      </c>
    </row>
    <row r="36" customFormat="false" ht="12.75" hidden="false" customHeight="false" outlineLevel="0" collapsed="false">
      <c r="B36" s="0" t="s">
        <v>62</v>
      </c>
      <c r="D36" s="1" t="n">
        <v>11129.98</v>
      </c>
    </row>
    <row r="37" customFormat="false" ht="12.75" hidden="false" customHeight="false" outlineLevel="0" collapsed="false">
      <c r="B37" s="0" t="s">
        <v>63</v>
      </c>
      <c r="D37" s="1" t="n">
        <v>3325.01</v>
      </c>
    </row>
    <row r="38" customFormat="false" ht="12.75" hidden="false" customHeight="false" outlineLevel="0" collapsed="false">
      <c r="B38" s="0" t="s">
        <v>64</v>
      </c>
      <c r="D38" s="1" t="n">
        <v>321.3</v>
      </c>
    </row>
    <row r="39" customFormat="false" ht="12.75" hidden="false" customHeight="false" outlineLevel="0" collapsed="false">
      <c r="B39" s="0" t="s">
        <v>65</v>
      </c>
      <c r="D39" s="1" t="n">
        <v>6701.25</v>
      </c>
    </row>
    <row r="40" customFormat="false" ht="12.75" hidden="false" customHeight="false" outlineLevel="0" collapsed="false">
      <c r="B40" s="0" t="s">
        <v>66</v>
      </c>
      <c r="D40" s="1" t="n">
        <v>1935.78</v>
      </c>
    </row>
    <row r="41" customFormat="false" ht="12.75" hidden="false" customHeight="false" outlineLevel="0" collapsed="false">
      <c r="B41" s="0" t="s">
        <v>67</v>
      </c>
      <c r="D41" s="1" t="n">
        <v>1132.57</v>
      </c>
    </row>
    <row r="42" customFormat="false" ht="12.75" hidden="false" customHeight="false" outlineLevel="0" collapsed="false">
      <c r="B42" s="0" t="s">
        <v>68</v>
      </c>
      <c r="D42" s="1" t="n">
        <v>2740.87</v>
      </c>
    </row>
    <row r="43" customFormat="false" ht="12.75" hidden="false" customHeight="false" outlineLevel="0" collapsed="false">
      <c r="B43" s="0" t="s">
        <v>69</v>
      </c>
      <c r="D43" s="1" t="n">
        <v>24751.77</v>
      </c>
    </row>
    <row r="44" customFormat="false" ht="12.75" hidden="false" customHeight="false" outlineLevel="0" collapsed="false">
      <c r="B44" s="0" t="s">
        <v>70</v>
      </c>
      <c r="D44" s="1" t="n">
        <v>18093.97</v>
      </c>
    </row>
    <row r="45" customFormat="false" ht="12.75" hidden="false" customHeight="false" outlineLevel="0" collapsed="false">
      <c r="B45" s="0" t="s">
        <v>71</v>
      </c>
      <c r="D45" s="1" t="n">
        <v>4606.12</v>
      </c>
    </row>
    <row r="46" customFormat="false" ht="12.75" hidden="false" customHeight="false" outlineLevel="0" collapsed="false">
      <c r="B46" s="0" t="s">
        <v>72</v>
      </c>
      <c r="D46" s="1" t="n">
        <f aca="false">713.75+261.25</f>
        <v>975</v>
      </c>
    </row>
    <row r="47" customFormat="false" ht="12.75" hidden="false" customHeight="false" outlineLevel="0" collapsed="false">
      <c r="B47" s="0" t="s">
        <v>73</v>
      </c>
      <c r="D47" s="1" t="n">
        <v>23.82</v>
      </c>
    </row>
    <row r="48" customFormat="false" ht="12.75" hidden="false" customHeight="false" outlineLevel="0" collapsed="false">
      <c r="B48" s="0" t="s">
        <v>74</v>
      </c>
      <c r="D48" s="1" t="n">
        <f aca="false">540.75+20.99</f>
        <v>561.74</v>
      </c>
    </row>
    <row r="49" customFormat="false" ht="12.75" hidden="false" customHeight="false" outlineLevel="0" collapsed="false">
      <c r="B49" s="0" t="s">
        <v>75</v>
      </c>
      <c r="D49" s="1" t="n">
        <v>65</v>
      </c>
    </row>
    <row r="50" customFormat="false" ht="12.75" hidden="false" customHeight="false" outlineLevel="0" collapsed="false">
      <c r="B50" s="0" t="s">
        <v>76</v>
      </c>
      <c r="D50" s="1" t="n">
        <v>113426.5</v>
      </c>
    </row>
    <row r="51" customFormat="false" ht="12.75" hidden="false" customHeight="false" outlineLevel="0" collapsed="false">
      <c r="B51" s="0" t="s">
        <v>77</v>
      </c>
      <c r="D51" s="1" t="n">
        <v>2405.22</v>
      </c>
    </row>
    <row r="52" customFormat="false" ht="12.75" hidden="false" customHeight="false" outlineLevel="0" collapsed="false">
      <c r="B52" s="0" t="s">
        <v>78</v>
      </c>
      <c r="D52" s="1" t="n">
        <v>179603.66</v>
      </c>
    </row>
    <row r="53" customFormat="false" ht="15" hidden="false" customHeight="false" outlineLevel="0" collapsed="false">
      <c r="B53" s="0" t="s">
        <v>79</v>
      </c>
      <c r="D53" s="3" t="n">
        <v>1380</v>
      </c>
    </row>
    <row r="54" customFormat="false" ht="15" hidden="false" customHeight="false" outlineLevel="0" collapsed="false">
      <c r="D54" s="4" t="n">
        <f aca="false">SUM(D7:D53)</f>
        <v>1399765.2</v>
      </c>
    </row>
    <row r="55" customFormat="false" ht="12.75" hidden="false" customHeight="false" outlineLevel="0" collapsed="false">
      <c r="D55" s="1"/>
    </row>
    <row r="56" customFormat="false" ht="12.75" hidden="false" customHeight="false" outlineLevel="0" collapsed="false">
      <c r="B56" s="0" t="s">
        <v>80</v>
      </c>
      <c r="D56" s="1"/>
    </row>
    <row r="57" customFormat="false" ht="12.75" hidden="false" customHeight="false" outlineLevel="0" collapsed="false">
      <c r="D57" s="1"/>
    </row>
    <row r="58" customFormat="false" ht="12.75" hidden="false" customHeight="false" outlineLevel="0" collapsed="false">
      <c r="D58" s="1"/>
    </row>
    <row r="59" customFormat="false" ht="12.75" hidden="false" customHeight="false" outlineLevel="0" collapsed="false">
      <c r="D59" s="1"/>
    </row>
    <row r="60" customFormat="false" ht="12.75" hidden="false" customHeight="false" outlineLevel="0" collapsed="false">
      <c r="D60" s="1"/>
    </row>
    <row r="61" customFormat="false" ht="12.75" hidden="false" customHeight="false" outlineLevel="0" collapsed="false">
      <c r="D61" s="1"/>
    </row>
    <row r="62" customFormat="false" ht="12.75" hidden="false" customHeight="false" outlineLevel="0" collapsed="false">
      <c r="D62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2001-09-27T10:52:32Z</dcterms:created>
  <dc:creator>pwieder</dc:creator>
  <dc:description/>
  <dc:language>en-US</dc:language>
  <cp:lastModifiedBy>pwieder</cp:lastModifiedBy>
  <cp:lastPrinted>2001-09-27T14:47:43Z</cp:lastPrinted>
  <dcterms:modified xsi:type="dcterms:W3CDTF">2001-09-27T14:56:29Z</dcterms:modified>
  <cp:revision>0</cp:revision>
  <dc:subject/>
  <dc:title/>
</cp:coreProperties>
</file>