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Sheet1!$A$1:$L$33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<sst xmlns="http://schemas.openxmlformats.org/spreadsheetml/2006/main" count="47" uniqueCount="43">
  <si>
    <t xml:space="preserve">PPA VALUATIONS AS OF 11/21/00</t>
  </si>
  <si>
    <t xml:space="preserve">AECO GAS</t>
  </si>
  <si>
    <t xml:space="preserve">POWER MARKS</t>
  </si>
  <si>
    <t xml:space="preserve">HEAT RATE MARKS</t>
  </si>
  <si>
    <t xml:space="preserve">POWER 7 HR</t>
  </si>
  <si>
    <t xml:space="preserve">HEAT RATE 7 HR</t>
  </si>
  <si>
    <t xml:space="preserve">POWER 7.5 HR</t>
  </si>
  <si>
    <t xml:space="preserve">HEAT RATE 7.5 HR</t>
  </si>
  <si>
    <t xml:space="preserve">POWER 8 HR</t>
  </si>
  <si>
    <t xml:space="preserve">HEAT RATE 8 HR</t>
  </si>
  <si>
    <t xml:space="preserve">POWER 8.5 HR</t>
  </si>
  <si>
    <t xml:space="preserve">HEAT RATE 8.5 HR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</si>
  <si>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</si>
  <si>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</si>
  <si>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</si>
  <si>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</si>
  <si>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</si>
  <si>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</si>
  <si>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</si>
  <si>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</si>
  <si>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</si>
  <si>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</si>
  <si>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</si>
  <si>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</si>
  <si>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</si>
  <si>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</si>
  <si>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</si>
  <si>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</si>
  <si>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</si>
  <si>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</si>
  <si>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</si>
  <si>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PPA VALUE ($CDN)</t>
  </si>
  <si>
    <t xml:space="preserve">OTHER LIABILIATIES</t>
  </si>
  <si>
    <t xml:space="preserve">FX</t>
  </si>
  <si>
    <t xml:space="preserve">for 2002-2020</t>
  </si>
  <si>
    <t xml:space="preserve">TAX</t>
  </si>
  <si>
    <t xml:space="preserve">OPERATING RES</t>
  </si>
  <si>
    <t xml:space="preserve">WAB TREATMENT PLANT</t>
  </si>
  <si>
    <t xml:space="preserve">ENVIRONMENTAL</t>
  </si>
  <si>
    <t xml:space="preserve">?</t>
  </si>
  <si>
    <t xml:space="preserve">TAU TRANS. COST</t>
  </si>
  <si>
    <t xml:space="preserve">YTD 2001 already recognized</t>
  </si>
  <si>
    <t xml:space="preserve">AVAILABILITY INCENTIVE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</si>
</sst>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\$* #,##0.00_);_(\$* \(#,##0.00\);_(\$* \-??_);_(@_)"/>
    <numFmt numFmtId="166" formatCode="\$#,##0.00"/>
    <numFmt numFmtId="167" formatCode="0.00"/>
    <numFmt numFmtId="168" formatCode="[$-409]#,##0.00_);\(#,##0.00\)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u val="single"/>
      <sz val="14"/>
      <name val="Arial"/>
      <family val="2"/>
    </font>
    <font>
      <b val="true"/>
      <u val="single"/>
      <sz val="10"/>
      <name val="Arial"/>
      <family val="2"/>
    </font>
  </fonts>
  <fills count="2">
    <fill>
      <patternFill patternType="none"/>
    </fill>
    <fill>
      <patternFill patternType="gray125"/>
    </fill>
  </fills>
  <borders count="16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3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3.56"/>
    <col collapsed="false" customWidth="true" hidden="false" outlineLevel="0" max="2" min="2" style="0" width="12.28"/>
    <col collapsed="false" customWidth="true" hidden="false" outlineLevel="0" max="3" min="3" style="0" width="11.56"/>
    <col collapsed="false" customWidth="true" hidden="false" outlineLevel="0" max="4" min="4" style="0" width="12.28"/>
    <col collapsed="false" customWidth="true" hidden="false" outlineLevel="0" max="5" min="5" style="0" width="7.85"/>
    <col collapsed="false" customWidth="true" hidden="false" outlineLevel="0" max="6" min="6" style="0" width="12.28"/>
    <col collapsed="false" customWidth="true" hidden="true" outlineLevel="0" max="7" min="7" style="0" width="7.85"/>
    <col collapsed="false" customWidth="true" hidden="true" outlineLevel="0" max="8" min="8" style="0" width="12.28"/>
    <col collapsed="false" customWidth="true" hidden="false" outlineLevel="0" max="9" min="9" style="0" width="7.99"/>
    <col collapsed="false" customWidth="true" hidden="false" outlineLevel="0" max="10" min="10" style="0" width="12.28"/>
    <col collapsed="false" customWidth="true" hidden="true" outlineLevel="0" max="11" min="11" style="0" width="8.56"/>
    <col collapsed="false" customWidth="true" hidden="true" outlineLevel="0" max="12" min="12" style="0" width="12.28"/>
  </cols>
  <sheetData>
    <row r="1" customFormat="false" ht="18" hidden="false" customHeight="false" outlineLevel="0" collapsed="false">
      <c r="A1" s="1" t="s">
        <v>0</v>
      </c>
    </row>
    <row r="2" customFormat="false" ht="13.5" hidden="false" customHeight="false" outlineLevel="0" collapsed="false">
      <c r="G2" s="2"/>
    </row>
    <row r="3" customFormat="false" ht="39" hidden="false" customHeight="false" outlineLevel="0" collapsed="false">
      <c r="B3" s="3" t="s">
        <v>1</v>
      </c>
      <c r="C3" s="4" t="s">
        <v>2</v>
      </c>
      <c r="D3" s="5" t="s">
        <v>3</v>
      </c>
      <c r="E3" s="6" t="s">
        <v>4</v>
      </c>
      <c r="F3" s="7" t="s">
        <v>5</v>
      </c>
      <c r="G3" s="5" t="s">
        <v>6</v>
      </c>
      <c r="H3" s="8" t="s">
        <v>7</v>
      </c>
      <c r="I3" s="4" t="s">
        <v>8</v>
      </c>
      <c r="J3" s="8" t="s">
        <v>9</v>
      </c>
      <c r="K3" s="4" t="s">
        <v>10</v>
      </c>
      <c r="L3" s="8" t="s">
        <v>11</v>
      </c>
    </row>
    <row r="4" customFormat="false" ht="12.75" hidden="false" customHeight="false" outlineLevel="0" collapsed="false">
      <c r="A4" s="9" t="s">
        <v>12</v>
      </c>
      <c r="B4" s="10" t="n">
        <v>3.97421388080884</v>
      </c>
      <c r="C4" s="11" t="n">
        <v>44.0117168553547</v>
      </c>
      <c r="D4" s="12" t="n">
        <f aca="false">C4/B4</f>
        <v>11.0743201486673</v>
      </c>
      <c r="E4" s="13" t="n">
        <v>44.0117168553547</v>
      </c>
      <c r="F4" s="14" t="n">
        <f aca="false">E4/B4</f>
        <v>11.0743201486673</v>
      </c>
      <c r="G4" s="15" t="n">
        <v>42.5546173491331</v>
      </c>
      <c r="H4" s="16" t="n">
        <f aca="false">G4/B4</f>
        <v>10.707681726599</v>
      </c>
      <c r="I4" s="17" t="n">
        <v>44.0117168553547</v>
      </c>
      <c r="J4" s="16" t="n">
        <f aca="false">I4/B4</f>
        <v>11.0743201486673</v>
      </c>
      <c r="K4" s="17" t="n">
        <v>42.5546173491331</v>
      </c>
      <c r="L4" s="18" t="n">
        <f aca="false">K4/B4</f>
        <v>10.707681726599</v>
      </c>
    </row>
    <row r="5" customFormat="false" ht="12.75" hidden="false" customHeight="false" outlineLevel="0" collapsed="false">
      <c r="A5" s="19" t="s">
        <v>13</v>
      </c>
      <c r="B5" s="20" t="n">
        <v>4.53746373849144</v>
      </c>
      <c r="C5" s="21" t="n">
        <v>40.0098391061731</v>
      </c>
      <c r="D5" s="22" t="n">
        <f aca="false">C5/B5</f>
        <v>8.81766586182681</v>
      </c>
      <c r="E5" s="13" t="n">
        <v>40.0098391061731</v>
      </c>
      <c r="F5" s="14" t="n">
        <f aca="false">E5/B5</f>
        <v>8.81766586182681</v>
      </c>
      <c r="G5" s="23" t="n">
        <v>40.7456825619595</v>
      </c>
      <c r="H5" s="24" t="n">
        <f aca="false">G5/B5</f>
        <v>8.9798365144635</v>
      </c>
      <c r="I5" s="25" t="n">
        <v>40.0098391061731</v>
      </c>
      <c r="J5" s="24" t="n">
        <f aca="false">I5/B5</f>
        <v>8.81766586182681</v>
      </c>
      <c r="K5" s="25" t="n">
        <v>40.7456825619595</v>
      </c>
      <c r="L5" s="14" t="n">
        <f aca="false">K5/B5</f>
        <v>8.9798365144635</v>
      </c>
    </row>
    <row r="6" customFormat="false" ht="12.75" hidden="false" customHeight="false" outlineLevel="0" collapsed="false">
      <c r="A6" s="19" t="s">
        <v>14</v>
      </c>
      <c r="B6" s="20" t="n">
        <v>4.64251214085892</v>
      </c>
      <c r="C6" s="21" t="n">
        <v>38.8339198342888</v>
      </c>
      <c r="D6" s="22" t="n">
        <f aca="false">C6/B6</f>
        <v>8.36485046371984</v>
      </c>
      <c r="E6" s="13" t="n">
        <v>38.8339198342888</v>
      </c>
      <c r="F6" s="14" t="n">
        <f aca="false">E6/B6</f>
        <v>8.36485046371984</v>
      </c>
      <c r="G6" s="23" t="n">
        <v>40.5856460497136</v>
      </c>
      <c r="H6" s="24" t="n">
        <f aca="false">G6/B6</f>
        <v>8.74217337904575</v>
      </c>
      <c r="I6" s="25" t="n">
        <v>38.8339198342888</v>
      </c>
      <c r="J6" s="24" t="n">
        <f aca="false">I6/B6</f>
        <v>8.36485046371984</v>
      </c>
      <c r="K6" s="25" t="n">
        <v>41.4170996877035</v>
      </c>
      <c r="L6" s="14" t="n">
        <f aca="false">K6/B6</f>
        <v>8.92126900933442</v>
      </c>
    </row>
    <row r="7" customFormat="false" ht="12.75" hidden="false" customHeight="false" outlineLevel="0" collapsed="false">
      <c r="A7" s="19" t="s">
        <v>15</v>
      </c>
      <c r="B7" s="20" t="n">
        <v>4.78335446899169</v>
      </c>
      <c r="C7" s="21" t="n">
        <v>38.202924906372</v>
      </c>
      <c r="D7" s="22" t="n">
        <f aca="false">C7/B7</f>
        <v>7.98663890665518</v>
      </c>
      <c r="E7" s="13" t="n">
        <v>38.202924906372</v>
      </c>
      <c r="F7" s="14" t="n">
        <f aca="false">E7/B7</f>
        <v>7.98663890665518</v>
      </c>
      <c r="G7" s="23" t="n">
        <v>40.1002521548768</v>
      </c>
      <c r="H7" s="24" t="n">
        <f aca="false">G7/B7</f>
        <v>8.38329093418195</v>
      </c>
      <c r="I7" s="25" t="n">
        <v>38.202924906372</v>
      </c>
      <c r="J7" s="24" t="n">
        <f aca="false">I7/B7</f>
        <v>7.98663890665518</v>
      </c>
      <c r="K7" s="25" t="n">
        <v>42.4914705832136</v>
      </c>
      <c r="L7" s="14" t="n">
        <f aca="false">K7/B7</f>
        <v>8.88319501694188</v>
      </c>
    </row>
    <row r="8" customFormat="false" ht="12.75" hidden="false" customHeight="false" outlineLevel="0" collapsed="false">
      <c r="A8" s="19" t="s">
        <v>16</v>
      </c>
      <c r="B8" s="20" t="n">
        <v>4.90221752998251</v>
      </c>
      <c r="C8" s="21" t="n">
        <v>35.2175241306633</v>
      </c>
      <c r="D8" s="22" t="n">
        <f aca="false">C8/B8</f>
        <v>7.18399865270543</v>
      </c>
      <c r="E8" s="13" t="n">
        <v>35.2175241306633</v>
      </c>
      <c r="F8" s="14" t="n">
        <f aca="false">E8/B8</f>
        <v>7.18399865270543</v>
      </c>
      <c r="G8" s="23" t="n">
        <v>38.6897691766597</v>
      </c>
      <c r="H8" s="24" t="n">
        <f aca="false">G8/B8</f>
        <v>7.89229954403875</v>
      </c>
      <c r="I8" s="25" t="n">
        <v>39.2177402398601</v>
      </c>
      <c r="J8" s="24" t="n">
        <f aca="false">I8/B8</f>
        <v>8</v>
      </c>
      <c r="K8" s="25" t="n">
        <v>43.7176289753737</v>
      </c>
      <c r="L8" s="14" t="n">
        <f aca="false">K8/B8</f>
        <v>8.91792922447684</v>
      </c>
    </row>
    <row r="9" customFormat="false" ht="12.75" hidden="false" customHeight="false" outlineLevel="0" collapsed="false">
      <c r="A9" s="19" t="s">
        <v>17</v>
      </c>
      <c r="B9" s="20" t="n">
        <v>5.01492206730847</v>
      </c>
      <c r="C9" s="21" t="n">
        <v>36.0358181268057</v>
      </c>
      <c r="D9" s="22" t="n">
        <f aca="false">C9/B9</f>
        <v>7.18571847042606</v>
      </c>
      <c r="E9" s="13" t="n">
        <v>36.0358181268057</v>
      </c>
      <c r="F9" s="14" t="n">
        <f aca="false">E9/B9</f>
        <v>7.18571847042606</v>
      </c>
      <c r="G9" s="23" t="n">
        <v>39.7847947198661</v>
      </c>
      <c r="H9" s="24" t="n">
        <f aca="false">G9/B9</f>
        <v>7.93328274814424</v>
      </c>
      <c r="I9" s="25" t="n">
        <v>40.1193765384678</v>
      </c>
      <c r="J9" s="24" t="n">
        <f aca="false">I9/B9</f>
        <v>8</v>
      </c>
      <c r="K9" s="25" t="n">
        <v>44.9561849228747</v>
      </c>
      <c r="L9" s="14" t="n">
        <f aca="false">K9/B9</f>
        <v>8.9644832600565</v>
      </c>
    </row>
    <row r="10" customFormat="false" ht="12.75" hidden="false" customHeight="false" outlineLevel="0" collapsed="false">
      <c r="A10" s="19" t="s">
        <v>18</v>
      </c>
      <c r="B10" s="20" t="n">
        <v>5.0998949443555</v>
      </c>
      <c r="C10" s="21" t="n">
        <v>36.6487622894906</v>
      </c>
      <c r="D10" s="22" t="n">
        <f aca="false">C10/B10</f>
        <v>7.18617985063653</v>
      </c>
      <c r="E10" s="13" t="n">
        <v>36.6487622894906</v>
      </c>
      <c r="F10" s="14" t="n">
        <f aca="false">E10/B10</f>
        <v>7.18617985063653</v>
      </c>
      <c r="G10" s="23" t="n">
        <v>40.6891850738751</v>
      </c>
      <c r="H10" s="24" t="n">
        <f aca="false">G10/B10</f>
        <v>7.97843593207923</v>
      </c>
      <c r="I10" s="25" t="n">
        <v>40.799159554844</v>
      </c>
      <c r="J10" s="24" t="n">
        <f aca="false">I10/B10</f>
        <v>8</v>
      </c>
      <c r="K10" s="25" t="n">
        <v>45.9781115423473</v>
      </c>
      <c r="L10" s="14" t="n">
        <f aca="false">K10/B10</f>
        <v>9.01550170033117</v>
      </c>
    </row>
    <row r="11" customFormat="false" ht="12.75" hidden="false" customHeight="false" outlineLevel="0" collapsed="false">
      <c r="A11" s="19" t="s">
        <v>19</v>
      </c>
      <c r="B11" s="20" t="n">
        <v>5.11834834192694</v>
      </c>
      <c r="C11" s="21" t="n">
        <v>36.7835483352148</v>
      </c>
      <c r="D11" s="22" t="n">
        <f aca="false">C11/B11</f>
        <v>7.1866051073356</v>
      </c>
      <c r="E11" s="13" t="n">
        <v>36.7835483352148</v>
      </c>
      <c r="F11" s="14" t="n">
        <f aca="false">E11/B11</f>
        <v>7.1866051073356</v>
      </c>
      <c r="G11" s="23" t="n">
        <v>41.4729363841177</v>
      </c>
      <c r="H11" s="24" t="n">
        <f aca="false">G11/B11</f>
        <v>8.10279676441564</v>
      </c>
      <c r="I11" s="25" t="n">
        <v>40.9467867354155</v>
      </c>
      <c r="J11" s="24" t="n">
        <f aca="false">I11/B11</f>
        <v>8</v>
      </c>
      <c r="K11" s="25" t="n">
        <v>46.8627476634202</v>
      </c>
      <c r="L11" s="14" t="n">
        <f aca="false">K11/B11</f>
        <v>9.15583397861848</v>
      </c>
    </row>
    <row r="12" customFormat="false" ht="12.75" hidden="false" customHeight="false" outlineLevel="0" collapsed="false">
      <c r="A12" s="19" t="s">
        <v>20</v>
      </c>
      <c r="B12" s="20" t="n">
        <v>5.19439863368075</v>
      </c>
      <c r="C12" s="21" t="n">
        <v>37.3307104548603</v>
      </c>
      <c r="D12" s="22" t="n">
        <f aca="false">C12/B12</f>
        <v>7.18672421727628</v>
      </c>
      <c r="E12" s="13" t="n">
        <v>37.3307104548603</v>
      </c>
      <c r="F12" s="14" t="n">
        <f aca="false">E12/B12</f>
        <v>7.18672421727628</v>
      </c>
      <c r="G12" s="23" t="n">
        <v>42.2724794911785</v>
      </c>
      <c r="H12" s="24" t="n">
        <f aca="false">G12/B12</f>
        <v>8.1380892134619</v>
      </c>
      <c r="I12" s="25" t="n">
        <v>41.555189069446</v>
      </c>
      <c r="J12" s="24" t="n">
        <f aca="false">I12/B12</f>
        <v>8</v>
      </c>
      <c r="K12" s="25" t="n">
        <v>47.766157668751</v>
      </c>
      <c r="L12" s="14" t="n">
        <f aca="false">K12/B12</f>
        <v>9.19570503484903</v>
      </c>
    </row>
    <row r="13" customFormat="false" ht="12.75" hidden="false" customHeight="false" outlineLevel="0" collapsed="false">
      <c r="A13" s="19" t="s">
        <v>21</v>
      </c>
      <c r="B13" s="20" t="n">
        <v>5.33066701539153</v>
      </c>
      <c r="C13" s="21" t="n">
        <v>33.7906772105568</v>
      </c>
      <c r="D13" s="22" t="n">
        <f aca="false">C13/B13</f>
        <v>6.33892102301477</v>
      </c>
      <c r="E13" s="25" t="n">
        <v>37.3146691077407</v>
      </c>
      <c r="F13" s="14" t="n">
        <f aca="false">E13/B13</f>
        <v>7</v>
      </c>
      <c r="G13" s="23" t="n">
        <v>43.6628204422751</v>
      </c>
      <c r="H13" s="24" t="n">
        <f aca="false">G13/B13</f>
        <v>8.19087373422595</v>
      </c>
      <c r="I13" s="25" t="n">
        <v>42.6453361231323</v>
      </c>
      <c r="J13" s="24" t="n">
        <f aca="false">I13/B13</f>
        <v>8</v>
      </c>
      <c r="K13" s="25" t="n">
        <v>49.3383260538053</v>
      </c>
      <c r="L13" s="14" t="n">
        <f aca="false">K13/B13</f>
        <v>9.25556331156082</v>
      </c>
    </row>
    <row r="14" customFormat="false" ht="12.75" hidden="false" customHeight="false" outlineLevel="0" collapsed="false">
      <c r="A14" s="19" t="s">
        <v>22</v>
      </c>
      <c r="B14" s="20" t="n">
        <v>5.42605136532495</v>
      </c>
      <c r="C14" s="21" t="n">
        <v>33.7727320514801</v>
      </c>
      <c r="D14" s="22" t="n">
        <f aca="false">C14/B14</f>
        <v>6.22418214971275</v>
      </c>
      <c r="E14" s="25" t="n">
        <v>37.9823595572747</v>
      </c>
      <c r="F14" s="14" t="n">
        <f aca="false">E14/B14</f>
        <v>7</v>
      </c>
      <c r="G14" s="23" t="n">
        <v>44.6850446019637</v>
      </c>
      <c r="H14" s="24" t="n">
        <f aca="false">G14/B14</f>
        <v>8.23527858352437</v>
      </c>
      <c r="I14" s="25" t="n">
        <v>43.4084109225996</v>
      </c>
      <c r="J14" s="24" t="n">
        <f aca="false">I14/B14</f>
        <v>8</v>
      </c>
      <c r="K14" s="25" t="n">
        <v>50.492084109414</v>
      </c>
      <c r="L14" s="14" t="n">
        <f aca="false">K14/B14</f>
        <v>9.30549320488973</v>
      </c>
    </row>
    <row r="15" customFormat="false" ht="12.75" hidden="false" customHeight="false" outlineLevel="0" collapsed="false">
      <c r="A15" s="19" t="s">
        <v>23</v>
      </c>
      <c r="B15" s="20" t="n">
        <v>5.5145127471941</v>
      </c>
      <c r="C15" s="21" t="n">
        <v>33.7886821659561</v>
      </c>
      <c r="D15" s="22" t="n">
        <f aca="false">C15/B15</f>
        <v>6.12722895293849</v>
      </c>
      <c r="E15" s="25" t="n">
        <v>38.6015892303587</v>
      </c>
      <c r="F15" s="14" t="n">
        <f aca="false">E15/B15</f>
        <v>7</v>
      </c>
      <c r="G15" s="23" t="n">
        <v>45.6168832790444</v>
      </c>
      <c r="H15" s="24" t="n">
        <f aca="false">G15/B15</f>
        <v>8.27215120724043</v>
      </c>
      <c r="I15" s="25" t="n">
        <v>44.1161019775528</v>
      </c>
      <c r="J15" s="24" t="n">
        <f aca="false">I15/B15</f>
        <v>8</v>
      </c>
      <c r="K15" s="25" t="n">
        <v>51.5462687320678</v>
      </c>
      <c r="L15" s="14" t="n">
        <f aca="false">K15/B15</f>
        <v>9.34738409269172</v>
      </c>
    </row>
    <row r="16" customFormat="false" ht="12.75" hidden="false" customHeight="false" outlineLevel="0" collapsed="false">
      <c r="A16" s="19" t="s">
        <v>24</v>
      </c>
      <c r="B16" s="20" t="n">
        <v>5.60739989064267</v>
      </c>
      <c r="C16" s="21" t="n">
        <v>33.7898514435315</v>
      </c>
      <c r="D16" s="22" t="n">
        <f aca="false">C16/B16</f>
        <v>6.02593931278529</v>
      </c>
      <c r="E16" s="25" t="n">
        <v>39.2517992344987</v>
      </c>
      <c r="F16" s="14" t="n">
        <f aca="false">E16/B16</f>
        <v>7</v>
      </c>
      <c r="G16" s="23" t="n">
        <v>46.5620082025137</v>
      </c>
      <c r="H16" s="24" t="n">
        <f aca="false">G16/B16</f>
        <v>8.30367177490122</v>
      </c>
      <c r="I16" s="25" t="n">
        <v>44.8591991251413</v>
      </c>
      <c r="J16" s="24" t="n">
        <f aca="false">I16/B16</f>
        <v>8</v>
      </c>
      <c r="K16" s="25" t="n">
        <v>52.6142526716375</v>
      </c>
      <c r="L16" s="14" t="n">
        <f aca="false">K16/B16</f>
        <v>9.38300347714409</v>
      </c>
    </row>
    <row r="17" customFormat="false" ht="12.75" hidden="false" customHeight="false" outlineLevel="0" collapsed="false">
      <c r="A17" s="19" t="s">
        <v>25</v>
      </c>
      <c r="B17" s="20" t="n">
        <v>5.65261440566208</v>
      </c>
      <c r="C17" s="21" t="n">
        <v>33.7937210428984</v>
      </c>
      <c r="D17" s="22" t="n">
        <f aca="false">C17/B17</f>
        <v>5.97842318928531</v>
      </c>
      <c r="E17" s="25" t="n">
        <v>39.5683008396345</v>
      </c>
      <c r="F17" s="14" t="n">
        <f aca="false">E17/B17</f>
        <v>7</v>
      </c>
      <c r="G17" s="23" t="n">
        <v>47.1528381147685</v>
      </c>
      <c r="H17" s="24" t="n">
        <f aca="false">G17/B17</f>
        <v>8.34177510278019</v>
      </c>
      <c r="I17" s="25" t="n">
        <v>45.2209152452966</v>
      </c>
      <c r="J17" s="24" t="n">
        <f aca="false">I17/B17</f>
        <v>8</v>
      </c>
      <c r="K17" s="25" t="n">
        <v>53.2808085737195</v>
      </c>
      <c r="L17" s="14" t="n">
        <f aca="false">K17/B17</f>
        <v>9.42587000456806</v>
      </c>
    </row>
    <row r="18" customFormat="false" ht="12.75" hidden="false" customHeight="false" outlineLevel="0" collapsed="false">
      <c r="A18" s="19" t="s">
        <v>26</v>
      </c>
      <c r="B18" s="20" t="n">
        <v>5.80863363121129</v>
      </c>
      <c r="C18" s="21" t="n">
        <v>33.7972115780937</v>
      </c>
      <c r="D18" s="22" t="n">
        <f aca="false">C18/B18</f>
        <v>5.81844435780776</v>
      </c>
      <c r="E18" s="25" t="n">
        <v>40.660435418479</v>
      </c>
      <c r="F18" s="14" t="n">
        <f aca="false">E18/B18</f>
        <v>7</v>
      </c>
      <c r="G18" s="23" t="n">
        <v>48.5337052421089</v>
      </c>
      <c r="H18" s="24" t="n">
        <f aca="false">G18/B18</f>
        <v>8.35544266061554</v>
      </c>
      <c r="I18" s="25" t="n">
        <v>46.4690690496903</v>
      </c>
      <c r="J18" s="24" t="n">
        <f aca="false">I18/B18</f>
        <v>8</v>
      </c>
      <c r="K18" s="25" t="n">
        <v>54.8435889958653</v>
      </c>
      <c r="L18" s="14" t="n">
        <f aca="false">K18/B18</f>
        <v>9.44173664201793</v>
      </c>
    </row>
    <row r="19" customFormat="false" ht="12.75" hidden="false" customHeight="false" outlineLevel="0" collapsed="false">
      <c r="A19" s="19" t="s">
        <v>27</v>
      </c>
      <c r="B19" s="20" t="n">
        <v>5.9531432169553</v>
      </c>
      <c r="C19" s="21" t="n">
        <v>33.7622951146593</v>
      </c>
      <c r="D19" s="22" t="n">
        <f aca="false">C19/B19</f>
        <v>5.67133930500782</v>
      </c>
      <c r="E19" s="25" t="n">
        <v>41.6720025186871</v>
      </c>
      <c r="F19" s="14" t="n">
        <f aca="false">E19/B19</f>
        <v>7</v>
      </c>
      <c r="G19" s="23" t="n">
        <v>49.8260603745936</v>
      </c>
      <c r="H19" s="24" t="n">
        <f aca="false">G19/B19</f>
        <v>8.36970631458734</v>
      </c>
      <c r="I19" s="25" t="n">
        <v>47.6251457356424</v>
      </c>
      <c r="J19" s="24" t="n">
        <f aca="false">I19/B19</f>
        <v>8</v>
      </c>
      <c r="K19" s="25" t="n">
        <v>56.301136818838</v>
      </c>
      <c r="L19" s="14" t="n">
        <f aca="false">K19/B19</f>
        <v>9.45737986925719</v>
      </c>
    </row>
    <row r="20" customFormat="false" ht="12.75" hidden="false" customHeight="false" outlineLevel="0" collapsed="false">
      <c r="A20" s="19" t="s">
        <v>28</v>
      </c>
      <c r="B20" s="20" t="n">
        <v>6.07568229209076</v>
      </c>
      <c r="C20" s="21" t="n">
        <v>33.7903748033723</v>
      </c>
      <c r="D20" s="22" t="n">
        <f aca="false">C20/B20</f>
        <v>5.56157698491906</v>
      </c>
      <c r="E20" s="25" t="n">
        <v>42.5297760446354</v>
      </c>
      <c r="F20" s="14" t="n">
        <f aca="false">E20/B20</f>
        <v>7</v>
      </c>
      <c r="G20" s="23" t="n">
        <v>50.9499217335025</v>
      </c>
      <c r="H20" s="24" t="n">
        <f aca="false">G20/B20</f>
        <v>8.38587656234566</v>
      </c>
      <c r="I20" s="25" t="n">
        <v>48.6054583367261</v>
      </c>
      <c r="J20" s="24" t="n">
        <f aca="false">I20/B20</f>
        <v>8</v>
      </c>
      <c r="K20" s="25" t="n">
        <v>57.5726267597034</v>
      </c>
      <c r="L20" s="14" t="n">
        <f aca="false">K20/B20</f>
        <v>9.47591134491194</v>
      </c>
    </row>
    <row r="21" customFormat="false" ht="12.75" hidden="false" customHeight="false" outlineLevel="0" collapsed="false">
      <c r="A21" s="19" t="s">
        <v>29</v>
      </c>
      <c r="B21" s="20" t="n">
        <v>6.19451817123288</v>
      </c>
      <c r="C21" s="21" t="n">
        <v>33.7886821659561</v>
      </c>
      <c r="D21" s="22" t="n">
        <f aca="false">C21/B21</f>
        <v>5.45461022664677</v>
      </c>
      <c r="E21" s="25" t="n">
        <v>43.3616271986301</v>
      </c>
      <c r="F21" s="14" t="n">
        <f aca="false">E21/B21</f>
        <v>7</v>
      </c>
      <c r="G21" s="23" t="n">
        <v>52.0193085697776</v>
      </c>
      <c r="H21" s="24" t="n">
        <f aca="false">G21/B21</f>
        <v>8.39763596325432</v>
      </c>
      <c r="I21" s="25" t="n">
        <v>49.556145369863</v>
      </c>
      <c r="J21" s="24" t="n">
        <f aca="false">I21/B21</f>
        <v>8</v>
      </c>
      <c r="K21" s="25" t="n">
        <v>58.7809089247556</v>
      </c>
      <c r="L21" s="14" t="n">
        <f aca="false">K21/B21</f>
        <v>9.4891817732866</v>
      </c>
    </row>
    <row r="22" customFormat="false" ht="13.5" hidden="false" customHeight="false" outlineLevel="0" collapsed="false">
      <c r="A22" s="26" t="s">
        <v>30</v>
      </c>
      <c r="B22" s="27" t="n">
        <v>6.31032807550879</v>
      </c>
      <c r="C22" s="28" t="n">
        <v>33.8043129122747</v>
      </c>
      <c r="D22" s="29" t="n">
        <f aca="false">C22/B22</f>
        <v>5.3569818411619</v>
      </c>
      <c r="E22" s="30" t="n">
        <v>44.1722965285616</v>
      </c>
      <c r="F22" s="31" t="n">
        <f aca="false">E22/B22</f>
        <v>7</v>
      </c>
      <c r="G22" s="32" t="n">
        <v>53.0580622430454</v>
      </c>
      <c r="H22" s="33" t="n">
        <f aca="false">G22/B22</f>
        <v>8.40813054537856</v>
      </c>
      <c r="I22" s="30" t="n">
        <v>50.4826246040704</v>
      </c>
      <c r="J22" s="33" t="n">
        <f aca="false">I22/B22</f>
        <v>8</v>
      </c>
      <c r="K22" s="30" t="n">
        <v>59.9535988390462</v>
      </c>
      <c r="L22" s="31" t="n">
        <f aca="false">K22/B22</f>
        <v>9.50086875383452</v>
      </c>
    </row>
    <row r="23" customFormat="false" ht="13.5" hidden="false" customHeight="false" outlineLevel="0" collapsed="false">
      <c r="A23" s="34" t="s">
        <v>31</v>
      </c>
      <c r="B23" s="35"/>
      <c r="C23" s="36"/>
      <c r="D23" s="37" t="n">
        <v>237486</v>
      </c>
      <c r="E23" s="26"/>
      <c r="F23" s="38" t="n">
        <v>385123</v>
      </c>
      <c r="G23" s="35"/>
      <c r="H23" s="37" t="n">
        <v>618000</v>
      </c>
      <c r="I23" s="35"/>
      <c r="J23" s="37" t="n">
        <v>576074</v>
      </c>
      <c r="K23" s="35"/>
      <c r="L23" s="37" t="n">
        <v>845000</v>
      </c>
    </row>
    <row r="25" customFormat="false" ht="12.75" hidden="false" customHeight="false" outlineLevel="0" collapsed="false">
      <c r="A25" s="39" t="s">
        <v>32</v>
      </c>
    </row>
    <row r="27" customFormat="false" ht="12.75" hidden="false" customHeight="false" outlineLevel="0" collapsed="false">
      <c r="A27" s="0" t="s">
        <v>33</v>
      </c>
      <c r="B27" s="23" t="n">
        <v>40000</v>
      </c>
      <c r="C27" s="0" t="s">
        <v>34</v>
      </c>
    </row>
    <row r="28" customFormat="false" ht="12.75" hidden="false" customHeight="false" outlineLevel="0" collapsed="false">
      <c r="A28" s="0" t="s">
        <v>35</v>
      </c>
      <c r="B28" s="23" t="n">
        <v>20000</v>
      </c>
      <c r="C28" s="0" t="s">
        <v>34</v>
      </c>
    </row>
    <row r="29" customFormat="false" ht="12.75" hidden="false" customHeight="false" outlineLevel="0" collapsed="false">
      <c r="A29" s="0" t="s">
        <v>36</v>
      </c>
      <c r="B29" s="23" t="n">
        <v>65000</v>
      </c>
      <c r="C29" s="0" t="s">
        <v>34</v>
      </c>
    </row>
    <row r="30" customFormat="false" ht="12.75" hidden="false" customHeight="false" outlineLevel="0" collapsed="false">
      <c r="A30" s="0" t="s">
        <v>37</v>
      </c>
      <c r="B30" s="23" t="n">
        <v>3000</v>
      </c>
      <c r="C30" s="0" t="s">
        <v>34</v>
      </c>
    </row>
    <row r="31" customFormat="false" ht="12.75" hidden="false" customHeight="false" outlineLevel="0" collapsed="false">
      <c r="A31" s="0" t="s">
        <v>38</v>
      </c>
      <c r="B31" s="0" t="s">
        <v>39</v>
      </c>
    </row>
    <row r="32" customFormat="false" ht="12.75" hidden="false" customHeight="false" outlineLevel="0" collapsed="false">
      <c r="A32" s="0" t="s">
        <v>40</v>
      </c>
      <c r="B32" s="23" t="n">
        <v>20000</v>
      </c>
      <c r="C32" s="0" t="s">
        <v>41</v>
      </c>
    </row>
    <row r="33" customFormat="false" ht="12.75" hidden="false" customHeight="false" outlineLevel="0" collapsed="false">
      <c r="A33" s="0" t="s">
        <v>42</v>
      </c>
      <c r="B33" s="23" t="n">
        <v>7000</v>
      </c>
      <c r="C33" s="0" t="s">
        <v>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2001-11-19T15:16:41Z</dcterms:created>
  <dc:creator>jzuffer</dc:creator>
  <dc:description/>
  <dc:language>en-US</dc:language>
  <cp:lastModifiedBy>s_mcrouch</cp:lastModifiedBy>
  <cp:lastPrinted>2001-11-19T18:11:34Z</cp:lastPrinted>
  <dcterms:modified xsi:type="dcterms:W3CDTF">2001-11-19T18:29:42Z</dcterms:modified>
  <cp:revision>0</cp:revision>
  <dc:subject/>
  <dc:title/>
</cp:coreProperties>
</file>