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<sst xmlns="http://schemas.openxmlformats.org/spreadsheetml/2006/main" count="47" uniqueCount="43">
  <si>
    <t xml:space="preserve">PPA VALUATIONS AS OF 11/16/00</t>
  </si>
  <si>
    <t xml:space="preserve">AECO GAS</t>
  </si>
  <si>
    <t xml:space="preserve">POWER MARKS</t>
  </si>
  <si>
    <t xml:space="preserve">HEAT RATE MARKS</t>
  </si>
  <si>
    <t xml:space="preserve">POWER 7 HR</t>
  </si>
  <si>
    <t xml:space="preserve">HEAT RATE 7 HR</t>
  </si>
  <si>
    <t xml:space="preserve">POWER 7.5 HR</t>
  </si>
  <si>
    <t xml:space="preserve">HEAT RATE 7.5 HR</t>
  </si>
  <si>
    <t xml:space="preserve">POWER 8 HR</t>
  </si>
  <si>
    <t xml:space="preserve">HEAT RATE 8 HR</t>
  </si>
  <si>
    <t xml:space="preserve">POWER 8.5 HR</t>
  </si>
  <si>
    <t xml:space="preserve">HEAT RATE 8.5 HR</t>
  </si>
  <si>
    <t xml:space="preserve">Cal 2002</t>
  </si>
  <si>
    <t xml:space="preserve">Cal 2003</t>
  </si>
  <si>
    <t xml:space="preserve">Cal 2004</t>
  </si>
  <si>
    <t xml:space="preserve">Cal 2005</t>
  </si>
  <si>
    <t xml:space="preserve">Cal 2006</t>
  </si>
  <si>
    <t xml:space="preserve">Cal 2007</t>
  </si>
  <si>
    <t xml:space="preserve">Cal 2008</t>
  </si>
  <si>
    <t xml:space="preserve">Cal 2009</t>
  </si>
  <si>
    <t xml:space="preserve">Cal 2010</t>
  </si>
  <si>
    <t xml:space="preserve">Cal 2011</t>
  </si>
  <si>
    <t xml:space="preserve">Cal 2012</t>
  </si>
  <si>
    <t xml:space="preserve">Cal 2013</t>
  </si>
  <si>
    <t xml:space="preserve">Cal 2014</t>
  </si>
  <si>
    <t xml:space="preserve">Cal 2015</t>
  </si>
  <si>
    <t xml:space="preserve">Cal 2016</t>
  </si>
  <si>
    <t xml:space="preserve">Cal 2017</t>
  </si>
  <si>
    <t xml:space="preserve">Cal 2018</t>
  </si>
  <si>
    <t xml:space="preserve">Cal 2019</t>
  </si>
  <si>
    <t xml:space="preserve">Cal 2020</t>
  </si>
  <si>
    <t xml:space="preserve">PPA VALUE ($CDN)</t>
  </si>
  <si>
    <t xml:space="preserve">OTHER LIABILIATIES</t>
  </si>
  <si>
    <t xml:space="preserve">FX</t>
  </si>
  <si>
    <t xml:space="preserve">for 2002-2020</t>
  </si>
  <si>
    <t xml:space="preserve">TAX</t>
  </si>
  <si>
    <t xml:space="preserve">OPERATING RES</t>
  </si>
  <si>
    <t xml:space="preserve">WAB TREATMENT PLANT</t>
  </si>
  <si>
    <t xml:space="preserve">ENVIRONMENTAL</t>
  </si>
  <si>
    <t xml:space="preserve">?</t>
  </si>
  <si>
    <t xml:space="preserve">TAU TRANS. COST</t>
  </si>
  <si>
    <t xml:space="preserve">YTD 2001 already recognized</t>
  </si>
  <si>
    <t xml:space="preserve">AVAILABILITY INCENTIVE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</si>
</sst>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\$#,##0.00"/>
    <numFmt numFmtId="167" formatCode="0.00"/>
    <numFmt numFmtId="168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4" min="4" style="0" width="12.28"/>
    <col collapsed="false" customWidth="true" hidden="false" outlineLevel="0" max="5" min="5" style="0" width="7.85"/>
    <col collapsed="false" customWidth="true" hidden="false" outlineLevel="0" max="6" min="6" style="0" width="12.28"/>
    <col collapsed="false" customWidth="true" hidden="false" outlineLevel="0" max="7" min="7" style="0" width="7.85"/>
    <col collapsed="false" customWidth="true" hidden="false" outlineLevel="0" max="8" min="8" style="0" width="12.28"/>
    <col collapsed="false" customWidth="true" hidden="false" outlineLevel="0" max="9" min="9" style="0" width="7.99"/>
    <col collapsed="false" customWidth="true" hidden="false" outlineLevel="0" max="10" min="10" style="0" width="12.28"/>
    <col collapsed="false" customWidth="true" hidden="false" outlineLevel="0" max="11" min="11" style="0" width="8.56"/>
    <col collapsed="false" customWidth="true" hidden="false" outlineLevel="0" max="12" min="12" style="0" width="12.28"/>
  </cols>
  <sheetData>
    <row r="1" customFormat="false" ht="18" hidden="false" customHeight="false" outlineLevel="0" collapsed="false">
      <c r="A1" s="1" t="s">
        <v>0</v>
      </c>
    </row>
    <row r="2" customFormat="false" ht="13.5" hidden="false" customHeight="false" outlineLevel="0" collapsed="false">
      <c r="G2" s="2"/>
    </row>
    <row r="3" customFormat="false" ht="39" hidden="false" customHeight="false" outlineLevel="0" collapsed="false">
      <c r="B3" s="3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5" t="s">
        <v>7</v>
      </c>
      <c r="I3" s="4" t="s">
        <v>8</v>
      </c>
      <c r="J3" s="5" t="s">
        <v>9</v>
      </c>
      <c r="K3" s="4" t="s">
        <v>10</v>
      </c>
      <c r="L3" s="5" t="s">
        <v>11</v>
      </c>
    </row>
    <row r="4" customFormat="false" ht="12.75" hidden="false" customHeight="false" outlineLevel="0" collapsed="false">
      <c r="A4" s="6" t="s">
        <v>12</v>
      </c>
      <c r="B4" s="7" t="n">
        <v>3.84348352585738</v>
      </c>
      <c r="C4" s="8" t="n">
        <v>42.5546173491331</v>
      </c>
      <c r="D4" s="9" t="n">
        <f aca="false">C4/B4</f>
        <v>11.0718875371374</v>
      </c>
      <c r="E4" s="10" t="n">
        <v>42.5546173491331</v>
      </c>
      <c r="F4" s="11" t="n">
        <f aca="false">E4/B4</f>
        <v>11.0718875371374</v>
      </c>
      <c r="G4" s="12" t="n">
        <v>42.5546173491331</v>
      </c>
      <c r="H4" s="9" t="n">
        <f aca="false">G4/B4</f>
        <v>11.0718875371374</v>
      </c>
      <c r="I4" s="12" t="n">
        <v>42.5546173491331</v>
      </c>
      <c r="J4" s="9" t="n">
        <f aca="false">I4/B4</f>
        <v>11.0718875371374</v>
      </c>
      <c r="K4" s="12" t="n">
        <v>42.5546173491331</v>
      </c>
      <c r="L4" s="11" t="n">
        <f aca="false">K4/B4</f>
        <v>11.0718875371374</v>
      </c>
    </row>
    <row r="5" customFormat="false" ht="12.75" hidden="false" customHeight="false" outlineLevel="0" collapsed="false">
      <c r="A5" s="13" t="s">
        <v>13</v>
      </c>
      <c r="B5" s="14" t="n">
        <v>4.61985171279154</v>
      </c>
      <c r="C5" s="15" t="n">
        <v>40.7456825619595</v>
      </c>
      <c r="D5" s="16" t="n">
        <f aca="false">C5/B5</f>
        <v>8.81969489391662</v>
      </c>
      <c r="E5" s="17" t="n">
        <v>40.7456825619595</v>
      </c>
      <c r="F5" s="18" t="n">
        <f aca="false">E5/B5</f>
        <v>8.81969489391662</v>
      </c>
      <c r="G5" s="19" t="n">
        <v>40.7456825619595</v>
      </c>
      <c r="H5" s="16" t="n">
        <f aca="false">G5/B5</f>
        <v>8.81969489391662</v>
      </c>
      <c r="I5" s="19" t="n">
        <v>40.7456825619595</v>
      </c>
      <c r="J5" s="16" t="n">
        <f aca="false">I5/B5</f>
        <v>8.81969489391662</v>
      </c>
      <c r="K5" s="19" t="n">
        <v>40.7456825619595</v>
      </c>
      <c r="L5" s="18" t="n">
        <f aca="false">K5/B5</f>
        <v>8.81969489391662</v>
      </c>
    </row>
    <row r="6" customFormat="false" ht="12.75" hidden="false" customHeight="false" outlineLevel="0" collapsed="false">
      <c r="A6" s="13" t="s">
        <v>14</v>
      </c>
      <c r="B6" s="14" t="n">
        <v>4.85323966932552</v>
      </c>
      <c r="C6" s="15" t="n">
        <v>40.5856460497136</v>
      </c>
      <c r="D6" s="16" t="n">
        <f aca="false">C6/B6</f>
        <v>8.36258845946381</v>
      </c>
      <c r="E6" s="17" t="n">
        <v>40.5856460497136</v>
      </c>
      <c r="F6" s="18" t="n">
        <f aca="false">E6/B6</f>
        <v>8.36258845946381</v>
      </c>
      <c r="G6" s="19" t="n">
        <v>40.5856460497136</v>
      </c>
      <c r="H6" s="16" t="n">
        <f aca="false">G6/B6</f>
        <v>8.36258845946381</v>
      </c>
      <c r="I6" s="19" t="n">
        <v>40.5856460497136</v>
      </c>
      <c r="J6" s="16" t="n">
        <f aca="false">I6/B6</f>
        <v>8.36258845946381</v>
      </c>
      <c r="K6" s="19" t="n">
        <v>41.4170996877035</v>
      </c>
      <c r="L6" s="18" t="n">
        <f aca="false">K6/B6</f>
        <v>8.53390776257695</v>
      </c>
    </row>
    <row r="7" customFormat="false" ht="12.75" hidden="false" customHeight="false" outlineLevel="0" collapsed="false">
      <c r="A7" s="13" t="s">
        <v>15</v>
      </c>
      <c r="B7" s="14" t="n">
        <v>5.02010181514358</v>
      </c>
      <c r="C7" s="15" t="n">
        <v>40.1002521548768</v>
      </c>
      <c r="D7" s="16" t="n">
        <f aca="false">C7/B7</f>
        <v>7.98793602829147</v>
      </c>
      <c r="E7" s="17" t="n">
        <v>40.1002521548768</v>
      </c>
      <c r="F7" s="18" t="n">
        <f aca="false">E7/B7</f>
        <v>7.98793602829147</v>
      </c>
      <c r="G7" s="19" t="n">
        <v>40.1002521548768</v>
      </c>
      <c r="H7" s="16" t="n">
        <f aca="false">G7/B7</f>
        <v>7.98793602829147</v>
      </c>
      <c r="I7" s="19" t="n">
        <v>40.1002521548768</v>
      </c>
      <c r="J7" s="16" t="n">
        <f aca="false">I7/B7</f>
        <v>7.98793602829147</v>
      </c>
      <c r="K7" s="19" t="n">
        <v>42.4914705832136</v>
      </c>
      <c r="L7" s="18" t="n">
        <f aca="false">K7/B7</f>
        <v>8.46426469977848</v>
      </c>
    </row>
    <row r="8" customFormat="false" ht="12.75" hidden="false" customHeight="false" outlineLevel="0" collapsed="false">
      <c r="A8" s="13" t="s">
        <v>16</v>
      </c>
      <c r="B8" s="14" t="n">
        <v>5.16658953383467</v>
      </c>
      <c r="C8" s="15" t="n">
        <v>37.9366518872482</v>
      </c>
      <c r="D8" s="16" t="n">
        <f aca="false">C8/B8</f>
        <v>7.34268740313331</v>
      </c>
      <c r="E8" s="17" t="n">
        <v>37.9366518872482</v>
      </c>
      <c r="F8" s="18" t="n">
        <f aca="false">E8/B8</f>
        <v>7.34268740313331</v>
      </c>
      <c r="G8" s="19" t="n">
        <v>38.6897691766597</v>
      </c>
      <c r="H8" s="16" t="n">
        <f aca="false">G8/B8</f>
        <v>7.48845421593689</v>
      </c>
      <c r="I8" s="19" t="n">
        <v>41.2567430660622</v>
      </c>
      <c r="J8" s="16" t="n">
        <f aca="false">I8/B8</f>
        <v>7.98529528925849</v>
      </c>
      <c r="K8" s="19" t="n">
        <v>43.7176289753737</v>
      </c>
      <c r="L8" s="18" t="n">
        <f aca="false">K8/B8</f>
        <v>8.46160289860035</v>
      </c>
    </row>
    <row r="9" customFormat="false" ht="12.75" hidden="false" customHeight="false" outlineLevel="0" collapsed="false">
      <c r="A9" s="13" t="s">
        <v>17</v>
      </c>
      <c r="B9" s="14" t="n">
        <v>5.31150751965278</v>
      </c>
      <c r="C9" s="15" t="n">
        <v>39.0127922293721</v>
      </c>
      <c r="D9" s="16" t="n">
        <f aca="false">C9/B9</f>
        <v>7.34495660319094</v>
      </c>
      <c r="E9" s="17" t="n">
        <v>39.0127922293721</v>
      </c>
      <c r="F9" s="18" t="n">
        <f aca="false">E9/B9</f>
        <v>7.34495660319094</v>
      </c>
      <c r="G9" s="19" t="n">
        <v>39.7847947198661</v>
      </c>
      <c r="H9" s="16" t="n">
        <f aca="false">G9/B9</f>
        <v>7.49030187242715</v>
      </c>
      <c r="I9" s="19" t="n">
        <v>42.4263621625132</v>
      </c>
      <c r="J9" s="16" t="n">
        <f aca="false">I9/B9</f>
        <v>7.98763100786999</v>
      </c>
      <c r="K9" s="19" t="n">
        <v>44.9561849228747</v>
      </c>
      <c r="L9" s="18" t="n">
        <f aca="false">K9/B9</f>
        <v>8.46392191981939</v>
      </c>
    </row>
    <row r="10" customFormat="false" ht="12.75" hidden="false" customHeight="false" outlineLevel="0" collapsed="false">
      <c r="A10" s="13" t="s">
        <v>18</v>
      </c>
      <c r="B10" s="14" t="n">
        <v>5.43237152821452</v>
      </c>
      <c r="C10" s="15" t="n">
        <v>39.9003065829004</v>
      </c>
      <c r="D10" s="16" t="n">
        <f aca="false">C10/B10</f>
        <v>7.34491490054888</v>
      </c>
      <c r="E10" s="17" t="n">
        <v>39.9003065829004</v>
      </c>
      <c r="F10" s="18" t="n">
        <f aca="false">E10/B10</f>
        <v>7.34491490054888</v>
      </c>
      <c r="G10" s="19" t="n">
        <v>40.6891850738751</v>
      </c>
      <c r="H10" s="16" t="n">
        <f aca="false">G10/B10</f>
        <v>7.49013296725833</v>
      </c>
      <c r="I10" s="19" t="n">
        <v>43.3904075592622</v>
      </c>
      <c r="J10" s="16" t="n">
        <f aca="false">I10/B10</f>
        <v>7.98737850198613</v>
      </c>
      <c r="K10" s="19" t="n">
        <v>45.9781115423473</v>
      </c>
      <c r="L10" s="18" t="n">
        <f aca="false">K10/B10</f>
        <v>8.46372736171436</v>
      </c>
    </row>
    <row r="11" customFormat="false" ht="12.75" hidden="false" customHeight="false" outlineLevel="0" collapsed="false">
      <c r="A11" s="13" t="s">
        <v>19</v>
      </c>
      <c r="B11" s="14" t="n">
        <v>5.53597616477168</v>
      </c>
      <c r="C11" s="15" t="n">
        <v>40.6692808982185</v>
      </c>
      <c r="D11" s="16" t="n">
        <f aca="false">C11/B11</f>
        <v>7.34636127175159</v>
      </c>
      <c r="E11" s="17" t="n">
        <v>40.6692808982185</v>
      </c>
      <c r="F11" s="18" t="n">
        <f aca="false">E11/B11</f>
        <v>7.34636127175159</v>
      </c>
      <c r="G11" s="19" t="n">
        <v>41.4729363841177</v>
      </c>
      <c r="H11" s="16" t="n">
        <f aca="false">G11/B11</f>
        <v>7.4915308790583</v>
      </c>
      <c r="I11" s="19" t="n">
        <v>44.2234198454049</v>
      </c>
      <c r="J11" s="16" t="n">
        <f aca="false">I11/B11</f>
        <v>7.98836890354075</v>
      </c>
      <c r="K11" s="19" t="n">
        <v>46.8627476634202</v>
      </c>
      <c r="L11" s="18" t="n">
        <f aca="false">K11/B11</f>
        <v>8.46512814878656</v>
      </c>
    </row>
    <row r="12" customFormat="false" ht="12.75" hidden="false" customHeight="false" outlineLevel="0" collapsed="false">
      <c r="A12" s="13" t="s">
        <v>20</v>
      </c>
      <c r="B12" s="14" t="n">
        <v>5.64200920156859</v>
      </c>
      <c r="C12" s="15" t="n">
        <v>41.4535286778659</v>
      </c>
      <c r="D12" s="16" t="n">
        <f aca="false">C12/B12</f>
        <v>7.34729902006204</v>
      </c>
      <c r="E12" s="17" t="n">
        <v>41.4535286778659</v>
      </c>
      <c r="F12" s="18" t="n">
        <f aca="false">E12/B12</f>
        <v>7.34729902006204</v>
      </c>
      <c r="G12" s="19" t="n">
        <v>42.2724794911785</v>
      </c>
      <c r="H12" s="16" t="n">
        <f aca="false">G12/B12</f>
        <v>7.49245135570249</v>
      </c>
      <c r="I12" s="19" t="n">
        <v>45.0757809692841</v>
      </c>
      <c r="J12" s="16" t="n">
        <f aca="false">I12/B12</f>
        <v>7.98931362195442</v>
      </c>
      <c r="K12" s="19" t="n">
        <v>47.766157668751</v>
      </c>
      <c r="L12" s="18" t="n">
        <f aca="false">K12/B12</f>
        <v>8.46616089450387</v>
      </c>
    </row>
    <row r="13" customFormat="false" ht="12.75" hidden="false" customHeight="false" outlineLevel="0" collapsed="false">
      <c r="A13" s="13" t="s">
        <v>21</v>
      </c>
      <c r="B13" s="14" t="n">
        <v>5.82944486666457</v>
      </c>
      <c r="C13" s="15" t="n">
        <v>33.7999044972167</v>
      </c>
      <c r="D13" s="16" t="n">
        <f aca="false">C13/B13</f>
        <v>5.79813434560467</v>
      </c>
      <c r="E13" s="19" t="n">
        <v>41.2724488885393</v>
      </c>
      <c r="F13" s="18" t="n">
        <f aca="false">E13/B13</f>
        <v>7.07999643749169</v>
      </c>
      <c r="G13" s="19" t="n">
        <v>43.6628204422751</v>
      </c>
      <c r="H13" s="16" t="n">
        <f aca="false">G13/B13</f>
        <v>7.49004775599802</v>
      </c>
      <c r="I13" s="19" t="n">
        <v>46.5618324626135</v>
      </c>
      <c r="J13" s="16" t="n">
        <f aca="false">I13/B13</f>
        <v>7.98735274586356</v>
      </c>
      <c r="K13" s="19" t="n">
        <v>49.3383260538053</v>
      </c>
      <c r="L13" s="18" t="n">
        <f aca="false">K13/B13</f>
        <v>8.46364056652193</v>
      </c>
    </row>
    <row r="14" customFormat="false" ht="12.75" hidden="false" customHeight="false" outlineLevel="0" collapsed="false">
      <c r="A14" s="13" t="s">
        <v>22</v>
      </c>
      <c r="B14" s="14" t="n">
        <v>5.96737969423997</v>
      </c>
      <c r="C14" s="15" t="n">
        <v>33.7750944935316</v>
      </c>
      <c r="D14" s="16" t="n">
        <f aca="false">C14/B14</f>
        <v>5.65995398719694</v>
      </c>
      <c r="E14" s="19" t="n">
        <v>42.2332873039707</v>
      </c>
      <c r="F14" s="18" t="n">
        <f aca="false">E14/B14</f>
        <v>7.07735881876873</v>
      </c>
      <c r="G14" s="19" t="n">
        <v>44.6850446019637</v>
      </c>
      <c r="H14" s="16" t="n">
        <f aca="false">G14/B14</f>
        <v>7.48821876461055</v>
      </c>
      <c r="I14" s="19" t="n">
        <v>47.6497216147397</v>
      </c>
      <c r="J14" s="16" t="n">
        <f aca="false">I14/B14</f>
        <v>7.98503263680937</v>
      </c>
      <c r="K14" s="19" t="n">
        <v>50.492084109414</v>
      </c>
      <c r="L14" s="18" t="n">
        <f aca="false">K14/B14</f>
        <v>8.4613493185546</v>
      </c>
    </row>
    <row r="15" customFormat="false" ht="12.75" hidden="false" customHeight="false" outlineLevel="0" collapsed="false">
      <c r="A15" s="13" t="s">
        <v>23</v>
      </c>
      <c r="B15" s="14" t="n">
        <v>6.08996225979181</v>
      </c>
      <c r="C15" s="15" t="n">
        <v>33.796682064702</v>
      </c>
      <c r="D15" s="16" t="n">
        <f aca="false">C15/B15</f>
        <v>5.54957167597577</v>
      </c>
      <c r="E15" s="19" t="n">
        <v>43.1187654368471</v>
      </c>
      <c r="F15" s="18" t="n">
        <f aca="false">E15/B15</f>
        <v>7.0803009275662</v>
      </c>
      <c r="G15" s="19" t="n">
        <v>45.6168832790444</v>
      </c>
      <c r="H15" s="16" t="n">
        <f aca="false">G15/B15</f>
        <v>7.49050344371162</v>
      </c>
      <c r="I15" s="19" t="n">
        <v>48.6454991818962</v>
      </c>
      <c r="J15" s="16" t="n">
        <f aca="false">I15/B15</f>
        <v>7.98781619765887</v>
      </c>
      <c r="K15" s="19" t="n">
        <v>51.5462687320678</v>
      </c>
      <c r="L15" s="18" t="n">
        <f aca="false">K15/B15</f>
        <v>8.46413598855865</v>
      </c>
    </row>
    <row r="16" customFormat="false" ht="12.75" hidden="false" customHeight="false" outlineLevel="0" collapsed="false">
      <c r="A16" s="13" t="s">
        <v>24</v>
      </c>
      <c r="B16" s="14" t="n">
        <v>6.21603309731219</v>
      </c>
      <c r="C16" s="15" t="n">
        <v>33.7978164857493</v>
      </c>
      <c r="D16" s="16" t="n">
        <f aca="false">C16/B16</f>
        <v>5.43720021380895</v>
      </c>
      <c r="E16" s="19" t="n">
        <v>44.0125396978528</v>
      </c>
      <c r="F16" s="18" t="n">
        <f aca="false">E16/B16</f>
        <v>7.08048670411422</v>
      </c>
      <c r="G16" s="19" t="n">
        <v>46.5620082025137</v>
      </c>
      <c r="H16" s="16" t="n">
        <f aca="false">G16/B16</f>
        <v>7.49063067612158</v>
      </c>
      <c r="I16" s="19" t="n">
        <v>49.6533140968797</v>
      </c>
      <c r="J16" s="16" t="n">
        <f aca="false">I16/B16</f>
        <v>7.98794236123836</v>
      </c>
      <c r="K16" s="19" t="n">
        <v>52.6142526716375</v>
      </c>
      <c r="L16" s="18" t="n">
        <f aca="false">K16/B16</f>
        <v>8.46428129451047</v>
      </c>
    </row>
    <row r="17" customFormat="false" ht="12.75" hidden="false" customHeight="false" outlineLevel="0" collapsed="false">
      <c r="A17" s="13" t="s">
        <v>25</v>
      </c>
      <c r="B17" s="14" t="n">
        <v>6.29360359202681</v>
      </c>
      <c r="C17" s="15" t="n">
        <v>33.8025511643153</v>
      </c>
      <c r="D17" s="16" t="n">
        <f aca="false">C17/B17</f>
        <v>5.37093743990149</v>
      </c>
      <c r="E17" s="19" t="n">
        <v>44.5744791572576</v>
      </c>
      <c r="F17" s="18" t="n">
        <f aca="false">E17/B17</f>
        <v>7.08250503951787</v>
      </c>
      <c r="G17" s="19" t="n">
        <v>47.1528381147685</v>
      </c>
      <c r="H17" s="16" t="n">
        <f aca="false">G17/B17</f>
        <v>7.49218431464371</v>
      </c>
      <c r="I17" s="19" t="n">
        <v>50.2800217243127</v>
      </c>
      <c r="J17" s="16" t="n">
        <f aca="false">I17/B17</f>
        <v>7.98906715192724</v>
      </c>
      <c r="K17" s="19" t="n">
        <v>53.2808085737195</v>
      </c>
      <c r="L17" s="18" t="n">
        <f aca="false">K17/B17</f>
        <v>8.46586662070987</v>
      </c>
    </row>
    <row r="18" customFormat="false" ht="12.75" hidden="false" customHeight="false" outlineLevel="0" collapsed="false">
      <c r="A18" s="13" t="s">
        <v>26</v>
      </c>
      <c r="B18" s="14" t="n">
        <v>6.48077992243845</v>
      </c>
      <c r="C18" s="15" t="n">
        <v>33.8006959784754</v>
      </c>
      <c r="D18" s="16" t="n">
        <f aca="false">C18/B18</f>
        <v>5.21552905406447</v>
      </c>
      <c r="E18" s="19" t="n">
        <v>45.8747563806994</v>
      </c>
      <c r="F18" s="18" t="n">
        <f aca="false">E18/B18</f>
        <v>7.07858574580922</v>
      </c>
      <c r="G18" s="19" t="n">
        <v>48.5337052421089</v>
      </c>
      <c r="H18" s="16" t="n">
        <f aca="false">G18/B18</f>
        <v>7.48886797931069</v>
      </c>
      <c r="I18" s="19" t="n">
        <v>51.7595642917336</v>
      </c>
      <c r="J18" s="16" t="n">
        <f aca="false">I18/B18</f>
        <v>7.98662582454406</v>
      </c>
      <c r="K18" s="19" t="n">
        <v>54.8435889958653</v>
      </c>
      <c r="L18" s="18" t="n">
        <f aca="false">K18/B18</f>
        <v>8.46249828758726</v>
      </c>
    </row>
    <row r="19" customFormat="false" ht="12.75" hidden="false" customHeight="false" outlineLevel="0" collapsed="false">
      <c r="A19" s="13" t="s">
        <v>27</v>
      </c>
      <c r="B19" s="14" t="n">
        <v>6.65344901804737</v>
      </c>
      <c r="C19" s="15" t="n">
        <v>33.771355331735</v>
      </c>
      <c r="D19" s="16" t="n">
        <f aca="false">C19/B19</f>
        <v>5.07576675497636</v>
      </c>
      <c r="E19" s="19" t="n">
        <v>47.0909978480862</v>
      </c>
      <c r="F19" s="18" t="n">
        <f aca="false">E19/B19</f>
        <v>7.07768222471573</v>
      </c>
      <c r="G19" s="19" t="n">
        <v>49.8260603745936</v>
      </c>
      <c r="H19" s="16" t="n">
        <f aca="false">G19/B19</f>
        <v>7.48875661922729</v>
      </c>
      <c r="I19" s="19" t="n">
        <v>53.1319176350175</v>
      </c>
      <c r="J19" s="16" t="n">
        <f aca="false">I19/B19</f>
        <v>7.98562031374975</v>
      </c>
      <c r="K19" s="19" t="n">
        <v>56.301136818838</v>
      </c>
      <c r="L19" s="18" t="n">
        <f aca="false">K19/B19</f>
        <v>8.46194758028837</v>
      </c>
    </row>
    <row r="20" customFormat="false" ht="12.75" hidden="false" customHeight="false" outlineLevel="0" collapsed="false">
      <c r="A20" s="13" t="s">
        <v>28</v>
      </c>
      <c r="B20" s="14" t="n">
        <v>6.80191219649487</v>
      </c>
      <c r="C20" s="15" t="n">
        <v>33.7974537671016</v>
      </c>
      <c r="D20" s="16" t="n">
        <f aca="false">C20/B20</f>
        <v>4.96881653140391</v>
      </c>
      <c r="E20" s="19" t="n">
        <v>48.1600013040468</v>
      </c>
      <c r="F20" s="18" t="n">
        <f aca="false">E20/B20</f>
        <v>7.0803620971268</v>
      </c>
      <c r="G20" s="19" t="n">
        <v>50.9499217335025</v>
      </c>
      <c r="H20" s="16" t="n">
        <f aca="false">G20/B20</f>
        <v>7.49052917204044</v>
      </c>
      <c r="I20" s="19" t="n">
        <v>54.3328543937077</v>
      </c>
      <c r="J20" s="16" t="n">
        <f aca="false">I20/B20</f>
        <v>7.98787941157287</v>
      </c>
      <c r="K20" s="19" t="n">
        <v>57.5726267597034</v>
      </c>
      <c r="L20" s="18" t="n">
        <f aca="false">K20/B20</f>
        <v>8.4641825852106</v>
      </c>
    </row>
    <row r="21" customFormat="false" ht="13.5" hidden="false" customHeight="false" outlineLevel="0" collapsed="false">
      <c r="A21" s="13" t="s">
        <v>29</v>
      </c>
      <c r="B21" s="14" t="n">
        <v>6.94473420428619</v>
      </c>
      <c r="C21" s="15" t="n">
        <v>33.796682064702</v>
      </c>
      <c r="D21" s="16" t="n">
        <f aca="false">C21/B21</f>
        <v>4.86651915977479</v>
      </c>
      <c r="E21" s="19" t="n">
        <v>49.1706084633326</v>
      </c>
      <c r="F21" s="18" t="n">
        <f aca="false">E21/B21</f>
        <v>7.08027219140875</v>
      </c>
      <c r="G21" s="19" t="n">
        <v>52.0193085697776</v>
      </c>
      <c r="H21" s="16" t="n">
        <f aca="false">G21/B21</f>
        <v>7.49046789115011</v>
      </c>
      <c r="I21" s="19" t="n">
        <v>55.4730228164041</v>
      </c>
      <c r="J21" s="16" t="n">
        <f aca="false">I21/B21</f>
        <v>7.98778199202599</v>
      </c>
      <c r="K21" s="19" t="n">
        <v>58.7809089247556</v>
      </c>
      <c r="L21" s="18" t="n">
        <f aca="false">K21/B21</f>
        <v>8.46409771715625</v>
      </c>
    </row>
    <row r="22" customFormat="false" ht="13.5" hidden="false" customHeight="false" outlineLevel="0" collapsed="false">
      <c r="A22" s="20" t="s">
        <v>30</v>
      </c>
      <c r="B22" s="21" t="n">
        <v>7.08237965471016</v>
      </c>
      <c r="C22" s="22" t="n">
        <v>33.8069734333245</v>
      </c>
      <c r="D22" s="23" t="n">
        <f aca="false">C22/B22</f>
        <v>4.77339186566215</v>
      </c>
      <c r="E22" s="24" t="n">
        <v>50.158392079308</v>
      </c>
      <c r="F22" s="25" t="n">
        <f aca="false">E22/B22</f>
        <v>7.08213828186265</v>
      </c>
      <c r="G22" s="26" t="n">
        <v>53.0580622430454</v>
      </c>
      <c r="H22" s="23" t="n">
        <f aca="false">G22/B22</f>
        <v>7.49155860456577</v>
      </c>
      <c r="I22" s="27" t="n">
        <v>56.5768659331226</v>
      </c>
      <c r="J22" s="23" t="n">
        <f aca="false">I22/B22</f>
        <v>7.98839778315132</v>
      </c>
      <c r="K22" s="27" t="n">
        <v>59.9535988390462</v>
      </c>
      <c r="L22" s="28" t="n">
        <f aca="false">K22/B22</f>
        <v>8.4651772090718</v>
      </c>
    </row>
    <row r="23" customFormat="false" ht="13.5" hidden="false" customHeight="false" outlineLevel="0" collapsed="false">
      <c r="A23" s="29" t="s">
        <v>31</v>
      </c>
      <c r="B23" s="30"/>
      <c r="C23" s="31"/>
      <c r="D23" s="32" t="n">
        <v>295000</v>
      </c>
      <c r="E23" s="20"/>
      <c r="F23" s="33" t="n">
        <v>548000</v>
      </c>
      <c r="G23" s="30"/>
      <c r="H23" s="32" t="n">
        <v>618000</v>
      </c>
      <c r="I23" s="30"/>
      <c r="J23" s="32" t="n">
        <v>727000</v>
      </c>
      <c r="K23" s="30"/>
      <c r="L23" s="32" t="n">
        <v>845000</v>
      </c>
    </row>
    <row r="25" customFormat="false" ht="12.75" hidden="false" customHeight="false" outlineLevel="0" collapsed="false">
      <c r="A25" s="34" t="s">
        <v>32</v>
      </c>
    </row>
    <row r="27" customFormat="false" ht="12.75" hidden="false" customHeight="false" outlineLevel="0" collapsed="false">
      <c r="A27" s="0" t="s">
        <v>33</v>
      </c>
      <c r="B27" s="35" t="n">
        <v>40000</v>
      </c>
      <c r="C27" s="0" t="s">
        <v>34</v>
      </c>
    </row>
    <row r="28" customFormat="false" ht="12.75" hidden="false" customHeight="false" outlineLevel="0" collapsed="false">
      <c r="A28" s="0" t="s">
        <v>35</v>
      </c>
      <c r="B28" s="35" t="n">
        <v>20000</v>
      </c>
      <c r="C28" s="0" t="s">
        <v>34</v>
      </c>
    </row>
    <row r="29" customFormat="false" ht="12.75" hidden="false" customHeight="false" outlineLevel="0" collapsed="false">
      <c r="A29" s="0" t="s">
        <v>36</v>
      </c>
      <c r="B29" s="35" t="n">
        <v>65000</v>
      </c>
      <c r="C29" s="0" t="s">
        <v>34</v>
      </c>
    </row>
    <row r="30" customFormat="false" ht="12.75" hidden="false" customHeight="false" outlineLevel="0" collapsed="false">
      <c r="A30" s="0" t="s">
        <v>37</v>
      </c>
      <c r="B30" s="35" t="n">
        <v>3000</v>
      </c>
      <c r="C30" s="0" t="s">
        <v>34</v>
      </c>
    </row>
    <row r="31" customFormat="false" ht="12.75" hidden="false" customHeight="false" outlineLevel="0" collapsed="false">
      <c r="A31" s="0" t="s">
        <v>38</v>
      </c>
      <c r="B31" s="0" t="s">
        <v>39</v>
      </c>
    </row>
    <row r="32" customFormat="false" ht="12.75" hidden="false" customHeight="false" outlineLevel="0" collapsed="false">
      <c r="A32" s="0" t="s">
        <v>40</v>
      </c>
      <c r="B32" s="35" t="n">
        <v>20000</v>
      </c>
      <c r="C32" s="0" t="s">
        <v>41</v>
      </c>
    </row>
    <row r="33" customFormat="false" ht="12.75" hidden="false" customHeight="false" outlineLevel="0" collapsed="false">
      <c r="A33" s="0" t="s">
        <v>42</v>
      </c>
      <c r="B33" s="35" t="n">
        <v>7000</v>
      </c>
      <c r="C33" s="0" t="s">
        <v>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2001-11-19T15:16:41Z</dcterms:created>
  <dc:creator>jzuffer</dc:creator>
  <dc:description/>
  <dc:language>en-US</dc:language>
  <cp:lastModifiedBy>jzuffer</cp:lastModifiedBy>
  <cp:lastPrinted>2001-11-19T16:21:29Z</cp:lastPrinted>
  <dcterms:modified xsi:type="dcterms:W3CDTF">2001-11-19T18:06:47Z</dcterms:modified>
  <cp:revision>0</cp:revision>
  <dc:subject/>
  <dc:title/>
</cp:coreProperties>
</file>