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OK" sheetId="1" state="visible" r:id="rId3"/>
    <sheet name="GRLK" sheetId="2" state="visible" r:id="rId4"/>
    <sheet name="ANR" sheetId="3" state="visible" r:id="rId5"/>
    <sheet name="NGPL FT" sheetId="4" state="visible" r:id="rId6"/>
    <sheet name="NGPL IT" sheetId="5" state="visible" r:id="rId7"/>
    <sheet name="NNG" sheetId="6" state="visible" r:id="rId8"/>
    <sheet name="NBorder" sheetId="7" state="visible" r:id="rId9"/>
    <sheet name="Reliant" sheetId="8" state="visible" r:id="rId10"/>
    <sheet name="PEPL" sheetId="9" state="visible" r:id="rId11"/>
    <sheet name="TRKL" sheetId="10" state="visible" r:id="rId12"/>
    <sheet name="ANRMeter" sheetId="11" state="visible" r:id="rId13"/>
    <sheet name="Meters" sheetId="12" state="visible" r:id="rId14"/>
    <sheet name="NGPLMeters" sheetId="13" state="visible" r:id="rId15"/>
  </sheets>
  <definedNames>
    <definedName function="false" hidden="false" localSheetId="6" name="_xlnm.Print_Titles" vbProcedure="false">NBorder!$A:$A</definedName>
    <definedName function="false" hidden="false" localSheetId="5" name="_xlnm.Print_Titles" vbProcedure="false">NNG!$1:$5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<sst xmlns="http://schemas.openxmlformats.org/spreadsheetml/2006/main" count="1021" uniqueCount="488">
  <si>
    <t xml:space="preserve">Delivery</t>
  </si>
  <si>
    <t xml:space="preserve">Receipt</t>
  </si>
  <si>
    <t xml:space="preserve">Comm</t>
  </si>
  <si>
    <t xml:space="preserve">Fuel</t>
  </si>
  <si>
    <t xml:space="preserve">Comment</t>
  </si>
  <si>
    <t xml:space="preserve">TOT Pool</t>
  </si>
  <si>
    <t xml:space="preserve">Western Farmers</t>
  </si>
  <si>
    <t xml:space="preserve">No incremental Fee</t>
  </si>
  <si>
    <t xml:space="preserve">TOG or </t>
  </si>
  <si>
    <t xml:space="preserve">Rate can be negotiable</t>
  </si>
  <si>
    <t xml:space="preserve">other Inter/Intrastate</t>
  </si>
  <si>
    <t xml:space="preserve">ACA</t>
  </si>
  <si>
    <t xml:space="preserve">GRI</t>
  </si>
  <si>
    <t xml:space="preserve">Sithe Demand</t>
  </si>
  <si>
    <t xml:space="preserve">FIRM TRANSPORT (FT)</t>
  </si>
  <si>
    <t xml:space="preserve">Fuel Cost</t>
  </si>
  <si>
    <t xml:space="preserve">                 UTILIZATION RATES**</t>
  </si>
  <si>
    <t xml:space="preserve">Reciprocal</t>
  </si>
  <si>
    <t xml:space="preserve">TRANSPORT PATH</t>
  </si>
  <si>
    <t xml:space="preserve">DELIVERIES</t>
  </si>
  <si>
    <t xml:space="preserve">Miles of Haul</t>
  </si>
  <si>
    <t xml:space="preserve">RECEIPT</t>
  </si>
  <si>
    <t xml:space="preserve">Western</t>
  </si>
  <si>
    <t xml:space="preserve">Central</t>
  </si>
  <si>
    <t xml:space="preserve">Eastern</t>
  </si>
  <si>
    <t xml:space="preserve">Up to 75</t>
  </si>
  <si>
    <t xml:space="preserve">BRM</t>
  </si>
  <si>
    <t xml:space="preserve">-</t>
  </si>
  <si>
    <t xml:space="preserve">ST.Clair</t>
  </si>
  <si>
    <t xml:space="preserve">greater than 75-150</t>
  </si>
  <si>
    <t xml:space="preserve">greater than 150-225</t>
  </si>
  <si>
    <t xml:space="preserve">Farwell</t>
  </si>
  <si>
    <t xml:space="preserve">BRM/St.Clair</t>
  </si>
  <si>
    <t xml:space="preserve">greater than 225-300</t>
  </si>
  <si>
    <t xml:space="preserve">Carlton</t>
  </si>
  <si>
    <t xml:space="preserve">Emerson</t>
  </si>
  <si>
    <t xml:space="preserve">greater than 300-375</t>
  </si>
  <si>
    <t xml:space="preserve">greater than 375-450</t>
  </si>
  <si>
    <t xml:space="preserve">greater than 450-525</t>
  </si>
  <si>
    <t xml:space="preserve">Crystal Falls</t>
  </si>
  <si>
    <t xml:space="preserve">Fortune Lake</t>
  </si>
  <si>
    <t xml:space="preserve">greater than 525-600</t>
  </si>
  <si>
    <t xml:space="preserve">greater than 600-675</t>
  </si>
  <si>
    <t xml:space="preserve">***Sithe has different utilization rates</t>
  </si>
  <si>
    <t xml:space="preserve">greater than 675-750</t>
  </si>
  <si>
    <t xml:space="preserve">greater than 750-825</t>
  </si>
  <si>
    <t xml:space="preserve">***Incremental usage  for secondary delivery points</t>
  </si>
  <si>
    <t xml:space="preserve">greater than 825-900</t>
  </si>
  <si>
    <t xml:space="preserve">Chippewa</t>
  </si>
  <si>
    <t xml:space="preserve">greater than 900-975</t>
  </si>
  <si>
    <t xml:space="preserve">Mich/St Clair</t>
  </si>
  <si>
    <t xml:space="preserve">INTERRUPTIBLE TRANSPORT (IT)</t>
  </si>
  <si>
    <t xml:space="preserve">REACHBACK CALCULATION ON SITHE CONTRACT</t>
  </si>
  <si>
    <t xml:space="preserve">R/B Fee</t>
  </si>
  <si>
    <t xml:space="preserve">Utilization</t>
  </si>
  <si>
    <t xml:space="preserve">                 UTILIZATION RATES</t>
  </si>
  <si>
    <t xml:space="preserve">Segment 1</t>
  </si>
  <si>
    <t xml:space="preserve">Segment 2</t>
  </si>
  <si>
    <t xml:space="preserve">**Segment 1 - Emerson to Farwell</t>
  </si>
  <si>
    <t xml:space="preserve">**Segment 2 - Farwell to St Clair</t>
  </si>
  <si>
    <t xml:space="preserve">Fuel rates are the same as FT schedule.</t>
  </si>
  <si>
    <t xml:space="preserve">OUT of  ZONE Fees</t>
  </si>
  <si>
    <t xml:space="preserve">(Change monthly - posted on website)</t>
  </si>
  <si>
    <t xml:space="preserve">**As of 4/1/00</t>
  </si>
  <si>
    <t xml:space="preserve">"ADDITIONAL"</t>
  </si>
  <si>
    <t xml:space="preserve">West to West diverted to East</t>
  </si>
  <si>
    <t xml:space="preserve">PARKING RATES</t>
  </si>
  <si>
    <t xml:space="preserve">West to West diverted to Central</t>
  </si>
  <si>
    <t xml:space="preserve">$.03 GOING IN</t>
  </si>
  <si>
    <t xml:space="preserve">$.003 ON DAILY BALANCE</t>
  </si>
  <si>
    <t xml:space="preserve">West to Central diverted to East</t>
  </si>
  <si>
    <t xml:space="preserve">East to East diverted to West</t>
  </si>
  <si>
    <t xml:space="preserve">East to East diverted to Central</t>
  </si>
  <si>
    <t xml:space="preserve">MAJOR DELIVERY POINT LOCATIONS</t>
  </si>
  <si>
    <t xml:space="preserve">Sithe GRI</t>
  </si>
  <si>
    <t xml:space="preserve">note: add this when using sithe transport &amp; going to GRI point</t>
  </si>
  <si>
    <t xml:space="preserve">OFF PEAK/PEAK RATES</t>
  </si>
  <si>
    <t xml:space="preserve">  DELIVERIES</t>
  </si>
  <si>
    <t xml:space="preserve">JOLIET-NGPL</t>
  </si>
  <si>
    <t xml:space="preserve">MI 7</t>
  </si>
  <si>
    <t xml:space="preserve">EAST JOLIET</t>
  </si>
  <si>
    <t xml:space="preserve">SE</t>
  </si>
  <si>
    <t xml:space="preserve">ML-2</t>
  </si>
  <si>
    <t xml:space="preserve">ML-3</t>
  </si>
  <si>
    <t xml:space="preserve">SW</t>
  </si>
  <si>
    <t xml:space="preserve">ML-5</t>
  </si>
  <si>
    <t xml:space="preserve">ML-6</t>
  </si>
  <si>
    <t xml:space="preserve">ML-7</t>
  </si>
  <si>
    <t xml:space="preserve">FRENCH LICK-TX EASTERN</t>
  </si>
  <si>
    <t xml:space="preserve">ME 3</t>
  </si>
  <si>
    <t xml:space="preserve">SHELBYVILLE</t>
  </si>
  <si>
    <t xml:space="preserve">FUEL %</t>
  </si>
  <si>
    <t xml:space="preserve">CHRISNEY-MGT</t>
  </si>
  <si>
    <t xml:space="preserve">CENTERVILLE</t>
  </si>
  <si>
    <t xml:space="preserve">MW 6</t>
  </si>
  <si>
    <t xml:space="preserve">SE-ML-2</t>
  </si>
  <si>
    <t xml:space="preserve">KROTZ SPRINGS-FL IC</t>
  </si>
  <si>
    <t xml:space="preserve">SE 2 A</t>
  </si>
  <si>
    <t xml:space="preserve">ST LAUNDRY-TX EAST</t>
  </si>
  <si>
    <t xml:space="preserve">PATTERSON - TRUNK DEL</t>
  </si>
  <si>
    <t xml:space="preserve">SE 2 B</t>
  </si>
  <si>
    <t xml:space="preserve">SE-ML-3</t>
  </si>
  <si>
    <t xml:space="preserve">CENTERVILLE LA</t>
  </si>
  <si>
    <t xml:space="preserve">CRYSTAL FALLS-GT LAKES</t>
  </si>
  <si>
    <t xml:space="preserve">WI 7</t>
  </si>
  <si>
    <t xml:space="preserve">DEFIANCE-PEPL REC &amp; DEL</t>
  </si>
  <si>
    <t xml:space="preserve">ME 3 A</t>
  </si>
  <si>
    <t xml:space="preserve">PAULDING-COL GAS</t>
  </si>
  <si>
    <t xml:space="preserve">LEBANON-CNG</t>
  </si>
  <si>
    <t xml:space="preserve">LEBANON/SPRINGBORO INT</t>
  </si>
  <si>
    <t xml:space="preserve">SW-ML-5</t>
  </si>
  <si>
    <t xml:space="preserve">LEBANON-TX EAST</t>
  </si>
  <si>
    <t xml:space="preserve">JANESVILLE-NNG IC REC</t>
  </si>
  <si>
    <t xml:space="preserve">WI 7 B</t>
  </si>
  <si>
    <t xml:space="preserve">GREENSBURG-NNG  REC</t>
  </si>
  <si>
    <t xml:space="preserve">SW 4 A</t>
  </si>
  <si>
    <t xml:space="preserve">SW-ML-6</t>
  </si>
  <si>
    <t xml:space="preserve">WILLOW RUN DEL</t>
  </si>
  <si>
    <t xml:space="preserve">MI 7 A</t>
  </si>
  <si>
    <t xml:space="preserve">FARWELL-GT LAKES</t>
  </si>
  <si>
    <t xml:space="preserve">MI 7 E</t>
  </si>
  <si>
    <t xml:space="preserve">MAUMEE S &amp; N-EAST OHIO</t>
  </si>
  <si>
    <t xml:space="preserve">KALKASKA TO MICHCON</t>
  </si>
  <si>
    <t xml:space="preserve">MI 7 T</t>
  </si>
  <si>
    <t xml:space="preserve">NORAM PERRYVILLE</t>
  </si>
  <si>
    <t xml:space="preserve">ME 2 B</t>
  </si>
  <si>
    <t xml:space="preserve">MIDCON MKTG CENTER R&amp;D</t>
  </si>
  <si>
    <t xml:space="preserve">SW4 B</t>
  </si>
  <si>
    <t xml:space="preserve">MARSHFIELD - VIKING</t>
  </si>
  <si>
    <t xml:space="preserve">WI 7 H</t>
  </si>
  <si>
    <t xml:space="preserve">                             OFF PEAK/PEAK RATES</t>
  </si>
  <si>
    <t xml:space="preserve">EUNICE - TRANSCO</t>
  </si>
  <si>
    <t xml:space="preserve">                            DELIVERIES</t>
  </si>
  <si>
    <t xml:space="preserve">SLAUGHTERS-TGT DEL</t>
  </si>
  <si>
    <t xml:space="preserve">S WOODSTOCK-NGPL DEL</t>
  </si>
  <si>
    <t xml:space="preserve">WI 7 A</t>
  </si>
  <si>
    <t xml:space="preserve"> </t>
  </si>
  <si>
    <t xml:space="preserve">****Gas originating from the SE gathering area will incur an incremental $.0413/dth. (GT&amp;C 68G)</t>
  </si>
  <si>
    <t xml:space="preserve">ACA and GRI must be added to above IT rates wherever applicable.</t>
  </si>
  <si>
    <t xml:space="preserve">Effective: April 1,2000</t>
  </si>
  <si>
    <t xml:space="preserve">Market</t>
  </si>
  <si>
    <t xml:space="preserve">Iowa-Ilinois</t>
  </si>
  <si>
    <t xml:space="preserve">Gulf Coast</t>
  </si>
  <si>
    <t xml:space="preserve">Amarillo</t>
  </si>
  <si>
    <t xml:space="preserve">Mid-Continent</t>
  </si>
  <si>
    <t xml:space="preserve">Texok</t>
  </si>
  <si>
    <t xml:space="preserve">LA</t>
  </si>
  <si>
    <t xml:space="preserve">S. Texas</t>
  </si>
  <si>
    <t xml:space="preserve">Permian</t>
  </si>
  <si>
    <t xml:space="preserve">Peak</t>
  </si>
  <si>
    <t xml:space="preserve">Offpeak</t>
  </si>
  <si>
    <t xml:space="preserve">Iowa-Illinois</t>
  </si>
  <si>
    <t xml:space="preserve">Commodity</t>
  </si>
  <si>
    <t xml:space="preserve">Comm to Pool</t>
  </si>
  <si>
    <t xml:space="preserve">Fuel to Pool</t>
  </si>
  <si>
    <t xml:space="preserve">MidContinent</t>
  </si>
  <si>
    <t xml:space="preserve">Louisiana</t>
  </si>
  <si>
    <t xml:space="preserve">South Texas</t>
  </si>
  <si>
    <t xml:space="preserve">FIRM (FT) and INTERRUPTIBLE TRANSPORT (IT)</t>
  </si>
  <si>
    <t xml:space="preserve">DELIVERY DISTRICT</t>
  </si>
  <si>
    <t xml:space="preserve">DISTRICT</t>
  </si>
  <si>
    <t xml:space="preserve">16A</t>
  </si>
  <si>
    <t xml:space="preserve">16B</t>
  </si>
  <si>
    <t xml:space="preserve">Nov-Mar</t>
  </si>
  <si>
    <t xml:space="preserve">TI</t>
  </si>
  <si>
    <t xml:space="preserve">TF</t>
  </si>
  <si>
    <t xml:space="preserve">M/L FUEL</t>
  </si>
  <si>
    <t xml:space="preserve">FIELD FUEL</t>
  </si>
  <si>
    <t xml:space="preserve">(Change Monthly)</t>
  </si>
  <si>
    <t xml:space="preserve">***Only fuel charge</t>
  </si>
  <si>
    <t xml:space="preserve">Monchy</t>
  </si>
  <si>
    <t xml:space="preserve">Aberd</t>
  </si>
  <si>
    <t xml:space="preserve">Welc</t>
  </si>
  <si>
    <t xml:space="preserve">Vent</t>
  </si>
  <si>
    <t xml:space="preserve">Mars</t>
  </si>
  <si>
    <t xml:space="preserve">Hebr</t>
  </si>
  <si>
    <t xml:space="preserve">Buwb</t>
  </si>
  <si>
    <t xml:space="preserve">Glen</t>
  </si>
  <si>
    <t xml:space="preserve">Webs</t>
  </si>
  <si>
    <t xml:space="preserve">Ivan</t>
  </si>
  <si>
    <t xml:space="preserve">Ledy</t>
  </si>
  <si>
    <t xml:space="preserve">Milb</t>
  </si>
  <si>
    <t xml:space="preserve">West</t>
  </si>
  <si>
    <t xml:space="preserve">Watf</t>
  </si>
  <si>
    <t xml:space="preserve">Harp</t>
  </si>
  <si>
    <t xml:space="preserve">Beam</t>
  </si>
  <si>
    <t xml:space="preserve">Tama</t>
  </si>
  <si>
    <t xml:space="preserve">Aman</t>
  </si>
  <si>
    <t xml:space="preserve">Grun</t>
  </si>
  <si>
    <t xml:space="preserve">Mina</t>
  </si>
  <si>
    <t xml:space="preserve">Lint</t>
  </si>
  <si>
    <t xml:space="preserve">Bube</t>
  </si>
  <si>
    <t xml:space="preserve">Bala</t>
  </si>
  <si>
    <t xml:space="preserve">Wind</t>
  </si>
  <si>
    <t xml:space="preserve">Warn</t>
  </si>
  <si>
    <t xml:space="preserve">Sask</t>
  </si>
  <si>
    <t xml:space="preserve">Iowa</t>
  </si>
  <si>
    <t xml:space="preserve">Dave</t>
  </si>
  <si>
    <t xml:space="preserve">Prop</t>
  </si>
  <si>
    <t xml:space="preserve">Troy</t>
  </si>
  <si>
    <t xml:space="preserve">Mino</t>
  </si>
  <si>
    <t xml:space="preserve">Chan</t>
  </si>
  <si>
    <t xml:space="preserve">Willc</t>
  </si>
  <si>
    <t xml:space="preserve">Manh</t>
  </si>
  <si>
    <t xml:space="preserve">Mans</t>
  </si>
  <si>
    <t xml:space="preserve">Tyle</t>
  </si>
  <si>
    <t xml:space="preserve">Wate</t>
  </si>
  <si>
    <t xml:space="preserve">Gppe</t>
  </si>
  <si>
    <t xml:space="preserve">Wilt</t>
  </si>
  <si>
    <t xml:space="preserve">DELIVERY</t>
  </si>
  <si>
    <t xml:space="preserve">Welco</t>
  </si>
  <si>
    <t xml:space="preserve">Ventura</t>
  </si>
  <si>
    <t xml:space="preserve">Marsh</t>
  </si>
  <si>
    <t xml:space="preserve">Hebro</t>
  </si>
  <si>
    <t xml:space="preserve">Wbib</t>
  </si>
  <si>
    <t xml:space="preserve">Glenu</t>
  </si>
  <si>
    <t xml:space="preserve">Webst</t>
  </si>
  <si>
    <t xml:space="preserve">Ivanh</t>
  </si>
  <si>
    <t xml:space="preserve">Ledya</t>
  </si>
  <si>
    <t xml:space="preserve">Milba</t>
  </si>
  <si>
    <t xml:space="preserve">Westb</t>
  </si>
  <si>
    <t xml:space="preserve">Watfo</t>
  </si>
  <si>
    <t xml:space="preserve">Harper</t>
  </si>
  <si>
    <t xml:space="preserve">Beama</t>
  </si>
  <si>
    <t xml:space="preserve">Tamai</t>
  </si>
  <si>
    <t xml:space="preserve">Amana</t>
  </si>
  <si>
    <t xml:space="preserve">Grund</t>
  </si>
  <si>
    <t xml:space="preserve">Minas</t>
  </si>
  <si>
    <t xml:space="preserve">Linto</t>
  </si>
  <si>
    <t xml:space="preserve">Bubea</t>
  </si>
  <si>
    <t xml:space="preserve">Balat</t>
  </si>
  <si>
    <t xml:space="preserve">Windo</t>
  </si>
  <si>
    <t xml:space="preserve">Warne</t>
  </si>
  <si>
    <t xml:space="preserve">Saska</t>
  </si>
  <si>
    <t xml:space="preserve">Iowac</t>
  </si>
  <si>
    <t xml:space="preserve">Daven</t>
  </si>
  <si>
    <t xml:space="preserve">Proph</t>
  </si>
  <si>
    <t xml:space="preserve">Troyg</t>
  </si>
  <si>
    <t xml:space="preserve">Minoo</t>
  </si>
  <si>
    <t xml:space="preserve">Chann</t>
  </si>
  <si>
    <t xml:space="preserve">Willco</t>
  </si>
  <si>
    <t xml:space="preserve">Manha</t>
  </si>
  <si>
    <t xml:space="preserve">Manhs</t>
  </si>
  <si>
    <t xml:space="preserve">Tyler</t>
  </si>
  <si>
    <t xml:space="preserve">Water</t>
  </si>
  <si>
    <t xml:space="preserve">Gpnic</t>
  </si>
  <si>
    <t xml:space="preserve">Gppeo</t>
  </si>
  <si>
    <t xml:space="preserve">Elnic</t>
  </si>
  <si>
    <t xml:space="preserve">Elpeo</t>
  </si>
  <si>
    <t xml:space="preserve">Wilto</t>
  </si>
  <si>
    <t xml:space="preserve">Fuel Tracker</t>
  </si>
  <si>
    <t xml:space="preserve">*** NO ACA or GRI</t>
  </si>
  <si>
    <t xml:space="preserve">Base Rate</t>
  </si>
  <si>
    <t xml:space="preserve">Max Rate</t>
  </si>
  <si>
    <t xml:space="preserve">Min Rate</t>
  </si>
  <si>
    <t xml:space="preserve">Fuel Rate</t>
  </si>
  <si>
    <t xml:space="preserve">Gathering Charge</t>
  </si>
  <si>
    <t xml:space="preserve">Field Zone</t>
  </si>
  <si>
    <t xml:space="preserve">(Fld zone to Haven)</t>
  </si>
  <si>
    <t xml:space="preserve">Market Zone</t>
  </si>
  <si>
    <t xml:space="preserve">Access Charge</t>
  </si>
  <si>
    <t xml:space="preserve">Miles</t>
  </si>
  <si>
    <t xml:space="preserve">Fld Zn to downstream Haven</t>
  </si>
  <si>
    <t xml:space="preserve">(from Haven)</t>
  </si>
  <si>
    <t xml:space="preserve">Zn 1-100</t>
  </si>
  <si>
    <t xml:space="preserve">Zn 101-200</t>
  </si>
  <si>
    <t xml:space="preserve">Zn 201-300</t>
  </si>
  <si>
    <t xml:space="preserve">Zn 301-400</t>
  </si>
  <si>
    <t xml:space="preserve">Zn 401-500</t>
  </si>
  <si>
    <t xml:space="preserve">Zn 501-600</t>
  </si>
  <si>
    <t xml:space="preserve">Zn 601-700</t>
  </si>
  <si>
    <t xml:space="preserve">Zn 701-800</t>
  </si>
  <si>
    <t xml:space="preserve">Zn 801-900</t>
  </si>
  <si>
    <t xml:space="preserve">Zn 901-1000</t>
  </si>
  <si>
    <t xml:space="preserve">***Fuel same as FT rates</t>
  </si>
  <si>
    <t xml:space="preserve">Minimun commodity rates equate to FT rates</t>
  </si>
  <si>
    <t xml:space="preserve">Off Peak </t>
  </si>
  <si>
    <t xml:space="preserve">Zone 1A</t>
  </si>
  <si>
    <t xml:space="preserve">Zone 1B</t>
  </si>
  <si>
    <t xml:space="preserve">Zone 2</t>
  </si>
  <si>
    <t xml:space="preserve">Off Peak</t>
  </si>
  <si>
    <t xml:space="preserve">ANR</t>
  </si>
  <si>
    <t xml:space="preserve">Pipeline Int</t>
  </si>
  <si>
    <t xml:space="preserve">Name</t>
  </si>
  <si>
    <t xml:space="preserve">Meter (RC/DV)</t>
  </si>
  <si>
    <t xml:space="preserve">Location</t>
  </si>
  <si>
    <t xml:space="preserve">Throughput</t>
  </si>
  <si>
    <t xml:space="preserve">Reliant</t>
  </si>
  <si>
    <t xml:space="preserve">Perryville</t>
  </si>
  <si>
    <t xml:space="preserve">ML2</t>
  </si>
  <si>
    <t xml:space="preserve">Columbia Gas</t>
  </si>
  <si>
    <t xml:space="preserve">Lebanon</t>
  </si>
  <si>
    <t xml:space="preserve">ML3</t>
  </si>
  <si>
    <t xml:space="preserve">Paulding</t>
  </si>
  <si>
    <t xml:space="preserve">CNG</t>
  </si>
  <si>
    <t xml:space="preserve">MGT</t>
  </si>
  <si>
    <t xml:space="preserve">Chrisney</t>
  </si>
  <si>
    <t xml:space="preserve">TGT</t>
  </si>
  <si>
    <t xml:space="preserve">Slaughters</t>
  </si>
  <si>
    <t xml:space="preserve">Monclova</t>
  </si>
  <si>
    <t xml:space="preserve">ML7</t>
  </si>
  <si>
    <t xml:space="preserve">Maumee N</t>
  </si>
  <si>
    <t xml:space="preserve">GRLK</t>
  </si>
  <si>
    <t xml:space="preserve">11616/48644</t>
  </si>
  <si>
    <t xml:space="preserve">11611/40844</t>
  </si>
  <si>
    <t xml:space="preserve">NGPL</t>
  </si>
  <si>
    <t xml:space="preserve">Joliet</t>
  </si>
  <si>
    <t xml:space="preserve">Woodstock</t>
  </si>
  <si>
    <t xml:space="preserve">TX Eastern</t>
  </si>
  <si>
    <t xml:space="preserve">French Lick</t>
  </si>
  <si>
    <t xml:space="preserve">Viking</t>
  </si>
  <si>
    <t xml:space="preserve">Marshfield</t>
  </si>
  <si>
    <t xml:space="preserve">Consumers</t>
  </si>
  <si>
    <t xml:space="preserve">Stag Lake</t>
  </si>
  <si>
    <t xml:space="preserve">Michcon</t>
  </si>
  <si>
    <t xml:space="preserve">Willow</t>
  </si>
  <si>
    <t xml:space="preserve">Colombus</t>
  </si>
  <si>
    <t xml:space="preserve">Kaulkaska</t>
  </si>
  <si>
    <t xml:space="preserve">NICOR</t>
  </si>
  <si>
    <t xml:space="preserve">Shorewood</t>
  </si>
  <si>
    <t xml:space="preserve">Peoples</t>
  </si>
  <si>
    <t xml:space="preserve">E. Joliet</t>
  </si>
  <si>
    <t xml:space="preserve">Acadian</t>
  </si>
  <si>
    <t xml:space="preserve">Franklin</t>
  </si>
  <si>
    <t xml:space="preserve">Bridgeline</t>
  </si>
  <si>
    <t xml:space="preserve">Riverway</t>
  </si>
  <si>
    <t xml:space="preserve">HIOS</t>
  </si>
  <si>
    <t xml:space="preserve">Various</t>
  </si>
  <si>
    <t xml:space="preserve">Florida</t>
  </si>
  <si>
    <t xml:space="preserve">Krotz Springs</t>
  </si>
  <si>
    <t xml:space="preserve">Koch</t>
  </si>
  <si>
    <t xml:space="preserve">Centerville</t>
  </si>
  <si>
    <t xml:space="preserve">LIG</t>
  </si>
  <si>
    <t xml:space="preserve">Patterson</t>
  </si>
  <si>
    <t xml:space="preserve">Lake Arthur</t>
  </si>
  <si>
    <t xml:space="preserve">74629/7694</t>
  </si>
  <si>
    <t xml:space="preserve">Sonat</t>
  </si>
  <si>
    <t xml:space="preserve">Shady Side</t>
  </si>
  <si>
    <t xml:space="preserve">10369/33400</t>
  </si>
  <si>
    <t xml:space="preserve">Stingray</t>
  </si>
  <si>
    <t xml:space="preserve">Stingray Int</t>
  </si>
  <si>
    <t xml:space="preserve">TX Gas</t>
  </si>
  <si>
    <t xml:space="preserve">Eunice</t>
  </si>
  <si>
    <t xml:space="preserve">St. Laundry</t>
  </si>
  <si>
    <t xml:space="preserve">Trunkline</t>
  </si>
  <si>
    <t xml:space="preserve">48640/40317</t>
  </si>
  <si>
    <t xml:space="preserve">UTOS</t>
  </si>
  <si>
    <t xml:space="preserve">CIG/NGPL</t>
  </si>
  <si>
    <t xml:space="preserve">Beaver</t>
  </si>
  <si>
    <t xml:space="preserve">16453/16435(4)</t>
  </si>
  <si>
    <t xml:space="preserve">MDMC</t>
  </si>
  <si>
    <t xml:space="preserve">NNG</t>
  </si>
  <si>
    <t xml:space="preserve">Janesville</t>
  </si>
  <si>
    <t xml:space="preserve">Greensburg</t>
  </si>
  <si>
    <t xml:space="preserve">34887/90017</t>
  </si>
  <si>
    <t xml:space="preserve">PEPL</t>
  </si>
  <si>
    <t xml:space="preserve">Defiance</t>
  </si>
  <si>
    <t xml:space="preserve">GREAT LAKES</t>
  </si>
  <si>
    <t xml:space="preserve">TRUNKLINE</t>
  </si>
  <si>
    <t xml:space="preserve">West Zone</t>
  </si>
  <si>
    <t xml:space="preserve">Mileage</t>
  </si>
  <si>
    <t xml:space="preserve">Major Delivery Points</t>
  </si>
  <si>
    <t xml:space="preserve">Zone</t>
  </si>
  <si>
    <t xml:space="preserve">Field</t>
  </si>
  <si>
    <t xml:space="preserve">Col Gulf</t>
  </si>
  <si>
    <t xml:space="preserve">Central Zone</t>
  </si>
  <si>
    <t xml:space="preserve">Manchester</t>
  </si>
  <si>
    <t xml:space="preserve">Florida Gas</t>
  </si>
  <si>
    <t xml:space="preserve">S. St. Marie- Michcon</t>
  </si>
  <si>
    <t xml:space="preserve">Potamac</t>
  </si>
  <si>
    <t xml:space="preserve">Midwestern</t>
  </si>
  <si>
    <t xml:space="preserve">Sault St. Marie - TCPL</t>
  </si>
  <si>
    <t xml:space="preserve">Lakeside</t>
  </si>
  <si>
    <t xml:space="preserve">Shadyside</t>
  </si>
  <si>
    <t xml:space="preserve">Tenn</t>
  </si>
  <si>
    <t xml:space="preserve">Eastern Zone</t>
  </si>
  <si>
    <t xml:space="preserve">Lick Creek</t>
  </si>
  <si>
    <t xml:space="preserve">Texas Eastern</t>
  </si>
  <si>
    <t xml:space="preserve">Goose Creek</t>
  </si>
  <si>
    <t xml:space="preserve">Tuscola</t>
  </si>
  <si>
    <t xml:space="preserve">Dyersburg</t>
  </si>
  <si>
    <t xml:space="preserve">Texas Gas</t>
  </si>
  <si>
    <t xml:space="preserve">Epps</t>
  </si>
  <si>
    <t xml:space="preserve">Storage</t>
  </si>
  <si>
    <t xml:space="preserve">Bell River</t>
  </si>
  <si>
    <t xml:space="preserve">Shaw</t>
  </si>
  <si>
    <t xml:space="preserve">St. Clair</t>
  </si>
  <si>
    <t xml:space="preserve">Bourbon</t>
  </si>
  <si>
    <t xml:space="preserve">Illinois Power</t>
  </si>
  <si>
    <t xml:space="preserve">Muhonville</t>
  </si>
  <si>
    <t xml:space="preserve">Noram In&amp; Out</t>
  </si>
  <si>
    <t xml:space="preserve">sithe points</t>
  </si>
  <si>
    <t xml:space="preserve">RELIANT</t>
  </si>
  <si>
    <t xml:space="preserve">Point</t>
  </si>
  <si>
    <t xml:space="preserve">Pool</t>
  </si>
  <si>
    <t xml:space="preserve">R/D</t>
  </si>
  <si>
    <t xml:space="preserve">ANR- Perryville</t>
  </si>
  <si>
    <t xml:space="preserve">R</t>
  </si>
  <si>
    <t xml:space="preserve">Pony Express (PNYEX)</t>
  </si>
  <si>
    <t xml:space="preserve">MRT-Glendale</t>
  </si>
  <si>
    <t xml:space="preserve">South </t>
  </si>
  <si>
    <t xml:space="preserve">Bourbon (PBRBN)</t>
  </si>
  <si>
    <t xml:space="preserve">D</t>
  </si>
  <si>
    <t xml:space="preserve">MRT-Perryville</t>
  </si>
  <si>
    <t xml:space="preserve">D/R</t>
  </si>
  <si>
    <t xml:space="preserve">Illinois Power (ILLPW)</t>
  </si>
  <si>
    <t xml:space="preserve">NGPL-Hot Springs</t>
  </si>
  <si>
    <t xml:space="preserve">Indiana Gas (INGAS)</t>
  </si>
  <si>
    <t xml:space="preserve">NNG - Red Moon</t>
  </si>
  <si>
    <t xml:space="preserve">W1AD</t>
  </si>
  <si>
    <t xml:space="preserve">WNG</t>
  </si>
  <si>
    <t xml:space="preserve">Tenn-100 Perry</t>
  </si>
  <si>
    <t xml:space="preserve">Michigan Gas Storage (MGS)</t>
  </si>
  <si>
    <t xml:space="preserve">TGT - Helena</t>
  </si>
  <si>
    <t xml:space="preserve">NE</t>
  </si>
  <si>
    <t xml:space="preserve">Missouri Gas Energy (MGEMO)</t>
  </si>
  <si>
    <t xml:space="preserve">Valero  - Panola</t>
  </si>
  <si>
    <t xml:space="preserve">ANR Defiance (ANRDF)</t>
  </si>
  <si>
    <t xml:space="preserve">Valero - Spray Berry</t>
  </si>
  <si>
    <t xml:space="preserve">Nipsco Defiance (CRSRD)</t>
  </si>
  <si>
    <t xml:space="preserve">WNG - Jane</t>
  </si>
  <si>
    <t xml:space="preserve">North</t>
  </si>
  <si>
    <t xml:space="preserve">Columbia Gas (COLGA)</t>
  </si>
  <si>
    <t xml:space="preserve">Columbia Gas Ohio (COLOH)</t>
  </si>
  <si>
    <t xml:space="preserve">NGPL Moultrie (NGPLM)</t>
  </si>
  <si>
    <t xml:space="preserve">Central Ill Pub Serv (CIPS)</t>
  </si>
  <si>
    <t xml:space="preserve">Union Electric (UNELE)</t>
  </si>
  <si>
    <t xml:space="preserve">Missouri Public Serv (MOPUB)</t>
  </si>
  <si>
    <t xml:space="preserve">Lebanon  Lateral-TETCO (02821)</t>
  </si>
  <si>
    <t xml:space="preserve">Michcon (MCON)</t>
  </si>
  <si>
    <t xml:space="preserve">Union Windsor Canada (UNION)</t>
  </si>
  <si>
    <t xml:space="preserve">Dayton Power and Light (DAYPL)</t>
  </si>
  <si>
    <t xml:space="preserve">DP&amp;L #2 (02830)</t>
  </si>
  <si>
    <t xml:space="preserve">DP&amp;L #3 (02559)</t>
  </si>
  <si>
    <t xml:space="preserve">East Ohio (EOHIO)</t>
  </si>
  <si>
    <t xml:space="preserve">Meter</t>
  </si>
  <si>
    <t xml:space="preserve">Segment</t>
  </si>
  <si>
    <t xml:space="preserve">None</t>
  </si>
  <si>
    <t xml:space="preserve">NNG/NGPL Mills</t>
  </si>
  <si>
    <t xml:space="preserve">A M/L</t>
  </si>
  <si>
    <t xml:space="preserve">NGPL/TPC Gage</t>
  </si>
  <si>
    <t xml:space="preserve">ANR/NGPL So Joliet #1 Will</t>
  </si>
  <si>
    <t xml:space="preserve">IO/IL</t>
  </si>
  <si>
    <t xml:space="preserve">MDWN/NGPL Channahon Will</t>
  </si>
  <si>
    <t xml:space="preserve">N BORDER/NGPL Harper Keokuk</t>
  </si>
  <si>
    <t xml:space="preserve">STINGRAY/NGPL Cameron</t>
  </si>
  <si>
    <t xml:space="preserve">  LA</t>
  </si>
  <si>
    <t xml:space="preserve">UTOS/NGPL Cameron</t>
  </si>
  <si>
    <t xml:space="preserve">      LA    </t>
  </si>
  <si>
    <t xml:space="preserve">PEPL/NGPL Clark</t>
  </si>
  <si>
    <t xml:space="preserve">MIDC</t>
  </si>
  <si>
    <t xml:space="preserve">TRANSOK/NGPL Wheeler</t>
  </si>
  <si>
    <t xml:space="preserve">CIG/NGPL Forgan Beaver</t>
  </si>
  <si>
    <t xml:space="preserve">MARATHON/NGPL Ind Basin Plt</t>
  </si>
  <si>
    <t xml:space="preserve">PERM</t>
  </si>
  <si>
    <t xml:space="preserve">HPL/NGPL Jim Hogg</t>
  </si>
  <si>
    <t xml:space="preserve">STX</t>
  </si>
  <si>
    <t xml:space="preserve">HPL/NGPL Riverside Nueces</t>
  </si>
  <si>
    <t xml:space="preserve">TPC CORP/NGPL Moss Bluff</t>
  </si>
  <si>
    <t xml:space="preserve">TXOK</t>
  </si>
  <si>
    <t xml:space="preserve">DELHI/NGPL Goodrich</t>
  </si>
  <si>
    <t xml:space="preserve">ENOGEX/NGPL Latimer</t>
  </si>
  <si>
    <t xml:space="preserve">TRANSOK/NGPL Bryan</t>
  </si>
  <si>
    <t xml:space="preserve">SABINEPL/NGPL Henry Plt Verm</t>
  </si>
  <si>
    <t xml:space="preserve"> LA</t>
  </si>
  <si>
    <t xml:space="preserve">TET/NGPL Inter #2 Cameron</t>
  </si>
  <si>
    <t xml:space="preserve">ANR/NGPL Lake Arthur Cameron</t>
  </si>
  <si>
    <t xml:space="preserve">FLA GAS/NGPL Vermilion</t>
  </si>
  <si>
    <t xml:space="preserve">       LA     </t>
  </si>
  <si>
    <t xml:space="preserve">COL GULF/NGPL Chalkley Camer</t>
  </si>
  <si>
    <t xml:space="preserve">COL GULF/NGPL Pecan Lake Cam</t>
  </si>
  <si>
    <t xml:space="preserve">SONAT/NGPL Erath</t>
  </si>
  <si>
    <t xml:space="preserve">-102,000#</t>
  </si>
  <si>
    <t xml:space="preserve">TRUNKLINE/NGPL Lakeside Cam</t>
  </si>
  <si>
    <t xml:space="preserve">TGT/NGPL Lowry Cameron</t>
  </si>
  <si>
    <t xml:space="preserve">KOCHGATE/NGPL Deep Lake Cm</t>
  </si>
  <si>
    <t xml:space="preserve">KOCHGATE/NGPL Erath Verm</t>
  </si>
  <si>
    <t xml:space="preserve">ACADIAN/NGPL Inter #2 Verm</t>
  </si>
  <si>
    <t xml:space="preserve">COL GULF/NGPL Erath Verm</t>
  </si>
  <si>
    <t xml:space="preserve">CROSSROAD/NGPL Lake</t>
  </si>
  <si>
    <t xml:space="preserve">MKT</t>
  </si>
  <si>
    <t xml:space="preserve">ANR/NGPL So Joliet #2 Will</t>
  </si>
  <si>
    <t xml:space="preserve">EL PASO/NGPL Jal Lea</t>
  </si>
  <si>
    <t xml:space="preserve">FL GAS/NGPL Jefferson</t>
  </si>
  <si>
    <t xml:space="preserve">CHANNEL/NGPL Devers Liberty</t>
  </si>
  <si>
    <t xml:space="preserve">WEPCO</t>
  </si>
  <si>
    <t xml:space="preserve">*  Capacities:  Delivery Points are represented by Negative Volumes; Receipt Points have Positive Volumes.</t>
  </si>
  <si>
    <t xml:space="preserve">#  Sonat/NGPL Erath Point is currently non - nominatable.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</si>
</sst>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0.00%"/>
    <numFmt numFmtId="166" formatCode="_(\$* #,##0.00_);_(\$* \(#,##0.00\);_(\$* \-??_);_(@_)"/>
    <numFmt numFmtId="167" formatCode="_(\$* #,##0.0000_);_(\$* \(#,##0.0000\);_(\$* \-??_);_(@_)"/>
    <numFmt numFmtId="168" formatCode="\$#,##0.0000"/>
    <numFmt numFmtId="169" formatCode="[$-409]mmm\-yy"/>
    <numFmt numFmtId="170" formatCode="_(* #,##0.00_);_(* \(#,##0.00\);_(* \-??_);_(@_)"/>
    <numFmt numFmtId="171" formatCode="_(* #,##0.00000_);_(* \(#,##0.00000\);_(* \-??_);_(@_)"/>
    <numFmt numFmtId="172" formatCode="0%"/>
    <numFmt numFmtId="173" formatCode="0.00000%"/>
    <numFmt numFmtId="174" formatCode="\$#,##0.00000"/>
    <numFmt numFmtId="175" formatCode="_(* #,##0.00000_);_(* \(#,##0.00000\);_(* \-?????_);_(@_)"/>
    <numFmt numFmtId="176" formatCode="_(* #,##0_);_(* \(#,##0\);_(* \-??_);_(@_)"/>
    <numFmt numFmtId="177" formatCode="_(\$* #,##0.00000_);_(\$* \(#,##0.00000\);_(\$* \-??_);_(@_)"/>
    <numFmt numFmtId="178" formatCode="#,##0.0000"/>
    <numFmt numFmtId="179" formatCode="0.00"/>
    <numFmt numFmtId="180" formatCode="0.000"/>
    <numFmt numFmtId="181" formatCode="0.000%"/>
    <numFmt numFmtId="182" formatCode="#,##0.00"/>
    <numFmt numFmtId="183" formatCode="0.0%"/>
    <numFmt numFmtId="184" formatCode="_(* #,##0.0000_);_(* \(#,##0.0000\);_(* \-??_);_(@_)"/>
    <numFmt numFmtId="185" formatCode="0.0000%"/>
    <numFmt numFmtId="186" formatCode="#,##0"/>
    <numFmt numFmtId="187" formatCode="#,##0.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8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8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15.99"/>
    <col collapsed="false" customWidth="true" hidden="false" outlineLevel="0" max="3" min="3" style="0" width="1.41"/>
    <col collapsed="false" customWidth="true" hidden="false" outlineLevel="0" max="4" min="4" style="0" width="12.56"/>
    <col collapsed="false" customWidth="true" hidden="false" outlineLevel="0" max="6" min="6" style="0" width="1.85"/>
    <col collapsed="false" customWidth="true" hidden="false" outlineLevel="0" max="7" min="7" style="0" width="21.99"/>
  </cols>
  <sheetData>
    <row r="1" customFormat="false" ht="12.75" hidden="false" customHeight="false" outlineLevel="0" collapsed="false">
      <c r="A1" s="2" t="s">
        <v>0</v>
      </c>
      <c r="B1" s="2" t="s">
        <v>1</v>
      </c>
      <c r="D1" s="2" t="s">
        <v>2</v>
      </c>
      <c r="E1" s="2" t="s">
        <v>3</v>
      </c>
      <c r="F1" s="3"/>
      <c r="G1" s="2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D3" s="1" t="n">
        <v>0</v>
      </c>
      <c r="E3" s="1" t="n">
        <v>0</v>
      </c>
      <c r="G3" s="1" t="s">
        <v>7</v>
      </c>
    </row>
    <row r="4" customFormat="false" ht="12.75" hidden="false" customHeight="false" outlineLevel="0" collapsed="false">
      <c r="D4" s="1"/>
      <c r="E4" s="1"/>
      <c r="G4" s="1"/>
    </row>
    <row r="5" customFormat="false" ht="12.75" hidden="false" customHeight="false" outlineLevel="0" collapsed="false">
      <c r="A5" s="1" t="s">
        <v>8</v>
      </c>
      <c r="B5" s="1" t="s">
        <v>6</v>
      </c>
      <c r="D5" s="1" t="n">
        <v>-0.05</v>
      </c>
      <c r="E5" s="4" t="n">
        <v>0.0185</v>
      </c>
      <c r="G5" s="0" t="s">
        <v>9</v>
      </c>
    </row>
    <row r="6" customFormat="false" ht="12.75" hidden="false" customHeight="false" outlineLevel="0" collapsed="false">
      <c r="A6" s="1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5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1.42"/>
    <col collapsed="false" customWidth="true" hidden="false" outlineLevel="0" max="4" min="4" style="0" width="10.41"/>
  </cols>
  <sheetData>
    <row r="3" customFormat="false" ht="12.75" hidden="false" customHeight="false" outlineLevel="0" collapsed="false">
      <c r="B3" s="3" t="s">
        <v>11</v>
      </c>
      <c r="C3" s="28" t="n">
        <f aca="false">GRLK!C1</f>
        <v>0.0022</v>
      </c>
    </row>
    <row r="4" customFormat="false" ht="12.75" hidden="false" customHeight="false" outlineLevel="0" collapsed="false">
      <c r="B4" s="3" t="s">
        <v>12</v>
      </c>
      <c r="C4" s="28" t="n">
        <f aca="false">GRLK!C2</f>
        <v>0.007</v>
      </c>
    </row>
    <row r="6" customFormat="false" ht="12.75" hidden="false" customHeight="false" outlineLevel="0" collapsed="false">
      <c r="B6" s="8" t="s">
        <v>14</v>
      </c>
      <c r="C6" s="10"/>
      <c r="E6" s="3" t="s">
        <v>276</v>
      </c>
    </row>
    <row r="7" customFormat="false" ht="12.75" hidden="false" customHeight="false" outlineLevel="0" collapsed="false">
      <c r="B7" s="12"/>
      <c r="C7" s="14"/>
      <c r="D7" s="15"/>
    </row>
    <row r="8" customFormat="false" ht="12.75" hidden="false" customHeight="false" outlineLevel="0" collapsed="false">
      <c r="D8" s="3" t="s">
        <v>19</v>
      </c>
    </row>
    <row r="9" customFormat="false" ht="12.75" hidden="false" customHeight="false" outlineLevel="0" collapsed="false">
      <c r="B9" s="3" t="s">
        <v>21</v>
      </c>
      <c r="C9" s="3" t="s">
        <v>257</v>
      </c>
      <c r="D9" s="3" t="s">
        <v>277</v>
      </c>
      <c r="E9" s="3" t="s">
        <v>278</v>
      </c>
      <c r="F9" s="3" t="s">
        <v>279</v>
      </c>
      <c r="I9" s="15"/>
      <c r="J9" s="15"/>
      <c r="K9" s="15"/>
      <c r="L9" s="15"/>
      <c r="M9" s="15"/>
    </row>
    <row r="10" customFormat="false" ht="12.75" hidden="false" customHeight="false" outlineLevel="0" collapsed="false">
      <c r="B10" s="3"/>
      <c r="C10" s="3"/>
      <c r="D10" s="3"/>
      <c r="E10" s="3"/>
      <c r="F10" s="3"/>
      <c r="I10" s="15"/>
      <c r="J10" s="15"/>
      <c r="K10" s="15"/>
      <c r="L10" s="15"/>
      <c r="M10" s="15"/>
    </row>
    <row r="11" customFormat="false" ht="12.75" hidden="false" customHeight="false" outlineLevel="0" collapsed="false">
      <c r="B11" s="3" t="s">
        <v>257</v>
      </c>
      <c r="C11" s="51"/>
      <c r="D11" s="51"/>
      <c r="E11" s="51"/>
      <c r="F11" s="51"/>
      <c r="G11" s="51"/>
      <c r="H11" s="51"/>
      <c r="I11" s="15"/>
      <c r="J11" s="15"/>
      <c r="K11" s="15"/>
      <c r="L11" s="15"/>
      <c r="M11" s="15"/>
    </row>
    <row r="12" customFormat="false" ht="12.75" hidden="false" customHeight="false" outlineLevel="0" collapsed="false">
      <c r="B12" s="3" t="s">
        <v>2</v>
      </c>
      <c r="C12" s="51" t="n">
        <v>0.0037</v>
      </c>
      <c r="D12" s="51" t="n">
        <v>0.0096</v>
      </c>
      <c r="E12" s="51" t="n">
        <v>0.0152</v>
      </c>
      <c r="F12" s="51" t="n">
        <v>0.017</v>
      </c>
      <c r="G12" s="51"/>
      <c r="H12" s="51"/>
      <c r="I12" s="126"/>
      <c r="J12" s="126"/>
      <c r="K12" s="126"/>
      <c r="L12" s="60"/>
      <c r="M12" s="15"/>
      <c r="N12" s="28"/>
    </row>
    <row r="13" customFormat="false" ht="12.75" hidden="false" customHeight="false" outlineLevel="0" collapsed="false">
      <c r="B13" s="3" t="s">
        <v>3</v>
      </c>
      <c r="C13" s="127" t="n">
        <v>0.0131</v>
      </c>
      <c r="D13" s="127" t="n">
        <v>0.022</v>
      </c>
      <c r="E13" s="127" t="n">
        <v>0.0254</v>
      </c>
      <c r="F13" s="127" t="n">
        <v>0.0299</v>
      </c>
      <c r="G13" s="128"/>
      <c r="H13" s="80"/>
      <c r="I13" s="53"/>
      <c r="J13" s="53"/>
      <c r="K13" s="15"/>
      <c r="L13" s="15"/>
      <c r="M13" s="15"/>
    </row>
    <row r="14" customFormat="false" ht="12.75" hidden="false" customHeight="false" outlineLevel="0" collapsed="false">
      <c r="B14" s="3" t="s">
        <v>17</v>
      </c>
      <c r="C14" s="129" t="n">
        <f aca="false">1-C13</f>
        <v>0.9869</v>
      </c>
      <c r="D14" s="129" t="n">
        <f aca="false">1-D13</f>
        <v>0.978</v>
      </c>
      <c r="E14" s="129" t="n">
        <f aca="false">1-E13</f>
        <v>0.9746</v>
      </c>
      <c r="F14" s="129" t="n">
        <f aca="false">1-F13</f>
        <v>0.9701</v>
      </c>
      <c r="G14" s="128"/>
      <c r="H14" s="80"/>
      <c r="I14" s="53"/>
      <c r="J14" s="53"/>
      <c r="K14" s="15"/>
      <c r="L14" s="15"/>
      <c r="M14" s="15"/>
    </row>
    <row r="15" customFormat="false" ht="12.75" hidden="false" customHeight="false" outlineLevel="0" collapsed="false">
      <c r="A15" s="15"/>
      <c r="B15" s="52"/>
      <c r="C15" s="15"/>
      <c r="D15" s="15"/>
      <c r="G15" s="130"/>
      <c r="H15" s="131"/>
      <c r="I15" s="53"/>
      <c r="J15" s="53"/>
    </row>
    <row r="16" customFormat="false" ht="12.75" hidden="false" customHeight="false" outlineLevel="0" collapsed="false">
      <c r="B16" s="3" t="s">
        <v>277</v>
      </c>
      <c r="C16" s="51"/>
      <c r="D16" s="51"/>
      <c r="E16" s="51"/>
      <c r="F16" s="51"/>
      <c r="G16" s="51"/>
      <c r="H16" s="51"/>
      <c r="I16" s="53"/>
      <c r="J16" s="53"/>
      <c r="K16" s="15"/>
      <c r="L16" s="15"/>
      <c r="M16" s="15"/>
    </row>
    <row r="17" customFormat="false" ht="12.75" hidden="false" customHeight="false" outlineLevel="0" collapsed="false">
      <c r="B17" s="3" t="s">
        <v>2</v>
      </c>
      <c r="C17" s="51"/>
      <c r="D17" s="51" t="n">
        <v>0.0059</v>
      </c>
      <c r="E17" s="51" t="n">
        <v>0.0115</v>
      </c>
      <c r="F17" s="51" t="n">
        <v>0.0133</v>
      </c>
      <c r="G17" s="51"/>
      <c r="H17" s="51"/>
      <c r="I17" s="51"/>
      <c r="J17" s="51"/>
    </row>
    <row r="18" customFormat="false" ht="12.75" hidden="false" customHeight="false" outlineLevel="0" collapsed="false">
      <c r="B18" s="3" t="s">
        <v>3</v>
      </c>
      <c r="C18" s="80"/>
      <c r="D18" s="132" t="n">
        <v>0.0137</v>
      </c>
      <c r="E18" s="132" t="n">
        <v>0.0171</v>
      </c>
      <c r="F18" s="132" t="n">
        <v>0.0216</v>
      </c>
      <c r="G18" s="80"/>
      <c r="H18" s="80"/>
      <c r="I18" s="51"/>
      <c r="J18" s="51"/>
    </row>
    <row r="19" customFormat="false" ht="12.75" hidden="false" customHeight="false" outlineLevel="0" collapsed="false">
      <c r="B19" s="3" t="s">
        <v>17</v>
      </c>
      <c r="C19" s="80"/>
      <c r="D19" s="133" t="n">
        <f aca="false">1-D18</f>
        <v>0.9863</v>
      </c>
      <c r="E19" s="133" t="n">
        <f aca="false">1-E18</f>
        <v>0.9829</v>
      </c>
      <c r="F19" s="133" t="n">
        <f aca="false">1-F18</f>
        <v>0.9784</v>
      </c>
      <c r="G19" s="80"/>
      <c r="H19" s="80"/>
      <c r="I19" s="51"/>
      <c r="J19" s="51"/>
    </row>
    <row r="20" customFormat="false" ht="12.75" hidden="false" customHeight="false" outlineLevel="0" collapsed="false">
      <c r="B20" s="3"/>
      <c r="C20" s="80"/>
      <c r="D20" s="123"/>
      <c r="E20" s="123"/>
      <c r="F20" s="123"/>
      <c r="G20" s="134"/>
      <c r="H20" s="51"/>
      <c r="I20" s="51"/>
      <c r="J20" s="51"/>
    </row>
    <row r="21" customFormat="false" ht="12.75" hidden="false" customHeight="false" outlineLevel="0" collapsed="false">
      <c r="B21" s="3" t="s">
        <v>278</v>
      </c>
      <c r="C21" s="51"/>
      <c r="D21" s="51"/>
      <c r="E21" s="51"/>
      <c r="F21" s="51"/>
      <c r="G21" s="51"/>
      <c r="H21" s="51"/>
      <c r="I21" s="51"/>
      <c r="J21" s="51"/>
    </row>
    <row r="22" customFormat="false" ht="12.75" hidden="false" customHeight="false" outlineLevel="0" collapsed="false">
      <c r="B22" s="3" t="s">
        <v>2</v>
      </c>
      <c r="C22" s="51"/>
      <c r="D22" s="51"/>
      <c r="E22" s="51" t="n">
        <v>0.0056</v>
      </c>
      <c r="F22" s="51" t="n">
        <v>0.0074</v>
      </c>
      <c r="G22" s="51"/>
      <c r="H22" s="51"/>
      <c r="I22" s="51"/>
      <c r="J22" s="51"/>
    </row>
    <row r="23" customFormat="false" ht="12.75" hidden="false" customHeight="false" outlineLevel="0" collapsed="false">
      <c r="B23" s="3" t="s">
        <v>3</v>
      </c>
      <c r="C23" s="80"/>
      <c r="D23" s="80"/>
      <c r="E23" s="127" t="n">
        <v>0.0082</v>
      </c>
      <c r="F23" s="127" t="n">
        <v>0.0127</v>
      </c>
      <c r="G23" s="117"/>
      <c r="H23" s="80"/>
      <c r="I23" s="51"/>
      <c r="J23" s="51"/>
    </row>
    <row r="24" customFormat="false" ht="12.75" hidden="false" customHeight="false" outlineLevel="0" collapsed="false">
      <c r="B24" s="3" t="s">
        <v>17</v>
      </c>
      <c r="C24" s="80"/>
      <c r="D24" s="80"/>
      <c r="E24" s="129" t="n">
        <f aca="false">1-E23</f>
        <v>0.9918</v>
      </c>
      <c r="F24" s="129" t="n">
        <f aca="false">1-F23</f>
        <v>0.9873</v>
      </c>
      <c r="G24" s="117"/>
      <c r="H24" s="80"/>
      <c r="I24" s="51"/>
      <c r="J24" s="51"/>
    </row>
    <row r="25" customFormat="false" ht="12.75" hidden="false" customHeight="false" outlineLevel="0" collapsed="false">
      <c r="A25" s="15"/>
      <c r="B25" s="52"/>
      <c r="C25" s="131"/>
      <c r="D25" s="131"/>
      <c r="E25" s="117"/>
      <c r="F25" s="117"/>
      <c r="G25" s="117"/>
      <c r="H25" s="131"/>
      <c r="I25" s="53"/>
      <c r="J25" s="53"/>
    </row>
    <row r="26" customFormat="false" ht="12.75" hidden="false" customHeight="false" outlineLevel="0" collapsed="false">
      <c r="B26" s="3" t="s">
        <v>279</v>
      </c>
      <c r="C26" s="51"/>
      <c r="D26" s="51"/>
      <c r="E26" s="51"/>
      <c r="F26" s="51"/>
      <c r="G26" s="51"/>
      <c r="H26" s="51"/>
      <c r="I26" s="51"/>
      <c r="J26" s="51"/>
    </row>
    <row r="27" customFormat="false" ht="12.75" hidden="false" customHeight="false" outlineLevel="0" collapsed="false">
      <c r="B27" s="3" t="s">
        <v>2</v>
      </c>
      <c r="C27" s="51" t="n">
        <v>0.017</v>
      </c>
      <c r="D27" s="51"/>
      <c r="E27" s="51"/>
      <c r="F27" s="51" t="n">
        <v>0.0018</v>
      </c>
      <c r="G27" s="51"/>
      <c r="H27" s="51"/>
    </row>
    <row r="28" customFormat="false" ht="12.75" hidden="false" customHeight="false" outlineLevel="0" collapsed="false">
      <c r="B28" s="3" t="s">
        <v>3</v>
      </c>
      <c r="C28" s="135" t="n">
        <v>0.0033</v>
      </c>
      <c r="D28" s="135"/>
      <c r="E28" s="135"/>
      <c r="F28" s="127" t="n">
        <v>0.0093</v>
      </c>
      <c r="G28" s="80"/>
      <c r="H28" s="80"/>
    </row>
    <row r="29" customFormat="false" ht="12.75" hidden="false" customHeight="false" outlineLevel="0" collapsed="false">
      <c r="B29" s="3" t="s">
        <v>17</v>
      </c>
      <c r="C29" s="135"/>
      <c r="D29" s="135"/>
      <c r="E29" s="135"/>
      <c r="F29" s="129" t="n">
        <f aca="false">1-F28</f>
        <v>0.9907</v>
      </c>
      <c r="G29" s="80"/>
      <c r="H29" s="80"/>
    </row>
    <row r="30" customFormat="false" ht="12.75" hidden="false" customHeight="false" outlineLevel="0" collapsed="false">
      <c r="B30" s="3"/>
      <c r="C30" s="118"/>
      <c r="D30" s="80"/>
      <c r="E30" s="80"/>
      <c r="F30" s="118"/>
      <c r="G30" s="134"/>
    </row>
    <row r="31" customFormat="false" ht="12.75" hidden="false" customHeight="false" outlineLevel="0" collapsed="false">
      <c r="B31" s="77"/>
      <c r="C31" s="136"/>
      <c r="D31" s="81"/>
      <c r="E31" s="81"/>
      <c r="F31" s="136"/>
      <c r="G31" s="134"/>
    </row>
    <row r="32" customFormat="false" ht="12.75" hidden="false" customHeight="false" outlineLevel="0" collapsed="false">
      <c r="B32" s="8" t="s">
        <v>51</v>
      </c>
      <c r="C32" s="37"/>
      <c r="D32" s="10"/>
      <c r="F32" s="15"/>
      <c r="G32" s="15"/>
    </row>
    <row r="34" customFormat="false" ht="12.75" hidden="false" customHeight="false" outlineLevel="0" collapsed="false">
      <c r="B34" s="3" t="s">
        <v>149</v>
      </c>
      <c r="C34" s="3" t="s">
        <v>256</v>
      </c>
      <c r="E34" s="7" t="n">
        <v>0.0136</v>
      </c>
    </row>
    <row r="35" customFormat="false" ht="12.75" hidden="false" customHeight="false" outlineLevel="0" collapsed="false">
      <c r="B35" s="3" t="s">
        <v>280</v>
      </c>
      <c r="E35" s="7" t="n">
        <v>0.0108</v>
      </c>
    </row>
    <row r="36" customFormat="false" ht="12.75" hidden="false" customHeight="false" outlineLevel="0" collapsed="false">
      <c r="B36" s="3"/>
    </row>
    <row r="37" customFormat="false" ht="12.75" hidden="false" customHeight="false" outlineLevel="0" collapsed="false">
      <c r="E37" s="3" t="s">
        <v>19</v>
      </c>
    </row>
    <row r="38" customFormat="false" ht="12.75" hidden="false" customHeight="false" outlineLevel="0" collapsed="false">
      <c r="B38" s="3" t="s">
        <v>21</v>
      </c>
      <c r="D38" s="3" t="s">
        <v>257</v>
      </c>
      <c r="E38" s="3" t="s">
        <v>277</v>
      </c>
      <c r="F38" s="3" t="s">
        <v>278</v>
      </c>
      <c r="G38" s="3" t="s">
        <v>279</v>
      </c>
    </row>
    <row r="39" customFormat="false" ht="12.75" hidden="false" customHeight="false" outlineLevel="0" collapsed="false">
      <c r="B39" s="3"/>
      <c r="D39" s="3"/>
      <c r="E39" s="3"/>
      <c r="F39" s="3"/>
      <c r="G39" s="3"/>
    </row>
    <row r="40" customFormat="false" ht="12.75" hidden="false" customHeight="false" outlineLevel="0" collapsed="false">
      <c r="B40" s="3" t="s">
        <v>257</v>
      </c>
      <c r="D40" s="51"/>
      <c r="E40" s="51"/>
      <c r="F40" s="51"/>
      <c r="G40" s="51"/>
      <c r="H40" s="51"/>
    </row>
    <row r="41" customFormat="false" ht="12.75" hidden="false" customHeight="false" outlineLevel="0" collapsed="false">
      <c r="B41" s="3" t="s">
        <v>2</v>
      </c>
      <c r="C41" s="3" t="s">
        <v>149</v>
      </c>
      <c r="D41" s="51" t="n">
        <v>0.2023</v>
      </c>
      <c r="E41" s="51" t="n">
        <v>0.3522</v>
      </c>
      <c r="F41" s="51" t="n">
        <v>0.4136</v>
      </c>
      <c r="G41" s="51" t="n">
        <v>0.4745</v>
      </c>
      <c r="H41" s="51"/>
    </row>
    <row r="42" customFormat="false" ht="12.75" hidden="false" customHeight="false" outlineLevel="0" collapsed="false">
      <c r="B42" s="52"/>
      <c r="C42" s="3" t="s">
        <v>280</v>
      </c>
      <c r="D42" s="7" t="n">
        <v>0.1699</v>
      </c>
      <c r="E42" s="7" t="n">
        <v>0.2909</v>
      </c>
      <c r="F42" s="7" t="n">
        <v>0.3411</v>
      </c>
      <c r="G42" s="7" t="n">
        <v>0.3902</v>
      </c>
      <c r="H42" s="130"/>
    </row>
    <row r="43" customFormat="false" ht="12.75" hidden="false" customHeight="false" outlineLevel="0" collapsed="false">
      <c r="B43" s="52"/>
      <c r="C43" s="3"/>
      <c r="D43" s="15"/>
      <c r="E43" s="15"/>
      <c r="F43" s="15"/>
      <c r="G43" s="15"/>
      <c r="H43" s="130"/>
    </row>
    <row r="44" customFormat="false" ht="12.75" hidden="false" customHeight="false" outlineLevel="0" collapsed="false">
      <c r="B44" s="3" t="s">
        <v>277</v>
      </c>
      <c r="C44" s="3"/>
      <c r="D44" s="51"/>
      <c r="E44" s="51"/>
      <c r="F44" s="51"/>
      <c r="G44" s="51"/>
      <c r="H44" s="51"/>
    </row>
    <row r="45" customFormat="false" ht="12.75" hidden="false" customHeight="false" outlineLevel="0" collapsed="false">
      <c r="B45" s="3" t="s">
        <v>2</v>
      </c>
      <c r="C45" s="3" t="s">
        <v>149</v>
      </c>
      <c r="D45" s="51"/>
      <c r="E45" s="51" t="n">
        <v>0.1869</v>
      </c>
      <c r="F45" s="51" t="n">
        <v>0.2483</v>
      </c>
      <c r="G45" s="51" t="n">
        <v>0.3092</v>
      </c>
      <c r="H45" s="51"/>
    </row>
    <row r="46" customFormat="false" ht="12.75" hidden="false" customHeight="false" outlineLevel="0" collapsed="false">
      <c r="B46" s="3"/>
      <c r="C46" s="3" t="s">
        <v>280</v>
      </c>
      <c r="D46" s="51"/>
      <c r="E46" s="51" t="n">
        <v>0.158</v>
      </c>
      <c r="F46" s="51" t="n">
        <v>0.2082</v>
      </c>
      <c r="G46" s="51" t="n">
        <v>0.2573</v>
      </c>
      <c r="H46" s="51"/>
    </row>
    <row r="47" customFormat="false" ht="12.75" hidden="false" customHeight="false" outlineLevel="0" collapsed="false">
      <c r="B47" s="3"/>
      <c r="C47" s="3"/>
      <c r="D47" s="80"/>
      <c r="E47" s="123"/>
      <c r="F47" s="123"/>
      <c r="G47" s="123"/>
      <c r="H47" s="134"/>
    </row>
    <row r="48" customFormat="false" ht="12.75" hidden="false" customHeight="false" outlineLevel="0" collapsed="false">
      <c r="B48" s="3" t="s">
        <v>278</v>
      </c>
      <c r="C48" s="3"/>
      <c r="D48" s="51"/>
      <c r="E48" s="51"/>
      <c r="F48" s="51"/>
      <c r="G48" s="51"/>
      <c r="H48" s="51"/>
    </row>
    <row r="49" customFormat="false" ht="12.75" hidden="false" customHeight="false" outlineLevel="0" collapsed="false">
      <c r="B49" s="3" t="s">
        <v>2</v>
      </c>
      <c r="C49" s="3" t="s">
        <v>149</v>
      </c>
      <c r="D49" s="51"/>
      <c r="E49" s="51"/>
      <c r="F49" s="51" t="n">
        <v>0.1712</v>
      </c>
      <c r="G49" s="51" t="n">
        <v>0.2321</v>
      </c>
      <c r="H49" s="51"/>
    </row>
    <row r="50" customFormat="false" ht="12.75" hidden="false" customHeight="false" outlineLevel="0" collapsed="false">
      <c r="B50" s="3"/>
      <c r="C50" s="3" t="s">
        <v>280</v>
      </c>
      <c r="D50" s="51"/>
      <c r="E50" s="51"/>
      <c r="F50" s="51" t="n">
        <v>0.1454</v>
      </c>
      <c r="G50" s="51" t="n">
        <v>0.1945</v>
      </c>
      <c r="H50" s="51"/>
    </row>
    <row r="51" customFormat="false" ht="12.75" hidden="false" customHeight="false" outlineLevel="0" collapsed="false">
      <c r="B51" s="52"/>
      <c r="C51" s="3"/>
      <c r="D51" s="131"/>
      <c r="E51" s="131"/>
      <c r="F51" s="117"/>
      <c r="G51" s="117"/>
      <c r="H51" s="117"/>
    </row>
    <row r="52" customFormat="false" ht="12.75" hidden="false" customHeight="false" outlineLevel="0" collapsed="false">
      <c r="B52" s="3" t="s">
        <v>279</v>
      </c>
      <c r="C52" s="3"/>
      <c r="D52" s="51"/>
      <c r="E52" s="51"/>
      <c r="F52" s="51"/>
      <c r="G52" s="51"/>
      <c r="H52" s="51"/>
    </row>
    <row r="53" customFormat="false" ht="12.75" hidden="false" customHeight="false" outlineLevel="0" collapsed="false">
      <c r="B53" s="3" t="s">
        <v>2</v>
      </c>
      <c r="C53" s="3" t="s">
        <v>149</v>
      </c>
      <c r="D53" s="51"/>
      <c r="E53" s="51"/>
      <c r="F53" s="51"/>
      <c r="G53" s="51" t="n">
        <v>0.1707</v>
      </c>
      <c r="H53" s="51"/>
    </row>
    <row r="54" customFormat="false" ht="12.75" hidden="false" customHeight="false" outlineLevel="0" collapsed="false">
      <c r="B54" s="3"/>
      <c r="C54" s="3" t="s">
        <v>280</v>
      </c>
      <c r="D54" s="80"/>
      <c r="E54" s="80"/>
      <c r="F54" s="118"/>
      <c r="G54" s="137" t="n">
        <v>0.1443</v>
      </c>
    </row>
    <row r="56" customFormat="false" ht="12.75" hidden="false" customHeight="false" outlineLevel="0" collapsed="false">
      <c r="B56" s="0" t="s">
        <v>60</v>
      </c>
    </row>
    <row r="58" customFormat="false" ht="12.75" hidden="false" customHeight="false" outlineLevel="0" collapsed="false">
      <c r="B58" s="40" t="s">
        <v>139</v>
      </c>
    </row>
  </sheetData>
  <printOptions headings="false" gridLines="false" gridLinesSet="true" horizontalCentered="false" verticalCentered="false"/>
  <pageMargins left="0.747916666666667" right="0.679861111111111" top="0.984027777777778" bottom="0.95625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&amp;C&amp;"Arial,Bold"&amp;11Trunkline Pipeline
Rates and Fuel Cost</oddHeader>
    <oddFooter>&amp;R&amp;"Arial,Bold"&amp;8updated&amp;D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13.41"/>
    <col collapsed="false" customWidth="true" hidden="false" outlineLevel="0" max="3" min="3" style="0" width="14.14"/>
    <col collapsed="false" customWidth="true" hidden="false" outlineLevel="0" max="4" min="4" style="0" width="11.28"/>
    <col collapsed="false" customWidth="true" hidden="false" outlineLevel="0" max="5" min="5" style="0" width="11.7"/>
    <col collapsed="false" customWidth="true" hidden="false" outlineLevel="0" max="6" min="6" style="0" width="14.56"/>
    <col collapsed="false" customWidth="true" hidden="false" outlineLevel="0" max="7" min="7" style="0" width="11.99"/>
    <col collapsed="false" customWidth="true" hidden="false" outlineLevel="0" max="8" min="8" style="0" width="15.13"/>
    <col collapsed="false" customWidth="true" hidden="false" outlineLevel="0" max="9" min="9" style="0" width="10.85"/>
    <col collapsed="false" customWidth="true" hidden="false" outlineLevel="0" max="10" min="10" style="0" width="11.42"/>
  </cols>
  <sheetData>
    <row r="2" customFormat="false" ht="12.75" hidden="false" customHeight="false" outlineLevel="0" collapsed="false">
      <c r="A2" s="11" t="s">
        <v>281</v>
      </c>
    </row>
    <row r="4" customFormat="false" ht="12.75" hidden="false" customHeight="false" outlineLevel="0" collapsed="false">
      <c r="A4" s="3" t="s">
        <v>282</v>
      </c>
      <c r="B4" s="3" t="s">
        <v>283</v>
      </c>
      <c r="C4" s="3" t="s">
        <v>284</v>
      </c>
      <c r="D4" s="3" t="s">
        <v>285</v>
      </c>
      <c r="E4" s="3" t="s">
        <v>286</v>
      </c>
    </row>
    <row r="5" customFormat="false" ht="12.75" hidden="false" customHeight="false" outlineLevel="0" collapsed="false">
      <c r="A5" s="0" t="s">
        <v>287</v>
      </c>
      <c r="B5" s="138" t="s">
        <v>288</v>
      </c>
      <c r="D5" s="1" t="s">
        <v>289</v>
      </c>
    </row>
    <row r="6" customFormat="false" ht="12.75" hidden="false" customHeight="false" outlineLevel="0" collapsed="false">
      <c r="A6" s="138" t="s">
        <v>290</v>
      </c>
      <c r="B6" s="138" t="s">
        <v>291</v>
      </c>
      <c r="C6" s="1" t="n">
        <v>38843</v>
      </c>
      <c r="D6" s="1" t="s">
        <v>292</v>
      </c>
      <c r="E6" s="139" t="n">
        <v>400000</v>
      </c>
    </row>
    <row r="7" customFormat="false" ht="12.75" hidden="false" customHeight="false" outlineLevel="0" collapsed="false">
      <c r="A7" s="138" t="s">
        <v>290</v>
      </c>
      <c r="B7" s="138" t="s">
        <v>293</v>
      </c>
      <c r="C7" s="1" t="n">
        <v>16118</v>
      </c>
      <c r="D7" s="1" t="s">
        <v>292</v>
      </c>
      <c r="E7" s="139" t="n">
        <v>75000</v>
      </c>
    </row>
    <row r="8" customFormat="false" ht="12.75" hidden="false" customHeight="false" outlineLevel="0" collapsed="false">
      <c r="A8" s="138" t="s">
        <v>294</v>
      </c>
      <c r="B8" s="138" t="s">
        <v>291</v>
      </c>
      <c r="C8" s="1" t="n">
        <v>21906</v>
      </c>
      <c r="D8" s="1" t="s">
        <v>292</v>
      </c>
      <c r="E8" s="139"/>
    </row>
    <row r="9" customFormat="false" ht="12.75" hidden="false" customHeight="false" outlineLevel="0" collapsed="false">
      <c r="A9" s="0" t="s">
        <v>295</v>
      </c>
      <c r="B9" s="0" t="s">
        <v>296</v>
      </c>
      <c r="D9" s="1" t="s">
        <v>292</v>
      </c>
    </row>
    <row r="10" customFormat="false" ht="12.75" hidden="false" customHeight="false" outlineLevel="0" collapsed="false">
      <c r="A10" s="0" t="s">
        <v>297</v>
      </c>
      <c r="B10" s="138" t="s">
        <v>298</v>
      </c>
      <c r="D10" s="1" t="s">
        <v>292</v>
      </c>
    </row>
    <row r="11" customFormat="false" ht="12.75" hidden="false" customHeight="false" outlineLevel="0" collapsed="false">
      <c r="A11" s="140" t="s">
        <v>290</v>
      </c>
      <c r="B11" s="141" t="s">
        <v>299</v>
      </c>
      <c r="C11" s="142" t="n">
        <v>110850</v>
      </c>
      <c r="D11" s="142" t="s">
        <v>300</v>
      </c>
      <c r="E11" s="143" t="n">
        <v>127000</v>
      </c>
    </row>
    <row r="12" customFormat="false" ht="12.75" hidden="false" customHeight="false" outlineLevel="0" collapsed="false">
      <c r="A12" s="144" t="s">
        <v>290</v>
      </c>
      <c r="B12" s="145" t="s">
        <v>301</v>
      </c>
      <c r="C12" s="146" t="n">
        <v>108641</v>
      </c>
      <c r="D12" s="146" t="s">
        <v>300</v>
      </c>
      <c r="E12" s="147" t="n">
        <v>200000</v>
      </c>
    </row>
    <row r="13" customFormat="false" ht="12.75" hidden="false" customHeight="false" outlineLevel="0" collapsed="false">
      <c r="A13" s="144" t="s">
        <v>302</v>
      </c>
      <c r="B13" s="145" t="s">
        <v>31</v>
      </c>
      <c r="C13" s="146" t="s">
        <v>303</v>
      </c>
      <c r="D13" s="146" t="s">
        <v>300</v>
      </c>
      <c r="E13" s="147" t="n">
        <v>1000000</v>
      </c>
    </row>
    <row r="14" customFormat="false" ht="12.75" hidden="false" customHeight="false" outlineLevel="0" collapsed="false">
      <c r="A14" s="144" t="s">
        <v>302</v>
      </c>
      <c r="B14" s="145" t="s">
        <v>39</v>
      </c>
      <c r="C14" s="146" t="s">
        <v>304</v>
      </c>
      <c r="D14" s="146" t="s">
        <v>300</v>
      </c>
      <c r="E14" s="147" t="n">
        <v>700000</v>
      </c>
    </row>
    <row r="15" customFormat="false" ht="12.75" hidden="false" customHeight="false" outlineLevel="0" collapsed="false">
      <c r="A15" s="144" t="s">
        <v>305</v>
      </c>
      <c r="B15" s="145" t="s">
        <v>306</v>
      </c>
      <c r="C15" s="146" t="n">
        <v>2610</v>
      </c>
      <c r="D15" s="146" t="s">
        <v>300</v>
      </c>
      <c r="E15" s="147" t="n">
        <v>310000</v>
      </c>
    </row>
    <row r="16" customFormat="false" ht="12.75" hidden="false" customHeight="false" outlineLevel="0" collapsed="false">
      <c r="A16" s="144" t="s">
        <v>305</v>
      </c>
      <c r="B16" s="145" t="s">
        <v>307</v>
      </c>
      <c r="C16" s="148"/>
      <c r="D16" s="146" t="s">
        <v>300</v>
      </c>
      <c r="E16" s="149"/>
    </row>
    <row r="17" customFormat="false" ht="12.75" hidden="false" customHeight="false" outlineLevel="0" collapsed="false">
      <c r="A17" s="150" t="s">
        <v>308</v>
      </c>
      <c r="B17" s="145" t="s">
        <v>309</v>
      </c>
      <c r="C17" s="148"/>
      <c r="D17" s="146" t="s">
        <v>300</v>
      </c>
      <c r="E17" s="149"/>
    </row>
    <row r="18" customFormat="false" ht="12.75" hidden="false" customHeight="false" outlineLevel="0" collapsed="false">
      <c r="A18" s="144" t="s">
        <v>310</v>
      </c>
      <c r="B18" s="145" t="s">
        <v>311</v>
      </c>
      <c r="C18" s="146"/>
      <c r="D18" s="146" t="s">
        <v>300</v>
      </c>
      <c r="E18" s="147" t="n">
        <v>330000</v>
      </c>
    </row>
    <row r="19" customFormat="false" ht="12.75" hidden="false" customHeight="false" outlineLevel="0" collapsed="false">
      <c r="A19" s="150" t="s">
        <v>312</v>
      </c>
      <c r="B19" s="145" t="s">
        <v>313</v>
      </c>
      <c r="C19" s="146" t="n">
        <v>22992</v>
      </c>
      <c r="D19" s="146" t="s">
        <v>300</v>
      </c>
      <c r="E19" s="149"/>
    </row>
    <row r="20" customFormat="false" ht="12.75" hidden="false" customHeight="false" outlineLevel="0" collapsed="false">
      <c r="A20" s="144" t="s">
        <v>314</v>
      </c>
      <c r="B20" s="145" t="s">
        <v>315</v>
      </c>
      <c r="C20" s="146" t="n">
        <v>42078</v>
      </c>
      <c r="D20" s="146" t="s">
        <v>300</v>
      </c>
      <c r="E20" s="147" t="n">
        <v>1000000</v>
      </c>
    </row>
    <row r="21" customFormat="false" ht="12.75" hidden="false" customHeight="false" outlineLevel="0" collapsed="false">
      <c r="A21" s="144" t="s">
        <v>314</v>
      </c>
      <c r="B21" s="145" t="s">
        <v>316</v>
      </c>
      <c r="C21" s="146" t="n">
        <v>28672</v>
      </c>
      <c r="D21" s="146" t="s">
        <v>300</v>
      </c>
      <c r="E21" s="147" t="n">
        <v>300000</v>
      </c>
    </row>
    <row r="22" customFormat="false" ht="12.75" hidden="false" customHeight="false" outlineLevel="0" collapsed="false">
      <c r="A22" s="144" t="s">
        <v>314</v>
      </c>
      <c r="B22" s="145" t="s">
        <v>317</v>
      </c>
      <c r="C22" s="148"/>
      <c r="D22" s="146" t="s">
        <v>300</v>
      </c>
      <c r="E22" s="149"/>
    </row>
    <row r="23" customFormat="false" ht="12.75" hidden="false" customHeight="false" outlineLevel="0" collapsed="false">
      <c r="A23" s="150" t="s">
        <v>318</v>
      </c>
      <c r="B23" s="145" t="s">
        <v>319</v>
      </c>
      <c r="C23" s="146" t="n">
        <v>138675</v>
      </c>
      <c r="D23" s="146" t="s">
        <v>300</v>
      </c>
      <c r="E23" s="147" t="n">
        <v>300000</v>
      </c>
    </row>
    <row r="24" customFormat="false" ht="12.75" hidden="false" customHeight="false" outlineLevel="0" collapsed="false">
      <c r="A24" s="151" t="s">
        <v>320</v>
      </c>
      <c r="B24" s="152" t="s">
        <v>321</v>
      </c>
      <c r="C24" s="153" t="n">
        <v>4196</v>
      </c>
      <c r="D24" s="153" t="s">
        <v>300</v>
      </c>
      <c r="E24" s="154"/>
    </row>
    <row r="25" customFormat="false" ht="12.75" hidden="false" customHeight="false" outlineLevel="0" collapsed="false">
      <c r="A25" s="155" t="s">
        <v>322</v>
      </c>
      <c r="B25" s="156" t="s">
        <v>323</v>
      </c>
      <c r="C25" s="157" t="n">
        <v>10399</v>
      </c>
      <c r="D25" s="157" t="s">
        <v>81</v>
      </c>
      <c r="E25" s="158" t="n">
        <v>140000</v>
      </c>
    </row>
    <row r="26" customFormat="false" ht="12.75" hidden="false" customHeight="false" outlineLevel="0" collapsed="false">
      <c r="A26" s="155" t="s">
        <v>324</v>
      </c>
      <c r="B26" s="156" t="s">
        <v>325</v>
      </c>
      <c r="C26" s="157" t="n">
        <v>42593</v>
      </c>
      <c r="D26" s="157" t="s">
        <v>81</v>
      </c>
      <c r="E26" s="158" t="n">
        <v>1500000</v>
      </c>
    </row>
    <row r="27" customFormat="false" ht="12.75" hidden="false" customHeight="false" outlineLevel="0" collapsed="false">
      <c r="A27" s="156" t="s">
        <v>326</v>
      </c>
      <c r="B27" s="156"/>
      <c r="C27" s="157" t="s">
        <v>327</v>
      </c>
      <c r="D27" s="157" t="s">
        <v>81</v>
      </c>
      <c r="E27" s="158" t="n">
        <v>1200000</v>
      </c>
    </row>
    <row r="28" customFormat="false" ht="12.75" hidden="false" customHeight="false" outlineLevel="0" collapsed="false">
      <c r="A28" s="156" t="s">
        <v>328</v>
      </c>
      <c r="B28" s="156" t="s">
        <v>329</v>
      </c>
      <c r="C28" s="157" t="n">
        <v>10100</v>
      </c>
      <c r="D28" s="157" t="s">
        <v>81</v>
      </c>
      <c r="E28" s="158" t="n">
        <v>160000</v>
      </c>
    </row>
    <row r="29" customFormat="false" ht="12.75" hidden="false" customHeight="false" outlineLevel="0" collapsed="false">
      <c r="A29" s="156" t="s">
        <v>330</v>
      </c>
      <c r="B29" s="156" t="s">
        <v>331</v>
      </c>
      <c r="C29" s="157" t="n">
        <v>10410</v>
      </c>
      <c r="D29" s="157" t="s">
        <v>81</v>
      </c>
      <c r="E29" s="158" t="n">
        <v>450000</v>
      </c>
    </row>
    <row r="30" customFormat="false" ht="12.75" hidden="false" customHeight="false" outlineLevel="0" collapsed="false">
      <c r="A30" s="156" t="s">
        <v>332</v>
      </c>
      <c r="B30" s="156" t="s">
        <v>333</v>
      </c>
      <c r="C30" s="157" t="n">
        <v>142179</v>
      </c>
      <c r="D30" s="157" t="s">
        <v>81</v>
      </c>
      <c r="E30" s="158" t="n">
        <v>100000</v>
      </c>
    </row>
    <row r="31" customFormat="false" ht="12.75" hidden="false" customHeight="false" outlineLevel="0" collapsed="false">
      <c r="A31" s="138" t="s">
        <v>305</v>
      </c>
      <c r="B31" s="138" t="s">
        <v>334</v>
      </c>
      <c r="C31" s="1" t="s">
        <v>335</v>
      </c>
      <c r="D31" s="1" t="s">
        <v>81</v>
      </c>
      <c r="E31" s="139" t="n">
        <v>500000</v>
      </c>
    </row>
    <row r="32" customFormat="false" ht="12.75" hidden="false" customHeight="false" outlineLevel="0" collapsed="false">
      <c r="A32" s="156" t="s">
        <v>336</v>
      </c>
      <c r="B32" s="156" t="s">
        <v>337</v>
      </c>
      <c r="C32" s="157" t="s">
        <v>338</v>
      </c>
      <c r="D32" s="157" t="s">
        <v>81</v>
      </c>
      <c r="E32" s="158" t="n">
        <v>300000</v>
      </c>
      <c r="L32" s="46"/>
    </row>
    <row r="33" customFormat="false" ht="12.75" hidden="false" customHeight="false" outlineLevel="0" collapsed="false">
      <c r="A33" s="138" t="s">
        <v>339</v>
      </c>
      <c r="B33" s="138" t="s">
        <v>340</v>
      </c>
      <c r="C33" s="1" t="n">
        <v>135819</v>
      </c>
      <c r="D33" s="1" t="s">
        <v>81</v>
      </c>
      <c r="E33" s="139" t="n">
        <v>100000</v>
      </c>
      <c r="K33" s="46"/>
      <c r="L33" s="46"/>
    </row>
    <row r="34" customFormat="false" ht="12.75" hidden="false" customHeight="false" outlineLevel="0" collapsed="false">
      <c r="A34" s="156" t="s">
        <v>341</v>
      </c>
      <c r="B34" s="156" t="s">
        <v>342</v>
      </c>
      <c r="C34" s="157" t="n">
        <v>6655</v>
      </c>
      <c r="D34" s="157" t="s">
        <v>81</v>
      </c>
      <c r="E34" s="158"/>
      <c r="K34" s="46"/>
    </row>
    <row r="35" customFormat="false" ht="12.75" hidden="false" customHeight="false" outlineLevel="0" collapsed="false">
      <c r="A35" s="0" t="s">
        <v>308</v>
      </c>
      <c r="B35" s="0" t="s">
        <v>343</v>
      </c>
      <c r="D35" s="1" t="s">
        <v>81</v>
      </c>
    </row>
    <row r="36" customFormat="false" ht="12.75" hidden="false" customHeight="false" outlineLevel="0" collapsed="false">
      <c r="A36" s="138" t="s">
        <v>344</v>
      </c>
      <c r="B36" s="138" t="s">
        <v>333</v>
      </c>
      <c r="C36" s="0" t="s">
        <v>345</v>
      </c>
      <c r="D36" s="1" t="s">
        <v>81</v>
      </c>
      <c r="E36" s="139" t="n">
        <v>150000</v>
      </c>
    </row>
    <row r="37" customFormat="false" ht="12.75" hidden="false" customHeight="false" outlineLevel="0" collapsed="false">
      <c r="A37" s="156" t="s">
        <v>346</v>
      </c>
      <c r="B37" s="156"/>
      <c r="C37" s="157" t="s">
        <v>327</v>
      </c>
      <c r="D37" s="157" t="s">
        <v>81</v>
      </c>
      <c r="E37" s="158" t="n">
        <v>800000</v>
      </c>
    </row>
    <row r="38" customFormat="false" ht="12.75" hidden="false" customHeight="false" outlineLevel="0" collapsed="false">
      <c r="A38" s="140" t="s">
        <v>347</v>
      </c>
      <c r="B38" s="141" t="s">
        <v>348</v>
      </c>
      <c r="C38" s="142" t="s">
        <v>349</v>
      </c>
      <c r="D38" s="142" t="s">
        <v>84</v>
      </c>
      <c r="E38" s="143" t="n">
        <v>186000</v>
      </c>
    </row>
    <row r="39" customFormat="false" ht="12.75" hidden="false" customHeight="false" outlineLevel="0" collapsed="false">
      <c r="A39" s="150" t="s">
        <v>350</v>
      </c>
      <c r="B39" s="145"/>
      <c r="C39" s="148"/>
      <c r="D39" s="146" t="s">
        <v>84</v>
      </c>
      <c r="E39" s="149"/>
    </row>
    <row r="40" customFormat="false" ht="12.75" hidden="false" customHeight="false" outlineLevel="0" collapsed="false">
      <c r="A40" s="144" t="s">
        <v>351</v>
      </c>
      <c r="B40" s="145" t="s">
        <v>352</v>
      </c>
      <c r="C40" s="146" t="n">
        <v>28808</v>
      </c>
      <c r="D40" s="146" t="s">
        <v>84</v>
      </c>
      <c r="E40" s="147" t="n">
        <v>120000</v>
      </c>
    </row>
    <row r="41" customFormat="false" ht="12.75" hidden="false" customHeight="false" outlineLevel="0" collapsed="false">
      <c r="A41" s="144" t="s">
        <v>351</v>
      </c>
      <c r="B41" s="145" t="s">
        <v>353</v>
      </c>
      <c r="C41" s="146" t="s">
        <v>354</v>
      </c>
      <c r="D41" s="146" t="s">
        <v>84</v>
      </c>
      <c r="E41" s="147" t="n">
        <v>250000</v>
      </c>
    </row>
    <row r="42" customFormat="false" ht="12.75" hidden="false" customHeight="false" outlineLevel="0" collapsed="false">
      <c r="A42" s="159" t="s">
        <v>355</v>
      </c>
      <c r="B42" s="152" t="s">
        <v>356</v>
      </c>
      <c r="C42" s="153" t="n">
        <v>15672</v>
      </c>
      <c r="D42" s="153" t="s">
        <v>84</v>
      </c>
      <c r="E42" s="154" t="n">
        <v>467000</v>
      </c>
    </row>
    <row r="43" customFormat="false" ht="12.75" hidden="false" customHeight="false" outlineLevel="0" collapsed="false">
      <c r="B43" s="138"/>
    </row>
    <row r="44" customFormat="false" ht="12.75" hidden="false" customHeight="false" outlineLevel="0" collapsed="false">
      <c r="B44" s="138"/>
    </row>
    <row r="45" customFormat="false" ht="12.75" hidden="false" customHeight="false" outlineLevel="0" collapsed="false">
      <c r="B45" s="138"/>
    </row>
    <row r="46" customFormat="false" ht="12.75" hidden="false" customHeight="false" outlineLevel="0" collapsed="false">
      <c r="B46" s="138"/>
    </row>
    <row r="47" customFormat="false" ht="12.75" hidden="false" customHeight="false" outlineLevel="0" collapsed="false">
      <c r="B47" s="138"/>
    </row>
    <row r="48" customFormat="false" ht="12.75" hidden="false" customHeight="false" outlineLevel="0" collapsed="false">
      <c r="B48" s="138"/>
    </row>
    <row r="49" customFormat="false" ht="12.75" hidden="false" customHeight="false" outlineLevel="0" collapsed="false">
      <c r="G49" s="138"/>
    </row>
    <row r="50" customFormat="false" ht="12.75" hidden="false" customHeight="false" outlineLevel="0" collapsed="false">
      <c r="G50" s="138"/>
    </row>
    <row r="51" customFormat="false" ht="12.75" hidden="false" customHeight="false" outlineLevel="0" collapsed="false">
      <c r="G51" s="138"/>
    </row>
    <row r="52" customFormat="false" ht="12.75" hidden="false" customHeight="false" outlineLevel="0" collapsed="false">
      <c r="G52" s="138"/>
    </row>
    <row r="53" customFormat="false" ht="12.75" hidden="false" customHeight="false" outlineLevel="0" collapsed="false">
      <c r="G53" s="138"/>
    </row>
    <row r="54" customFormat="false" ht="12.75" hidden="false" customHeight="false" outlineLevel="0" collapsed="false">
      <c r="G54" s="138"/>
    </row>
    <row r="55" customFormat="false" ht="12.75" hidden="false" customHeight="false" outlineLevel="0" collapsed="false">
      <c r="G55" s="138"/>
    </row>
    <row r="56" customFormat="false" ht="12.75" hidden="false" customHeight="false" outlineLevel="0" collapsed="false">
      <c r="G56" s="138"/>
    </row>
    <row r="57" customFormat="false" ht="12.75" hidden="false" customHeight="false" outlineLevel="0" collapsed="false">
      <c r="G57" s="138"/>
    </row>
    <row r="58" customFormat="false" ht="12.75" hidden="false" customHeight="false" outlineLevel="0" collapsed="false">
      <c r="G58" s="138"/>
    </row>
    <row r="59" customFormat="false" ht="12.75" hidden="false" customHeight="false" outlineLevel="0" collapsed="false">
      <c r="G59" s="138"/>
    </row>
    <row r="60" customFormat="false" ht="12.75" hidden="false" customHeight="false" outlineLevel="0" collapsed="false">
      <c r="G60" s="138"/>
    </row>
    <row r="61" customFormat="false" ht="12.75" hidden="false" customHeight="false" outlineLevel="0" collapsed="false">
      <c r="G61" s="138"/>
    </row>
    <row r="62" customFormat="false" ht="12.75" hidden="false" customHeight="false" outlineLevel="0" collapsed="false">
      <c r="G62" s="138"/>
    </row>
    <row r="63" customFormat="false" ht="12.75" hidden="false" customHeight="false" outlineLevel="0" collapsed="false">
      <c r="G63" s="138"/>
    </row>
    <row r="64" customFormat="false" ht="12.75" hidden="false" customHeight="false" outlineLevel="0" collapsed="false">
      <c r="G64" s="138"/>
    </row>
    <row r="65" customFormat="false" ht="12.75" hidden="false" customHeight="false" outlineLevel="0" collapsed="false">
      <c r="G65" s="138"/>
    </row>
    <row r="66" customFormat="false" ht="12.75" hidden="false" customHeight="false" outlineLevel="0" collapsed="false">
      <c r="G66" s="138"/>
    </row>
    <row r="67" customFormat="false" ht="12.75" hidden="false" customHeight="false" outlineLevel="0" collapsed="false">
      <c r="G67" s="138"/>
    </row>
    <row r="68" customFormat="false" ht="12.75" hidden="false" customHeight="false" outlineLevel="0" collapsed="false">
      <c r="G68" s="138"/>
    </row>
    <row r="69" customFormat="false" ht="12.75" hidden="false" customHeight="false" outlineLevel="0" collapsed="false">
      <c r="G69" s="138"/>
    </row>
    <row r="70" customFormat="false" ht="12.75" hidden="false" customHeight="false" outlineLevel="0" collapsed="false">
      <c r="G70" s="138"/>
    </row>
    <row r="71" customFormat="false" ht="12.75" hidden="false" customHeight="false" outlineLevel="0" collapsed="false">
      <c r="G71" s="138"/>
    </row>
    <row r="72" customFormat="false" ht="12.75" hidden="false" customHeight="false" outlineLevel="0" collapsed="false">
      <c r="G72" s="138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&amp;C&amp;"Arial,Bold"&amp;11QUICK REFERENCE
Pipeline Meter Listings</oddHeader>
    <oddFooter>&amp;R&amp;"Arial,Bold"&amp;8updated 3/9/00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1.7"/>
    <col collapsed="false" customWidth="true" hidden="false" outlineLevel="0" max="4" min="3" style="0" width="6.56"/>
    <col collapsed="false" customWidth="true" hidden="false" outlineLevel="0" max="5" min="5" style="0" width="13.85"/>
    <col collapsed="false" customWidth="true" hidden="false" outlineLevel="0" max="6" min="6" style="0" width="14.56"/>
  </cols>
  <sheetData>
    <row r="2" customFormat="false" ht="12.75" hidden="false" customHeight="false" outlineLevel="0" collapsed="false">
      <c r="A2" s="11" t="s">
        <v>357</v>
      </c>
      <c r="E2" s="11" t="s">
        <v>358</v>
      </c>
    </row>
    <row r="3" customFormat="false" ht="12.75" hidden="false" customHeight="false" outlineLevel="0" collapsed="false">
      <c r="A3" s="46"/>
      <c r="B3" s="46"/>
      <c r="C3" s="46"/>
      <c r="D3" s="46"/>
      <c r="E3" s="46"/>
      <c r="F3" s="46"/>
      <c r="G3" s="17"/>
      <c r="H3" s="160"/>
      <c r="I3" s="17"/>
    </row>
    <row r="4" customFormat="false" ht="12.75" hidden="false" customHeight="false" outlineLevel="0" collapsed="false">
      <c r="A4" s="17" t="s">
        <v>359</v>
      </c>
      <c r="B4" s="161" t="s">
        <v>360</v>
      </c>
      <c r="C4" s="162"/>
      <c r="D4" s="162"/>
      <c r="E4" s="17" t="s">
        <v>361</v>
      </c>
    </row>
    <row r="5" customFormat="false" ht="12.75" hidden="false" customHeight="false" outlineLevel="0" collapsed="false">
      <c r="A5" s="0" t="s">
        <v>35</v>
      </c>
      <c r="B5" s="163" t="n">
        <v>0</v>
      </c>
      <c r="C5" s="162"/>
      <c r="D5" s="162"/>
      <c r="H5" s="17" t="s">
        <v>362</v>
      </c>
    </row>
    <row r="6" customFormat="false" ht="12.75" hidden="false" customHeight="false" outlineLevel="0" collapsed="false">
      <c r="A6" s="0" t="s">
        <v>34</v>
      </c>
      <c r="B6" s="163" t="n">
        <v>283.6</v>
      </c>
      <c r="C6" s="162"/>
      <c r="D6" s="162"/>
      <c r="E6" s="0" t="s">
        <v>333</v>
      </c>
      <c r="F6" s="0" t="s">
        <v>281</v>
      </c>
      <c r="H6" s="0" t="s">
        <v>363</v>
      </c>
    </row>
    <row r="7" customFormat="false" ht="12.75" hidden="false" customHeight="false" outlineLevel="0" collapsed="false">
      <c r="B7" s="163"/>
      <c r="C7" s="162"/>
      <c r="D7" s="162"/>
      <c r="E7" s="0" t="s">
        <v>331</v>
      </c>
      <c r="F7" s="0" t="s">
        <v>364</v>
      </c>
      <c r="H7" s="0" t="s">
        <v>363</v>
      </c>
    </row>
    <row r="8" customFormat="false" ht="12.75" hidden="false" customHeight="false" outlineLevel="0" collapsed="false">
      <c r="A8" s="17" t="s">
        <v>365</v>
      </c>
      <c r="B8" s="163"/>
      <c r="C8" s="162"/>
      <c r="D8" s="162"/>
      <c r="E8" s="0" t="s">
        <v>291</v>
      </c>
      <c r="F8" s="0" t="s">
        <v>364</v>
      </c>
      <c r="H8" s="0" t="s">
        <v>279</v>
      </c>
    </row>
    <row r="9" customFormat="false" ht="12.75" hidden="false" customHeight="false" outlineLevel="0" collapsed="false">
      <c r="A9" s="0" t="s">
        <v>40</v>
      </c>
      <c r="B9" s="163" t="n">
        <v>487.7</v>
      </c>
      <c r="C9" s="162"/>
      <c r="D9" s="162"/>
      <c r="E9" s="0" t="s">
        <v>366</v>
      </c>
      <c r="F9" s="0" t="s">
        <v>367</v>
      </c>
      <c r="H9" s="0" t="s">
        <v>363</v>
      </c>
    </row>
    <row r="10" customFormat="false" ht="12.75" hidden="false" customHeight="false" outlineLevel="0" collapsed="false">
      <c r="A10" s="0" t="s">
        <v>368</v>
      </c>
      <c r="B10" s="163" t="n">
        <v>702</v>
      </c>
      <c r="C10" s="162"/>
      <c r="D10" s="162"/>
      <c r="E10" s="0" t="s">
        <v>369</v>
      </c>
      <c r="F10" s="0" t="s">
        <v>370</v>
      </c>
      <c r="H10" s="0" t="s">
        <v>279</v>
      </c>
    </row>
    <row r="11" customFormat="false" ht="12.75" hidden="false" customHeight="false" outlineLevel="0" collapsed="false">
      <c r="A11" s="0" t="s">
        <v>371</v>
      </c>
      <c r="B11" s="163" t="n">
        <v>704.9</v>
      </c>
      <c r="C11" s="162"/>
      <c r="D11" s="162"/>
      <c r="E11" s="0" t="s">
        <v>372</v>
      </c>
      <c r="F11" s="0" t="s">
        <v>305</v>
      </c>
      <c r="H11" s="0" t="s">
        <v>363</v>
      </c>
    </row>
    <row r="12" customFormat="false" ht="12.75" hidden="false" customHeight="false" outlineLevel="0" collapsed="false">
      <c r="A12" s="0" t="s">
        <v>39</v>
      </c>
      <c r="B12" s="163" t="n">
        <v>498.4</v>
      </c>
      <c r="C12" s="164"/>
      <c r="D12" s="164"/>
      <c r="E12" s="0" t="s">
        <v>373</v>
      </c>
      <c r="F12" s="0" t="s">
        <v>336</v>
      </c>
      <c r="H12" s="0" t="s">
        <v>363</v>
      </c>
    </row>
    <row r="13" customFormat="false" ht="12.75" hidden="false" customHeight="false" outlineLevel="0" collapsed="false">
      <c r="B13" s="163"/>
      <c r="C13" s="162"/>
      <c r="D13" s="162"/>
      <c r="E13" s="0" t="s">
        <v>331</v>
      </c>
      <c r="F13" s="0" t="s">
        <v>374</v>
      </c>
      <c r="H13" s="0" t="s">
        <v>363</v>
      </c>
    </row>
    <row r="14" customFormat="false" ht="12.75" hidden="false" customHeight="false" outlineLevel="0" collapsed="false">
      <c r="A14" s="17" t="s">
        <v>375</v>
      </c>
      <c r="B14" s="163"/>
      <c r="C14" s="162"/>
      <c r="D14" s="162"/>
      <c r="E14" s="0" t="s">
        <v>376</v>
      </c>
      <c r="F14" s="0" t="s">
        <v>377</v>
      </c>
      <c r="H14" s="0" t="s">
        <v>278</v>
      </c>
    </row>
    <row r="15" customFormat="false" ht="12.75" hidden="false" customHeight="false" outlineLevel="0" collapsed="false">
      <c r="A15" s="0" t="s">
        <v>378</v>
      </c>
      <c r="B15" s="163" t="n">
        <v>757.1</v>
      </c>
      <c r="C15" s="162"/>
      <c r="D15" s="162"/>
      <c r="E15" s="0" t="s">
        <v>379</v>
      </c>
      <c r="F15" s="0" t="s">
        <v>355</v>
      </c>
      <c r="H15" s="0" t="s">
        <v>279</v>
      </c>
    </row>
    <row r="16" customFormat="false" ht="12.75" hidden="false" customHeight="false" outlineLevel="0" collapsed="false">
      <c r="A16" s="0" t="s">
        <v>31</v>
      </c>
      <c r="B16" s="163" t="n">
        <v>815.7</v>
      </c>
      <c r="C16" s="162"/>
      <c r="D16" s="162"/>
      <c r="E16" s="17" t="s">
        <v>380</v>
      </c>
      <c r="F16" s="0" t="s">
        <v>381</v>
      </c>
      <c r="H16" s="0" t="s">
        <v>277</v>
      </c>
    </row>
    <row r="17" customFormat="false" ht="12.75" hidden="false" customHeight="false" outlineLevel="0" collapsed="false">
      <c r="A17" s="0" t="s">
        <v>48</v>
      </c>
      <c r="B17" s="163" t="n">
        <v>844.7</v>
      </c>
      <c r="C17" s="162"/>
      <c r="D17" s="162"/>
      <c r="E17" s="0" t="s">
        <v>382</v>
      </c>
      <c r="F17" s="0" t="s">
        <v>383</v>
      </c>
      <c r="H17" s="0" t="s">
        <v>277</v>
      </c>
    </row>
    <row r="18" customFormat="false" ht="12.75" hidden="false" customHeight="false" outlineLevel="0" collapsed="false">
      <c r="A18" s="0" t="s">
        <v>384</v>
      </c>
      <c r="B18" s="163" t="n">
        <v>969.9</v>
      </c>
      <c r="C18" s="162"/>
      <c r="D18" s="162"/>
      <c r="E18" s="0" t="s">
        <v>385</v>
      </c>
      <c r="F18" s="0" t="s">
        <v>374</v>
      </c>
      <c r="H18" s="0" t="s">
        <v>277</v>
      </c>
    </row>
    <row r="19" customFormat="false" ht="12.75" hidden="false" customHeight="false" outlineLevel="0" collapsed="false">
      <c r="A19" s="0" t="s">
        <v>386</v>
      </c>
      <c r="B19" s="163" t="n">
        <v>973.2</v>
      </c>
      <c r="C19" s="165"/>
      <c r="D19" s="165"/>
      <c r="E19" s="17" t="s">
        <v>387</v>
      </c>
      <c r="F19" s="0" t="s">
        <v>388</v>
      </c>
      <c r="H19" s="0" t="s">
        <v>278</v>
      </c>
    </row>
    <row r="20" customFormat="false" ht="12.75" hidden="false" customHeight="false" outlineLevel="0" collapsed="false">
      <c r="A20" s="0" t="s">
        <v>389</v>
      </c>
      <c r="B20" s="166" t="n">
        <v>960.3</v>
      </c>
      <c r="C20" s="165"/>
      <c r="D20" s="165"/>
      <c r="E20" s="17" t="s">
        <v>288</v>
      </c>
      <c r="F20" s="0" t="s">
        <v>390</v>
      </c>
      <c r="H20" s="0" t="s">
        <v>277</v>
      </c>
    </row>
    <row r="21" customFormat="false" ht="12.75" hidden="false" customHeight="false" outlineLevel="0" collapsed="false">
      <c r="C21" s="165"/>
      <c r="D21" s="165"/>
      <c r="E21" s="17" t="s">
        <v>312</v>
      </c>
      <c r="F21" s="0" t="s">
        <v>344</v>
      </c>
      <c r="H21" s="0" t="s">
        <v>279</v>
      </c>
    </row>
    <row r="22" customFormat="false" ht="12.75" hidden="false" customHeight="false" outlineLevel="0" collapsed="false">
      <c r="A22" s="11" t="s">
        <v>355</v>
      </c>
      <c r="B22" s="162"/>
      <c r="C22" s="162"/>
      <c r="D22" s="162"/>
      <c r="E22" s="17"/>
    </row>
    <row r="23" customFormat="false" ht="12.75" hidden="false" customHeight="false" outlineLevel="0" collapsed="false">
      <c r="A23" s="167" t="s">
        <v>391</v>
      </c>
      <c r="B23" s="81"/>
      <c r="E23" s="11" t="s">
        <v>392</v>
      </c>
    </row>
    <row r="24" customFormat="false" ht="12.75" hidden="false" customHeight="false" outlineLevel="0" collapsed="false">
      <c r="B24" s="81"/>
      <c r="E24" s="17" t="s">
        <v>393</v>
      </c>
      <c r="F24" s="17"/>
      <c r="G24" s="17" t="s">
        <v>394</v>
      </c>
      <c r="H24" s="17" t="s">
        <v>395</v>
      </c>
    </row>
    <row r="25" customFormat="false" ht="12.75" hidden="false" customHeight="false" outlineLevel="0" collapsed="false">
      <c r="A25" s="0" t="s">
        <v>136</v>
      </c>
      <c r="B25" s="168" t="s">
        <v>360</v>
      </c>
      <c r="C25" s="2" t="s">
        <v>395</v>
      </c>
      <c r="D25" s="2"/>
      <c r="E25" s="0" t="s">
        <v>396</v>
      </c>
      <c r="G25" s="0" t="s">
        <v>81</v>
      </c>
      <c r="H25" s="0" t="s">
        <v>397</v>
      </c>
    </row>
    <row r="26" customFormat="false" ht="12.75" hidden="false" customHeight="false" outlineLevel="0" collapsed="false">
      <c r="A26" s="167" t="s">
        <v>398</v>
      </c>
      <c r="B26" s="169" t="n">
        <v>181</v>
      </c>
      <c r="C26" s="1" t="s">
        <v>397</v>
      </c>
      <c r="D26" s="1"/>
      <c r="E26" s="0" t="s">
        <v>399</v>
      </c>
      <c r="G26" s="0" t="s">
        <v>400</v>
      </c>
      <c r="H26" s="0" t="s">
        <v>397</v>
      </c>
    </row>
    <row r="27" customFormat="false" ht="12.75" hidden="false" customHeight="false" outlineLevel="0" collapsed="false">
      <c r="A27" s="167" t="s">
        <v>401</v>
      </c>
      <c r="B27" s="169" t="n">
        <v>538</v>
      </c>
      <c r="C27" s="1" t="s">
        <v>402</v>
      </c>
      <c r="D27" s="1"/>
      <c r="E27" s="0" t="s">
        <v>403</v>
      </c>
      <c r="G27" s="0" t="s">
        <v>81</v>
      </c>
      <c r="H27" s="0" t="s">
        <v>404</v>
      </c>
    </row>
    <row r="28" customFormat="false" ht="12.75" hidden="false" customHeight="false" outlineLevel="0" collapsed="false">
      <c r="A28" s="167" t="s">
        <v>405</v>
      </c>
      <c r="B28" s="169" t="n">
        <v>540</v>
      </c>
      <c r="C28" s="1" t="s">
        <v>402</v>
      </c>
      <c r="D28" s="1"/>
      <c r="E28" s="0" t="s">
        <v>406</v>
      </c>
      <c r="G28" s="0" t="s">
        <v>81</v>
      </c>
      <c r="H28" s="0" t="s">
        <v>402</v>
      </c>
    </row>
    <row r="29" customFormat="false" ht="12.75" hidden="false" customHeight="false" outlineLevel="0" collapsed="false">
      <c r="A29" s="0" t="s">
        <v>407</v>
      </c>
      <c r="B29" s="170" t="n">
        <v>667</v>
      </c>
      <c r="C29" s="1" t="s">
        <v>402</v>
      </c>
      <c r="D29" s="1"/>
      <c r="E29" s="0" t="s">
        <v>408</v>
      </c>
      <c r="G29" s="0" t="s">
        <v>409</v>
      </c>
      <c r="H29" s="0" t="s">
        <v>402</v>
      </c>
    </row>
    <row r="30" customFormat="false" ht="12.75" hidden="false" customHeight="false" outlineLevel="0" collapsed="false">
      <c r="A30" s="0" t="s">
        <v>410</v>
      </c>
      <c r="B30" s="170" t="n">
        <v>145</v>
      </c>
      <c r="C30" s="1" t="s">
        <v>397</v>
      </c>
      <c r="D30" s="1"/>
      <c r="E30" s="0" t="s">
        <v>411</v>
      </c>
      <c r="G30" s="0" t="s">
        <v>81</v>
      </c>
      <c r="H30" s="0" t="s">
        <v>404</v>
      </c>
    </row>
    <row r="31" customFormat="false" ht="12.75" hidden="false" customHeight="false" outlineLevel="0" collapsed="false">
      <c r="A31" s="0" t="s">
        <v>412</v>
      </c>
      <c r="B31" s="170" t="n">
        <v>883</v>
      </c>
      <c r="C31" s="1" t="s">
        <v>402</v>
      </c>
      <c r="D31" s="1"/>
      <c r="E31" s="0" t="s">
        <v>413</v>
      </c>
      <c r="G31" s="0" t="s">
        <v>414</v>
      </c>
      <c r="H31" s="0" t="s">
        <v>402</v>
      </c>
    </row>
    <row r="32" customFormat="false" ht="12.75" hidden="false" customHeight="false" outlineLevel="0" collapsed="false">
      <c r="A32" s="0" t="s">
        <v>415</v>
      </c>
      <c r="B32" s="170" t="n">
        <v>267</v>
      </c>
      <c r="C32" s="1" t="s">
        <v>402</v>
      </c>
      <c r="D32" s="1"/>
      <c r="E32" s="0" t="s">
        <v>416</v>
      </c>
      <c r="G32" s="0" t="s">
        <v>84</v>
      </c>
      <c r="H32" s="0" t="s">
        <v>84</v>
      </c>
    </row>
    <row r="33" customFormat="false" ht="12.75" hidden="false" customHeight="false" outlineLevel="0" collapsed="false">
      <c r="A33" s="167" t="s">
        <v>417</v>
      </c>
      <c r="B33" s="169" t="n">
        <v>791</v>
      </c>
      <c r="C33" s="1" t="s">
        <v>402</v>
      </c>
      <c r="D33" s="1"/>
      <c r="E33" s="0" t="s">
        <v>418</v>
      </c>
      <c r="G33" s="0" t="s">
        <v>400</v>
      </c>
      <c r="H33" s="0" t="s">
        <v>402</v>
      </c>
    </row>
    <row r="34" customFormat="false" ht="12.75" hidden="false" customHeight="false" outlineLevel="0" collapsed="false">
      <c r="A34" s="167" t="s">
        <v>419</v>
      </c>
      <c r="B34" s="169" t="n">
        <v>788</v>
      </c>
      <c r="C34" s="1" t="s">
        <v>402</v>
      </c>
      <c r="D34" s="1"/>
      <c r="E34" s="0" t="s">
        <v>420</v>
      </c>
      <c r="G34" s="0" t="s">
        <v>421</v>
      </c>
      <c r="H34" s="0" t="s">
        <v>404</v>
      </c>
    </row>
    <row r="35" customFormat="false" ht="12.75" hidden="false" customHeight="false" outlineLevel="0" collapsed="false">
      <c r="A35" s="171" t="s">
        <v>422</v>
      </c>
      <c r="B35" s="172" t="n">
        <v>820</v>
      </c>
      <c r="C35" s="1" t="s">
        <v>402</v>
      </c>
      <c r="D35" s="1"/>
    </row>
    <row r="36" customFormat="false" ht="12.75" hidden="false" customHeight="false" outlineLevel="0" collapsed="false">
      <c r="A36" s="167" t="s">
        <v>423</v>
      </c>
      <c r="B36" s="169" t="n">
        <v>841</v>
      </c>
      <c r="C36" s="1" t="s">
        <v>402</v>
      </c>
      <c r="D36" s="1"/>
    </row>
    <row r="37" customFormat="false" ht="12.75" hidden="false" customHeight="false" outlineLevel="0" collapsed="false">
      <c r="A37" s="167" t="s">
        <v>424</v>
      </c>
      <c r="B37" s="169" t="n">
        <v>520</v>
      </c>
      <c r="C37" s="1" t="s">
        <v>402</v>
      </c>
      <c r="D37" s="1"/>
    </row>
    <row r="38" customFormat="false" ht="12.75" hidden="false" customHeight="false" outlineLevel="0" collapsed="false">
      <c r="A38" s="0" t="s">
        <v>425</v>
      </c>
      <c r="B38" s="170" t="n">
        <v>470</v>
      </c>
      <c r="C38" s="1" t="s">
        <v>402</v>
      </c>
      <c r="D38" s="1"/>
    </row>
    <row r="39" customFormat="false" ht="12.75" hidden="false" customHeight="false" outlineLevel="0" collapsed="false">
      <c r="A39" s="0" t="s">
        <v>381</v>
      </c>
      <c r="B39" s="170" t="n">
        <v>589</v>
      </c>
      <c r="C39" s="1" t="s">
        <v>402</v>
      </c>
      <c r="D39" s="1"/>
    </row>
    <row r="40" customFormat="false" ht="12.75" hidden="false" customHeight="false" outlineLevel="0" collapsed="false">
      <c r="A40" s="0" t="s">
        <v>426</v>
      </c>
      <c r="B40" s="170" t="n">
        <v>332</v>
      </c>
      <c r="C40" s="1" t="s">
        <v>402</v>
      </c>
      <c r="D40" s="1"/>
    </row>
    <row r="41" customFormat="false" ht="12.75" hidden="false" customHeight="false" outlineLevel="0" collapsed="false">
      <c r="A41" s="0" t="s">
        <v>427</v>
      </c>
      <c r="B41" s="170" t="n">
        <v>287</v>
      </c>
      <c r="C41" s="1" t="s">
        <v>402</v>
      </c>
      <c r="D41" s="1"/>
    </row>
    <row r="42" customFormat="false" ht="12.75" hidden="false" customHeight="false" outlineLevel="0" collapsed="false">
      <c r="A42" s="52" t="s">
        <v>428</v>
      </c>
      <c r="B42" s="173" t="n">
        <v>700</v>
      </c>
      <c r="C42" s="1" t="s">
        <v>402</v>
      </c>
      <c r="D42" s="1"/>
    </row>
    <row r="43" customFormat="false" ht="12.75" hidden="false" customHeight="false" outlineLevel="0" collapsed="false">
      <c r="A43" s="167" t="s">
        <v>429</v>
      </c>
      <c r="B43" s="169" t="n">
        <v>888</v>
      </c>
      <c r="C43" s="1" t="s">
        <v>402</v>
      </c>
      <c r="D43" s="1"/>
    </row>
    <row r="44" customFormat="false" ht="12.75" hidden="false" customHeight="false" outlineLevel="0" collapsed="false">
      <c r="A44" s="167" t="s">
        <v>430</v>
      </c>
      <c r="B44" s="169" t="n">
        <v>885</v>
      </c>
      <c r="C44" s="1" t="s">
        <v>402</v>
      </c>
      <c r="D44" s="1"/>
    </row>
    <row r="45" customFormat="false" ht="12.75" hidden="false" customHeight="false" outlineLevel="0" collapsed="false">
      <c r="A45" s="70" t="s">
        <v>431</v>
      </c>
      <c r="B45" s="174" t="n">
        <v>732</v>
      </c>
      <c r="C45" s="1" t="s">
        <v>402</v>
      </c>
      <c r="D45" s="1"/>
    </row>
    <row r="46" customFormat="false" ht="12.75" hidden="false" customHeight="false" outlineLevel="0" collapsed="false">
      <c r="A46" s="167" t="s">
        <v>432</v>
      </c>
      <c r="B46" s="169" t="n">
        <v>733</v>
      </c>
      <c r="C46" s="1" t="s">
        <v>402</v>
      </c>
      <c r="D46" s="1"/>
    </row>
    <row r="47" customFormat="false" ht="12.75" hidden="false" customHeight="false" outlineLevel="0" collapsed="false">
      <c r="A47" s="167" t="s">
        <v>433</v>
      </c>
      <c r="B47" s="169" t="n">
        <v>733</v>
      </c>
      <c r="C47" s="1" t="s">
        <v>402</v>
      </c>
      <c r="D47" s="1"/>
    </row>
    <row r="48" customFormat="false" ht="12.75" hidden="false" customHeight="false" outlineLevel="0" collapsed="false">
      <c r="A48" s="167" t="s">
        <v>434</v>
      </c>
      <c r="B48" s="169" t="n">
        <v>841</v>
      </c>
      <c r="C48" s="1" t="s">
        <v>402</v>
      </c>
      <c r="D48" s="1"/>
    </row>
    <row r="49" customFormat="false" ht="12.75" hidden="false" customHeight="false" outlineLevel="0" collapsed="false">
      <c r="B49" s="170"/>
    </row>
  </sheetData>
  <printOptions headings="false" gridLines="false" gridLinesSet="true" horizontalCentered="true" verticalCentered="false"/>
  <pageMargins left="0.25" right="0.25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&amp;C&amp;"Arial,Bold"&amp;11QUICK REFERENCE
Pipeline Meter Listings</oddHeader>
    <oddFooter>&amp;R&amp;"Arial,Bold"&amp;8updated 3/9/00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32" activeCellId="0" sqref="A32: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28"/>
    <col collapsed="false" customWidth="true" hidden="false" outlineLevel="0" max="2" min="2" style="0" width="11.7"/>
    <col collapsed="false" customWidth="true" hidden="false" outlineLevel="0" max="3" min="3" style="0" width="11.28"/>
    <col collapsed="false" customWidth="true" hidden="false" outlineLevel="0" max="4" min="4" style="0" width="13.85"/>
    <col collapsed="false" customWidth="true" hidden="false" outlineLevel="0" max="5" min="5" style="0" width="14.56"/>
  </cols>
  <sheetData>
    <row r="1" customFormat="false" ht="12.75" hidden="false" customHeight="false" outlineLevel="0" collapsed="false">
      <c r="A1" s="11" t="s">
        <v>305</v>
      </c>
      <c r="D1" s="12"/>
    </row>
    <row r="2" customFormat="false" ht="12.75" hidden="false" customHeight="false" outlineLevel="0" collapsed="false">
      <c r="A2" s="46"/>
      <c r="B2" s="55" t="s">
        <v>435</v>
      </c>
      <c r="C2" s="55" t="s">
        <v>436</v>
      </c>
      <c r="D2" s="55" t="s">
        <v>437</v>
      </c>
      <c r="E2" s="55" t="s">
        <v>286</v>
      </c>
      <c r="F2" s="17"/>
    </row>
    <row r="3" customFormat="false" ht="12.75" hidden="false" customHeight="false" outlineLevel="0" collapsed="false">
      <c r="A3" s="46" t="s">
        <v>438</v>
      </c>
      <c r="B3" s="175" t="n">
        <v>900203</v>
      </c>
      <c r="C3" s="162" t="n">
        <v>13</v>
      </c>
      <c r="D3" s="162" t="s">
        <v>439</v>
      </c>
      <c r="E3" s="176" t="n">
        <v>403113</v>
      </c>
      <c r="G3" s="17"/>
    </row>
    <row r="4" customFormat="false" ht="12.75" hidden="false" customHeight="false" outlineLevel="0" collapsed="false">
      <c r="A4" s="46" t="s">
        <v>440</v>
      </c>
      <c r="B4" s="175" t="n">
        <v>902900</v>
      </c>
      <c r="C4" s="162" t="n">
        <v>12</v>
      </c>
      <c r="D4" s="162" t="s">
        <v>439</v>
      </c>
      <c r="E4" s="176" t="n">
        <v>1001544</v>
      </c>
    </row>
    <row r="5" customFormat="false" ht="12.75" hidden="false" customHeight="false" outlineLevel="0" collapsed="false">
      <c r="A5" s="46" t="s">
        <v>441</v>
      </c>
      <c r="B5" s="175" t="n">
        <v>906104</v>
      </c>
      <c r="C5" s="162" t="n">
        <v>28</v>
      </c>
      <c r="D5" s="162" t="s">
        <v>442</v>
      </c>
      <c r="E5" s="176" t="n">
        <v>94458</v>
      </c>
    </row>
    <row r="6" customFormat="false" ht="12.75" hidden="false" customHeight="false" outlineLevel="0" collapsed="false">
      <c r="A6" s="46" t="s">
        <v>443</v>
      </c>
      <c r="B6" s="175" t="n">
        <v>906107</v>
      </c>
      <c r="C6" s="162" t="n">
        <v>28</v>
      </c>
      <c r="D6" s="162" t="s">
        <v>442</v>
      </c>
      <c r="E6" s="176" t="n">
        <v>348000</v>
      </c>
    </row>
    <row r="7" customFormat="false" ht="12.75" hidden="false" customHeight="false" outlineLevel="0" collapsed="false">
      <c r="A7" s="46" t="s">
        <v>444</v>
      </c>
      <c r="B7" s="175" t="n">
        <v>908090</v>
      </c>
      <c r="C7" s="162" t="n">
        <v>14</v>
      </c>
      <c r="D7" s="162" t="s">
        <v>442</v>
      </c>
      <c r="E7" s="176" t="n">
        <v>1200000</v>
      </c>
    </row>
    <row r="8" customFormat="false" ht="12.75" hidden="false" customHeight="false" outlineLevel="0" collapsed="false">
      <c r="A8" s="46" t="s">
        <v>445</v>
      </c>
      <c r="B8" s="175" t="n">
        <v>5433</v>
      </c>
      <c r="C8" s="162" t="n">
        <v>23</v>
      </c>
      <c r="D8" s="162" t="s">
        <v>446</v>
      </c>
      <c r="E8" s="176" t="n">
        <v>1152000</v>
      </c>
    </row>
    <row r="9" customFormat="false" ht="12.75" hidden="false" customHeight="false" outlineLevel="0" collapsed="false">
      <c r="A9" s="46" t="s">
        <v>447</v>
      </c>
      <c r="B9" s="175" t="n">
        <v>906001</v>
      </c>
      <c r="C9" s="162" t="n">
        <v>23</v>
      </c>
      <c r="D9" s="162" t="s">
        <v>448</v>
      </c>
      <c r="E9" s="176" t="n">
        <v>533000</v>
      </c>
    </row>
    <row r="10" customFormat="false" ht="12.75" hidden="false" customHeight="false" outlineLevel="0" collapsed="false">
      <c r="A10" s="46" t="s">
        <v>449</v>
      </c>
      <c r="B10" s="175" t="n">
        <v>5228</v>
      </c>
      <c r="C10" s="162" t="n">
        <v>10</v>
      </c>
      <c r="D10" s="162" t="s">
        <v>450</v>
      </c>
      <c r="E10" s="176" t="n">
        <v>119487</v>
      </c>
    </row>
    <row r="11" customFormat="false" ht="12.75" hidden="false" customHeight="false" outlineLevel="0" collapsed="false">
      <c r="A11" s="46" t="s">
        <v>451</v>
      </c>
      <c r="B11" s="175" t="n">
        <v>6506</v>
      </c>
      <c r="C11" s="162" t="n">
        <v>6</v>
      </c>
      <c r="D11" s="162" t="s">
        <v>450</v>
      </c>
      <c r="E11" s="176" t="n">
        <v>167158</v>
      </c>
    </row>
    <row r="12" customFormat="false" ht="12.75" hidden="false" customHeight="false" outlineLevel="0" collapsed="false">
      <c r="A12" s="46" t="s">
        <v>452</v>
      </c>
      <c r="B12" s="175" t="n">
        <v>905207</v>
      </c>
      <c r="C12" s="162" t="n">
        <v>10</v>
      </c>
      <c r="D12" s="162" t="s">
        <v>450</v>
      </c>
      <c r="E12" s="176" t="n">
        <v>357129</v>
      </c>
    </row>
    <row r="13" customFormat="false" ht="12.75" hidden="false" customHeight="false" outlineLevel="0" collapsed="false">
      <c r="A13" s="46" t="s">
        <v>453</v>
      </c>
      <c r="B13" s="175" t="n">
        <v>1753</v>
      </c>
      <c r="C13" s="162" t="n">
        <v>7</v>
      </c>
      <c r="D13" s="162" t="s">
        <v>454</v>
      </c>
      <c r="E13" s="176" t="n">
        <v>217151</v>
      </c>
    </row>
    <row r="14" customFormat="false" ht="12.75" hidden="false" customHeight="false" outlineLevel="0" collapsed="false">
      <c r="A14" s="46" t="s">
        <v>455</v>
      </c>
      <c r="B14" s="175" t="n">
        <v>900532</v>
      </c>
      <c r="C14" s="162" t="n">
        <v>18</v>
      </c>
      <c r="D14" s="162" t="s">
        <v>456</v>
      </c>
      <c r="E14" s="176" t="n">
        <v>188916</v>
      </c>
    </row>
    <row r="15" customFormat="false" ht="12.75" hidden="false" customHeight="false" outlineLevel="0" collapsed="false">
      <c r="A15" s="46" t="s">
        <v>457</v>
      </c>
      <c r="B15" s="175" t="n">
        <v>906215</v>
      </c>
      <c r="C15" s="162" t="n">
        <v>20</v>
      </c>
      <c r="D15" s="162" t="s">
        <v>456</v>
      </c>
      <c r="E15" s="176" t="n">
        <v>94458</v>
      </c>
    </row>
    <row r="16" customFormat="false" ht="12.75" hidden="false" customHeight="false" outlineLevel="0" collapsed="false">
      <c r="A16" s="46" t="s">
        <v>458</v>
      </c>
      <c r="B16" s="175" t="n">
        <v>3817</v>
      </c>
      <c r="C16" s="162" t="n">
        <v>25</v>
      </c>
      <c r="D16" s="162" t="s">
        <v>459</v>
      </c>
      <c r="E16" s="176" t="n">
        <v>370000</v>
      </c>
    </row>
    <row r="17" customFormat="false" ht="12.75" hidden="false" customHeight="false" outlineLevel="0" collapsed="false">
      <c r="A17" s="46" t="s">
        <v>460</v>
      </c>
      <c r="B17" s="175" t="n">
        <v>6298</v>
      </c>
      <c r="C17" s="162" t="n">
        <v>26</v>
      </c>
      <c r="D17" s="162" t="s">
        <v>459</v>
      </c>
      <c r="E17" s="176" t="n">
        <v>270000</v>
      </c>
    </row>
    <row r="18" customFormat="false" ht="12.75" hidden="false" customHeight="false" outlineLevel="0" collapsed="false">
      <c r="A18" s="46" t="s">
        <v>461</v>
      </c>
      <c r="B18" s="175" t="n">
        <v>25686</v>
      </c>
      <c r="C18" s="162" t="n">
        <v>16</v>
      </c>
      <c r="D18" s="162" t="s">
        <v>459</v>
      </c>
      <c r="E18" s="176" t="n">
        <v>156092</v>
      </c>
    </row>
    <row r="19" customFormat="false" ht="12.75" hidden="false" customHeight="false" outlineLevel="0" collapsed="false">
      <c r="A19" s="46" t="s">
        <v>462</v>
      </c>
      <c r="B19" s="175" t="n">
        <v>906507</v>
      </c>
      <c r="C19" s="162" t="n">
        <v>17</v>
      </c>
      <c r="D19" s="162" t="s">
        <v>459</v>
      </c>
      <c r="E19" s="176" t="n">
        <v>878659</v>
      </c>
    </row>
    <row r="20" customFormat="false" ht="12.75" hidden="false" customHeight="false" outlineLevel="0" collapsed="false">
      <c r="A20" s="46" t="s">
        <v>463</v>
      </c>
      <c r="B20" s="175" t="n">
        <v>3592</v>
      </c>
      <c r="C20" s="162" t="n">
        <v>24</v>
      </c>
      <c r="D20" s="162" t="s">
        <v>464</v>
      </c>
      <c r="E20" s="176" t="n">
        <v>-321631</v>
      </c>
    </row>
    <row r="21" customFormat="false" ht="12.75" hidden="false" customHeight="false" outlineLevel="0" collapsed="false">
      <c r="A21" s="46" t="s">
        <v>465</v>
      </c>
      <c r="B21" s="175" t="n">
        <v>3825</v>
      </c>
      <c r="C21" s="162" t="n">
        <v>23</v>
      </c>
      <c r="D21" s="162" t="s">
        <v>464</v>
      </c>
      <c r="E21" s="176" t="n">
        <v>-176195</v>
      </c>
    </row>
    <row r="22" customFormat="false" ht="12.75" hidden="false" customHeight="false" outlineLevel="0" collapsed="false">
      <c r="A22" s="46" t="s">
        <v>466</v>
      </c>
      <c r="B22" s="175" t="n">
        <v>6010</v>
      </c>
      <c r="C22" s="162" t="n">
        <v>23</v>
      </c>
      <c r="D22" s="162" t="s">
        <v>446</v>
      </c>
      <c r="E22" s="176" t="n">
        <v>-200000</v>
      </c>
    </row>
    <row r="23" customFormat="false" ht="12.75" hidden="false" customHeight="false" outlineLevel="0" collapsed="false">
      <c r="A23" s="46" t="s">
        <v>467</v>
      </c>
      <c r="B23" s="175" t="n">
        <v>7936</v>
      </c>
      <c r="C23" s="162" t="n">
        <v>24</v>
      </c>
      <c r="D23" s="162" t="s">
        <v>468</v>
      </c>
      <c r="E23" s="176" t="n">
        <v>-308593</v>
      </c>
    </row>
    <row r="24" customFormat="false" ht="12.75" hidden="false" customHeight="false" outlineLevel="0" collapsed="false">
      <c r="A24" s="46" t="s">
        <v>469</v>
      </c>
      <c r="B24" s="175" t="n">
        <v>11295</v>
      </c>
      <c r="C24" s="162" t="n">
        <v>23</v>
      </c>
      <c r="D24" s="162" t="s">
        <v>468</v>
      </c>
      <c r="E24" s="176" t="n">
        <v>-208594</v>
      </c>
    </row>
    <row r="25" customFormat="false" ht="12.75" hidden="false" customHeight="false" outlineLevel="0" collapsed="false">
      <c r="A25" s="46" t="s">
        <v>470</v>
      </c>
      <c r="B25" s="175" t="n">
        <v>900416</v>
      </c>
      <c r="C25" s="162" t="n">
        <v>24</v>
      </c>
      <c r="D25" s="162" t="s">
        <v>464</v>
      </c>
      <c r="E25" s="176" t="n">
        <v>-210533</v>
      </c>
    </row>
    <row r="26" customFormat="false" ht="12.75" hidden="false" customHeight="false" outlineLevel="0" collapsed="false">
      <c r="A26" s="46" t="s">
        <v>471</v>
      </c>
      <c r="B26" s="175" t="n">
        <v>900421</v>
      </c>
      <c r="C26" s="162" t="n">
        <v>24</v>
      </c>
      <c r="D26" s="162" t="s">
        <v>464</v>
      </c>
      <c r="E26" s="162" t="s">
        <v>472</v>
      </c>
    </row>
    <row r="27" customFormat="false" ht="12.75" hidden="false" customHeight="false" outlineLevel="0" collapsed="false">
      <c r="A27" s="46" t="s">
        <v>473</v>
      </c>
      <c r="B27" s="175" t="n">
        <v>900548</v>
      </c>
      <c r="C27" s="162" t="n">
        <v>23</v>
      </c>
      <c r="D27" s="162" t="s">
        <v>464</v>
      </c>
      <c r="E27" s="176" t="n">
        <v>-357739</v>
      </c>
    </row>
    <row r="28" customFormat="false" ht="12.75" hidden="false" customHeight="false" outlineLevel="0" collapsed="false">
      <c r="A28" s="46" t="s">
        <v>474</v>
      </c>
      <c r="B28" s="175" t="n">
        <v>900549</v>
      </c>
      <c r="C28" s="162" t="n">
        <v>23</v>
      </c>
      <c r="D28" s="162" t="s">
        <v>464</v>
      </c>
      <c r="E28" s="176" t="n">
        <v>-187404</v>
      </c>
    </row>
    <row r="29" customFormat="false" ht="12.75" hidden="false" customHeight="false" outlineLevel="0" collapsed="false">
      <c r="A29" s="46" t="s">
        <v>475</v>
      </c>
      <c r="B29" s="175" t="n">
        <v>900551</v>
      </c>
      <c r="C29" s="162" t="n">
        <v>23</v>
      </c>
      <c r="D29" s="162" t="s">
        <v>464</v>
      </c>
      <c r="E29" s="176" t="n">
        <v>-205640</v>
      </c>
    </row>
    <row r="30" customFormat="false" ht="12.75" hidden="false" customHeight="false" outlineLevel="0" collapsed="false">
      <c r="A30" s="46" t="s">
        <v>476</v>
      </c>
      <c r="B30" s="175" t="n">
        <v>900552</v>
      </c>
      <c r="C30" s="162" t="n">
        <v>24</v>
      </c>
      <c r="D30" s="162" t="s">
        <v>464</v>
      </c>
      <c r="E30" s="176" t="n">
        <v>-482649</v>
      </c>
      <c r="F30" s="46"/>
    </row>
    <row r="31" customFormat="false" ht="12.75" hidden="false" customHeight="false" outlineLevel="0" collapsed="false">
      <c r="A31" s="46" t="s">
        <v>477</v>
      </c>
      <c r="B31" s="175" t="n">
        <v>905583</v>
      </c>
      <c r="C31" s="162" t="n">
        <v>24</v>
      </c>
      <c r="D31" s="162" t="s">
        <v>464</v>
      </c>
      <c r="E31" s="176" t="n">
        <v>-107775</v>
      </c>
      <c r="F31" s="46"/>
    </row>
    <row r="32" customFormat="false" ht="12.75" hidden="false" customHeight="false" outlineLevel="0" collapsed="false">
      <c r="A32" s="46" t="s">
        <v>478</v>
      </c>
      <c r="B32" s="175" t="n">
        <v>906505</v>
      </c>
      <c r="C32" s="162" t="n">
        <v>24</v>
      </c>
      <c r="D32" s="162" t="s">
        <v>464</v>
      </c>
      <c r="E32" s="176" t="n">
        <v>-156147</v>
      </c>
    </row>
    <row r="33" customFormat="false" ht="12.75" hidden="false" customHeight="false" outlineLevel="0" collapsed="false">
      <c r="A33" s="46" t="s">
        <v>479</v>
      </c>
      <c r="B33" s="175" t="n">
        <v>10751</v>
      </c>
      <c r="C33" s="162" t="n">
        <v>36</v>
      </c>
      <c r="D33" s="162" t="s">
        <v>480</v>
      </c>
      <c r="E33" s="176" t="n">
        <v>-144497</v>
      </c>
    </row>
    <row r="34" customFormat="false" ht="12.75" hidden="false" customHeight="false" outlineLevel="0" collapsed="false">
      <c r="A34" s="46" t="s">
        <v>481</v>
      </c>
      <c r="B34" s="175" t="n">
        <v>904758</v>
      </c>
      <c r="C34" s="162" t="n">
        <v>33</v>
      </c>
      <c r="D34" s="162" t="s">
        <v>480</v>
      </c>
      <c r="E34" s="176" t="n">
        <v>-268354</v>
      </c>
    </row>
    <row r="35" customFormat="false" ht="12.75" hidden="false" customHeight="false" outlineLevel="0" collapsed="false">
      <c r="A35" s="46" t="s">
        <v>482</v>
      </c>
      <c r="B35" s="175" t="n">
        <v>3083</v>
      </c>
      <c r="C35" s="162" t="n">
        <v>9</v>
      </c>
      <c r="D35" s="162" t="s">
        <v>454</v>
      </c>
      <c r="E35" s="176" t="n">
        <v>-376000</v>
      </c>
    </row>
    <row r="36" customFormat="false" ht="12.75" hidden="false" customHeight="false" outlineLevel="0" collapsed="false">
      <c r="A36" s="46" t="s">
        <v>483</v>
      </c>
      <c r="B36" s="175" t="n">
        <v>3618</v>
      </c>
      <c r="C36" s="162" t="n">
        <v>25</v>
      </c>
      <c r="D36" s="162" t="s">
        <v>459</v>
      </c>
      <c r="E36" s="176" t="n">
        <v>-38223</v>
      </c>
    </row>
    <row r="37" customFormat="false" ht="12.75" hidden="false" customHeight="false" outlineLevel="0" collapsed="false">
      <c r="A37" s="46" t="s">
        <v>458</v>
      </c>
      <c r="B37" s="175" t="n">
        <v>3817</v>
      </c>
      <c r="C37" s="162" t="n">
        <v>25</v>
      </c>
      <c r="D37" s="162" t="s">
        <v>459</v>
      </c>
      <c r="E37" s="176" t="n">
        <v>-418000</v>
      </c>
    </row>
    <row r="38" customFormat="false" ht="12.75" hidden="false" customHeight="false" outlineLevel="0" collapsed="false">
      <c r="A38" s="46" t="s">
        <v>484</v>
      </c>
      <c r="B38" s="175" t="n">
        <v>900546</v>
      </c>
      <c r="C38" s="162" t="n">
        <v>25</v>
      </c>
      <c r="D38" s="162" t="s">
        <v>459</v>
      </c>
      <c r="E38" s="176" t="n">
        <v>-391101</v>
      </c>
    </row>
    <row r="39" customFormat="false" ht="12.75" hidden="false" customHeight="false" outlineLevel="0" collapsed="false">
      <c r="A39" s="46" t="s">
        <v>485</v>
      </c>
      <c r="B39" s="175" t="n">
        <v>909294</v>
      </c>
      <c r="C39" s="162" t="n">
        <v>29</v>
      </c>
      <c r="D39" s="162" t="s">
        <v>480</v>
      </c>
      <c r="E39" s="176" t="n">
        <v>-175000</v>
      </c>
    </row>
    <row r="40" customFormat="false" ht="12.75" hidden="false" customHeight="false" outlineLevel="0" collapsed="false">
      <c r="A40" s="46" t="s">
        <v>485</v>
      </c>
      <c r="B40" s="175" t="n">
        <v>907112</v>
      </c>
      <c r="C40" s="162" t="n">
        <v>39</v>
      </c>
      <c r="D40" s="162" t="s">
        <v>480</v>
      </c>
      <c r="E40" s="176" t="n">
        <v>-140000</v>
      </c>
    </row>
    <row r="41" customFormat="false" ht="12.75" hidden="false" customHeight="false" outlineLevel="0" collapsed="false">
      <c r="D41" s="1"/>
      <c r="E41" s="170"/>
    </row>
    <row r="42" customFormat="false" ht="12.75" hidden="false" customHeight="false" outlineLevel="0" collapsed="false">
      <c r="A42" s="138" t="s">
        <v>486</v>
      </c>
    </row>
    <row r="43" customFormat="false" ht="12.75" hidden="false" customHeight="false" outlineLevel="0" collapsed="false">
      <c r="A43" s="138" t="s">
        <v>487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&amp;C&amp;"Arial,Bold"&amp;11QUICK REFERENCE
Pipeline Meter Listings</oddHeader>
    <oddFooter>&amp;R&amp;"Arial,Bold"&amp;8updated 3/9/00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85"/>
    <col collapsed="false" customWidth="true" hidden="false" outlineLevel="0" max="4" min="4" style="0" width="14.7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9" min="9" style="0" width="10.13"/>
    <col collapsed="false" customWidth="true" hidden="false" outlineLevel="0" max="11" min="10" style="0" width="13.7"/>
    <col collapsed="false" customWidth="true" hidden="false" outlineLevel="0" max="13" min="13" style="0" width="11.99"/>
    <col collapsed="false" customWidth="true" hidden="false" outlineLevel="0" max="14" min="14" style="1" width="11.85"/>
    <col collapsed="false" customWidth="true" hidden="false" outlineLevel="0" max="15" min="15" style="1" width="2.84"/>
    <col collapsed="false" customWidth="true" hidden="false" outlineLevel="0" max="16" min="16" style="1" width="11.85"/>
  </cols>
  <sheetData>
    <row r="1" customFormat="false" ht="12.75" hidden="false" customHeight="false" outlineLevel="0" collapsed="false">
      <c r="A1" s="5" t="s">
        <v>11</v>
      </c>
      <c r="C1" s="6" t="n">
        <v>0.0022</v>
      </c>
    </row>
    <row r="2" customFormat="false" ht="12.75" hidden="false" customHeight="false" outlineLevel="0" collapsed="false">
      <c r="A2" s="5" t="s">
        <v>12</v>
      </c>
      <c r="C2" s="6" t="n">
        <v>0.007</v>
      </c>
    </row>
    <row r="3" customFormat="false" ht="12.75" hidden="false" customHeight="false" outlineLevel="0" collapsed="false">
      <c r="A3" s="3" t="s">
        <v>13</v>
      </c>
      <c r="C3" s="7" t="n">
        <v>0.0066</v>
      </c>
    </row>
    <row r="5" customFormat="false" ht="12.75" hidden="false" customHeight="false" outlineLevel="0" collapsed="false">
      <c r="A5" s="8" t="s">
        <v>14</v>
      </c>
      <c r="B5" s="9"/>
      <c r="C5" s="10"/>
      <c r="G5" s="11" t="s">
        <v>15</v>
      </c>
    </row>
    <row r="6" customFormat="false" ht="12.75" hidden="false" customHeight="false" outlineLevel="0" collapsed="false">
      <c r="A6" s="12"/>
      <c r="B6" s="13"/>
      <c r="C6" s="14"/>
      <c r="D6" s="15"/>
      <c r="G6" s="12"/>
      <c r="I6" s="16"/>
    </row>
    <row r="7" customFormat="false" ht="12.75" hidden="false" customHeight="false" outlineLevel="0" collapsed="false">
      <c r="B7" s="17" t="s">
        <v>16</v>
      </c>
      <c r="G7" s="12"/>
      <c r="I7" s="2" t="s">
        <v>17</v>
      </c>
      <c r="J7" s="18" t="n">
        <v>37012</v>
      </c>
      <c r="K7" s="18" t="n">
        <v>36982</v>
      </c>
      <c r="N7" s="19"/>
      <c r="O7" s="20" t="s">
        <v>18</v>
      </c>
      <c r="P7" s="21"/>
    </row>
    <row r="8" customFormat="false" ht="12.75" hidden="false" customHeight="false" outlineLevel="0" collapsed="false">
      <c r="C8" s="3" t="s">
        <v>19</v>
      </c>
      <c r="G8" s="17" t="s">
        <v>20</v>
      </c>
      <c r="I8" s="1"/>
      <c r="J8" s="22"/>
      <c r="K8" s="22"/>
      <c r="N8" s="23"/>
      <c r="O8" s="24"/>
      <c r="P8" s="25"/>
    </row>
    <row r="9" customFormat="false" ht="12.75" hidden="false" customHeight="false" outlineLevel="0" collapsed="false">
      <c r="A9" s="3" t="s">
        <v>21</v>
      </c>
      <c r="B9" s="2" t="s">
        <v>22</v>
      </c>
      <c r="C9" s="2" t="s">
        <v>23</v>
      </c>
      <c r="D9" s="2" t="s">
        <v>24</v>
      </c>
      <c r="F9" s="0" t="n">
        <v>1</v>
      </c>
      <c r="G9" s="0" t="s">
        <v>25</v>
      </c>
      <c r="I9" s="26" t="n">
        <f aca="false">1-J9</f>
        <v>1</v>
      </c>
      <c r="J9" s="27" t="n">
        <v>0</v>
      </c>
      <c r="K9" s="27" t="n">
        <v>0</v>
      </c>
      <c r="N9" s="23" t="s">
        <v>26</v>
      </c>
      <c r="O9" s="24" t="s">
        <v>27</v>
      </c>
      <c r="P9" s="25" t="s">
        <v>28</v>
      </c>
    </row>
    <row r="10" customFormat="false" ht="12.75" hidden="false" customHeight="false" outlineLevel="0" collapsed="false">
      <c r="A10" s="2" t="s">
        <v>22</v>
      </c>
      <c r="B10" s="28" t="n">
        <v>0.00326</v>
      </c>
      <c r="C10" s="28" t="n">
        <v>0.00616</v>
      </c>
      <c r="D10" s="28" t="n">
        <v>0.0108</v>
      </c>
      <c r="F10" s="0" t="n">
        <v>2</v>
      </c>
      <c r="G10" s="0" t="s">
        <v>29</v>
      </c>
      <c r="I10" s="26" t="n">
        <f aca="false">1-J10</f>
        <v>0.9987321</v>
      </c>
      <c r="J10" s="27" t="n">
        <v>0.0012679</v>
      </c>
      <c r="K10" s="27" t="n">
        <v>0.0031463</v>
      </c>
      <c r="N10" s="23"/>
      <c r="O10" s="24"/>
      <c r="P10" s="29"/>
    </row>
    <row r="11" customFormat="false" ht="12.75" hidden="false" customHeight="false" outlineLevel="0" collapsed="false">
      <c r="A11" s="1"/>
      <c r="F11" s="0" t="n">
        <v>3</v>
      </c>
      <c r="G11" s="0" t="s">
        <v>30</v>
      </c>
      <c r="I11" s="26" t="n">
        <f aca="false">1-J11</f>
        <v>0.9964261</v>
      </c>
      <c r="J11" s="27" t="n">
        <v>0.0035739</v>
      </c>
      <c r="K11" s="27" t="n">
        <v>0.0062796</v>
      </c>
      <c r="N11" s="23" t="s">
        <v>31</v>
      </c>
      <c r="O11" s="24" t="s">
        <v>27</v>
      </c>
      <c r="P11" s="29" t="s">
        <v>32</v>
      </c>
    </row>
    <row r="12" customFormat="false" ht="12.75" hidden="false" customHeight="false" outlineLevel="0" collapsed="false">
      <c r="A12" s="2" t="s">
        <v>23</v>
      </c>
      <c r="B12" s="28" t="n">
        <v>0.00616</v>
      </c>
      <c r="C12" s="28" t="n">
        <v>0.0029</v>
      </c>
      <c r="D12" s="28" t="n">
        <v>0.00754</v>
      </c>
      <c r="F12" s="0" t="n">
        <v>4</v>
      </c>
      <c r="G12" s="0" t="s">
        <v>33</v>
      </c>
      <c r="I12" s="26" t="n">
        <f aca="false">1-J12</f>
        <v>0.9941308</v>
      </c>
      <c r="J12" s="27" t="n">
        <v>0.0058692</v>
      </c>
      <c r="K12" s="27" t="n">
        <v>0.0093933</v>
      </c>
      <c r="L12" s="0" t="s">
        <v>34</v>
      </c>
      <c r="N12" s="23" t="s">
        <v>35</v>
      </c>
      <c r="O12" s="24" t="s">
        <v>27</v>
      </c>
      <c r="P12" s="29" t="s">
        <v>34</v>
      </c>
    </row>
    <row r="13" customFormat="false" ht="12.75" hidden="false" customHeight="false" outlineLevel="0" collapsed="false">
      <c r="A13" s="1"/>
      <c r="F13" s="0" t="n">
        <v>5</v>
      </c>
      <c r="G13" s="0" t="s">
        <v>36</v>
      </c>
      <c r="I13" s="26" t="n">
        <f aca="false">1-J13</f>
        <v>0.9918459</v>
      </c>
      <c r="J13" s="27" t="n">
        <v>0.0081541</v>
      </c>
      <c r="K13" s="27" t="n">
        <v>0.0124876</v>
      </c>
      <c r="N13" s="23"/>
      <c r="O13" s="24"/>
      <c r="P13" s="29"/>
    </row>
    <row r="14" customFormat="false" ht="12.75" hidden="false" customHeight="false" outlineLevel="0" collapsed="false">
      <c r="A14" s="2" t="s">
        <v>24</v>
      </c>
      <c r="B14" s="28" t="n">
        <v>0.018</v>
      </c>
      <c r="C14" s="28" t="n">
        <v>0.00754</v>
      </c>
      <c r="D14" s="28" t="n">
        <v>0.00464</v>
      </c>
      <c r="F14" s="0" t="n">
        <v>6</v>
      </c>
      <c r="G14" s="0" t="s">
        <v>37</v>
      </c>
      <c r="I14" s="26" t="n">
        <f aca="false">1-J14</f>
        <v>0.9895716</v>
      </c>
      <c r="J14" s="27" t="n">
        <v>0.0104284</v>
      </c>
      <c r="K14" s="27" t="n">
        <v>0.0155626</v>
      </c>
      <c r="N14" s="23"/>
      <c r="O14" s="24"/>
      <c r="P14" s="29"/>
    </row>
    <row r="15" customFormat="false" ht="12.75" hidden="false" customHeight="false" outlineLevel="0" collapsed="false">
      <c r="A15" s="1"/>
      <c r="C15" s="28"/>
      <c r="D15" s="28"/>
      <c r="F15" s="0" t="n">
        <v>7</v>
      </c>
      <c r="G15" s="0" t="s">
        <v>38</v>
      </c>
      <c r="I15" s="26" t="n">
        <f aca="false">1-J15</f>
        <v>0.9873077</v>
      </c>
      <c r="J15" s="27" t="n">
        <v>0.0126923</v>
      </c>
      <c r="K15" s="27" t="n">
        <v>0.0186185</v>
      </c>
      <c r="L15" s="0" t="s">
        <v>39</v>
      </c>
      <c r="N15" s="23" t="s">
        <v>35</v>
      </c>
      <c r="O15" s="24" t="s">
        <v>27</v>
      </c>
      <c r="P15" s="29" t="s">
        <v>40</v>
      </c>
    </row>
    <row r="16" customFormat="false" ht="12.75" hidden="false" customHeight="false" outlineLevel="0" collapsed="false">
      <c r="C16" s="28"/>
      <c r="D16" s="28"/>
      <c r="F16" s="0" t="n">
        <v>8</v>
      </c>
      <c r="G16" s="0" t="s">
        <v>41</v>
      </c>
      <c r="I16" s="26" t="n">
        <f aca="false">1-J16</f>
        <v>0.9850541</v>
      </c>
      <c r="J16" s="27" t="n">
        <v>0.0149459</v>
      </c>
      <c r="K16" s="27" t="n">
        <v>0.0216555</v>
      </c>
      <c r="N16" s="23"/>
      <c r="O16" s="24"/>
      <c r="P16" s="29"/>
    </row>
    <row r="17" customFormat="false" ht="12.75" hidden="false" customHeight="false" outlineLevel="0" collapsed="false">
      <c r="B17" s="28"/>
      <c r="C17" s="28"/>
      <c r="D17" s="28"/>
      <c r="F17" s="0" t="n">
        <v>9</v>
      </c>
      <c r="G17" s="0" t="s">
        <v>42</v>
      </c>
      <c r="I17" s="26" t="n">
        <f aca="false">1-J17</f>
        <v>0.9828107</v>
      </c>
      <c r="J17" s="27" t="n">
        <v>0.0171893</v>
      </c>
      <c r="K17" s="27" t="n">
        <v>0.0246737</v>
      </c>
      <c r="N17" s="23"/>
      <c r="O17" s="24"/>
      <c r="P17" s="29"/>
    </row>
    <row r="18" customFormat="false" ht="12.75" hidden="false" customHeight="false" outlineLevel="0" collapsed="false">
      <c r="A18" s="3" t="s">
        <v>43</v>
      </c>
      <c r="B18" s="30"/>
      <c r="C18" s="30"/>
      <c r="D18" s="31" t="n">
        <v>0.01062</v>
      </c>
      <c r="F18" s="0" t="n">
        <v>10</v>
      </c>
      <c r="G18" s="0" t="s">
        <v>44</v>
      </c>
      <c r="I18" s="26" t="n">
        <f aca="false">1-J18</f>
        <v>0.9805776</v>
      </c>
      <c r="J18" s="27" t="n">
        <v>0.0194224</v>
      </c>
      <c r="K18" s="27" t="n">
        <v>0.0276734</v>
      </c>
      <c r="N18" s="23"/>
      <c r="O18" s="24"/>
      <c r="P18" s="29"/>
    </row>
    <row r="19" customFormat="false" ht="12.75" hidden="false" customHeight="false" outlineLevel="0" collapsed="false">
      <c r="F19" s="0" t="n">
        <v>11</v>
      </c>
      <c r="G19" s="0" t="s">
        <v>45</v>
      </c>
      <c r="I19" s="26" t="n">
        <f aca="false">1-J19</f>
        <v>0.9783546</v>
      </c>
      <c r="J19" s="27" t="n">
        <v>0.0216454</v>
      </c>
      <c r="K19" s="27" t="n">
        <v>0.0306547</v>
      </c>
      <c r="L19" s="0" t="s">
        <v>31</v>
      </c>
      <c r="N19" s="23"/>
      <c r="O19" s="24"/>
      <c r="P19" s="29"/>
    </row>
    <row r="20" customFormat="false" ht="12.75" hidden="false" customHeight="false" outlineLevel="0" collapsed="false">
      <c r="A20" s="3" t="s">
        <v>46</v>
      </c>
      <c r="B20" s="3"/>
      <c r="C20" s="3"/>
      <c r="D20" s="3"/>
      <c r="E20" s="31" t="n">
        <v>0.0072</v>
      </c>
      <c r="F20" s="32" t="n">
        <v>12</v>
      </c>
      <c r="G20" s="0" t="s">
        <v>47</v>
      </c>
      <c r="I20" s="26" t="n">
        <f aca="false">1-J20</f>
        <v>0.9761416</v>
      </c>
      <c r="J20" s="27" t="n">
        <v>0.0238584</v>
      </c>
      <c r="K20" s="27" t="n">
        <v>0.0336177</v>
      </c>
      <c r="L20" s="0" t="s">
        <v>48</v>
      </c>
      <c r="N20" s="23" t="s">
        <v>35</v>
      </c>
      <c r="O20" s="24" t="s">
        <v>27</v>
      </c>
      <c r="P20" s="29" t="s">
        <v>48</v>
      </c>
    </row>
    <row r="21" customFormat="false" ht="12.75" hidden="false" customHeight="false" outlineLevel="0" collapsed="false">
      <c r="F21" s="0" t="n">
        <v>13</v>
      </c>
      <c r="G21" s="0" t="s">
        <v>49</v>
      </c>
      <c r="I21" s="26" t="n">
        <f aca="false">1-J21</f>
        <v>0.9743218</v>
      </c>
      <c r="J21" s="33" t="n">
        <v>0.0256782</v>
      </c>
      <c r="K21" s="33" t="n">
        <v>0.0363432</v>
      </c>
      <c r="L21" s="0" t="s">
        <v>50</v>
      </c>
      <c r="N21" s="34" t="s">
        <v>35</v>
      </c>
      <c r="O21" s="35" t="s">
        <v>27</v>
      </c>
      <c r="P21" s="36" t="s">
        <v>32</v>
      </c>
    </row>
    <row r="24" customFormat="false" ht="12.75" hidden="false" customHeight="false" outlineLevel="0" collapsed="false">
      <c r="A24" s="8" t="s">
        <v>51</v>
      </c>
      <c r="B24" s="37"/>
      <c r="C24" s="10"/>
      <c r="F24" s="8" t="s">
        <v>52</v>
      </c>
      <c r="G24" s="37"/>
      <c r="H24" s="37"/>
      <c r="I24" s="37"/>
      <c r="J24" s="10"/>
    </row>
    <row r="25" customFormat="false" ht="12.75" hidden="false" customHeight="false" outlineLevel="0" collapsed="false">
      <c r="G25" s="0" t="s">
        <v>53</v>
      </c>
      <c r="H25" s="0" t="s">
        <v>54</v>
      </c>
      <c r="I25" s="0" t="s">
        <v>11</v>
      </c>
    </row>
    <row r="26" customFormat="false" ht="12.75" hidden="false" customHeight="false" outlineLevel="0" collapsed="false">
      <c r="B26" s="17" t="s">
        <v>55</v>
      </c>
      <c r="F26" s="0" t="s">
        <v>56</v>
      </c>
      <c r="G26" s="7" t="n">
        <v>0.1</v>
      </c>
      <c r="H26" s="7" t="n">
        <v>0.01062</v>
      </c>
      <c r="I26" s="7" t="n">
        <v>0.0022</v>
      </c>
      <c r="J26" s="38" t="n">
        <f aca="false">SUM(G26:I26)</f>
        <v>0.11282</v>
      </c>
    </row>
    <row r="27" customFormat="false" ht="12.75" hidden="false" customHeight="false" outlineLevel="0" collapsed="false">
      <c r="C27" s="3" t="s">
        <v>19</v>
      </c>
      <c r="F27" s="0" t="s">
        <v>57</v>
      </c>
      <c r="G27" s="7"/>
      <c r="H27" s="7" t="n">
        <v>0.01062</v>
      </c>
      <c r="I27" s="7" t="n">
        <v>0.0022</v>
      </c>
      <c r="J27" s="39" t="n">
        <f aca="false">SUM(H27:I27)</f>
        <v>0.01282</v>
      </c>
    </row>
    <row r="28" customFormat="false" ht="12.75" hidden="false" customHeight="false" outlineLevel="0" collapsed="false">
      <c r="A28" s="3" t="s">
        <v>21</v>
      </c>
      <c r="B28" s="2" t="s">
        <v>22</v>
      </c>
      <c r="C28" s="2" t="s">
        <v>23</v>
      </c>
      <c r="D28" s="2" t="s">
        <v>24</v>
      </c>
      <c r="J28" s="38" t="n">
        <f aca="false">SUM(J26:J27)</f>
        <v>0.12564</v>
      </c>
    </row>
    <row r="29" customFormat="false" ht="12.75" hidden="false" customHeight="false" outlineLevel="0" collapsed="false">
      <c r="A29" s="2" t="s">
        <v>22</v>
      </c>
      <c r="B29" s="28" t="n">
        <v>0.08447</v>
      </c>
      <c r="C29" s="28" t="n">
        <v>0.1414</v>
      </c>
      <c r="D29" s="28" t="n">
        <v>0.25216</v>
      </c>
      <c r="F29" s="0" t="s">
        <v>58</v>
      </c>
    </row>
    <row r="30" customFormat="false" ht="12.75" hidden="false" customHeight="false" outlineLevel="0" collapsed="false">
      <c r="A30" s="1"/>
      <c r="F30" s="0" t="s">
        <v>59</v>
      </c>
    </row>
    <row r="31" customFormat="false" ht="12.75" hidden="false" customHeight="false" outlineLevel="0" collapsed="false">
      <c r="A31" s="2" t="s">
        <v>23</v>
      </c>
      <c r="B31" s="28" t="n">
        <v>0.1414</v>
      </c>
      <c r="C31" s="28" t="n">
        <v>0.07267</v>
      </c>
      <c r="D31" s="28" t="n">
        <v>0.18343</v>
      </c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2" t="s">
        <v>24</v>
      </c>
      <c r="B33" s="28" t="n">
        <v>0.25216</v>
      </c>
      <c r="C33" s="28" t="n">
        <v>0.18343</v>
      </c>
      <c r="D33" s="28" t="n">
        <v>0.1265</v>
      </c>
    </row>
    <row r="35" customFormat="false" ht="12.75" hidden="false" customHeight="false" outlineLevel="0" collapsed="false">
      <c r="A35" s="0" t="s">
        <v>60</v>
      </c>
    </row>
    <row r="37" customFormat="false" ht="12.75" hidden="false" customHeight="false" outlineLevel="0" collapsed="false">
      <c r="A37" s="8" t="s">
        <v>61</v>
      </c>
      <c r="B37" s="37"/>
      <c r="C37" s="10"/>
      <c r="D37" s="0" t="s">
        <v>62</v>
      </c>
      <c r="G37" s="40" t="s">
        <v>63</v>
      </c>
    </row>
    <row r="38" customFormat="false" ht="13.5" hidden="false" customHeight="false" outlineLevel="0" collapsed="false">
      <c r="D38" s="41" t="s">
        <v>64</v>
      </c>
    </row>
    <row r="39" customFormat="false" ht="13.5" hidden="false" customHeight="false" outlineLevel="0" collapsed="false">
      <c r="A39" s="3" t="s">
        <v>65</v>
      </c>
      <c r="B39" s="3"/>
      <c r="C39" s="3"/>
      <c r="D39" s="41" t="n">
        <v>0.12</v>
      </c>
      <c r="G39" s="42" t="s">
        <v>66</v>
      </c>
      <c r="H39" s="43"/>
      <c r="I39" s="44"/>
    </row>
    <row r="40" customFormat="false" ht="12.75" hidden="false" customHeight="false" outlineLevel="0" collapsed="false">
      <c r="A40" s="3"/>
      <c r="B40" s="3"/>
      <c r="C40" s="3"/>
      <c r="D40" s="41"/>
      <c r="G40" s="45"/>
      <c r="H40" s="46"/>
      <c r="I40" s="47"/>
    </row>
    <row r="41" customFormat="false" ht="12.75" hidden="false" customHeight="false" outlineLevel="0" collapsed="false">
      <c r="A41" s="3" t="s">
        <v>67</v>
      </c>
      <c r="B41" s="3"/>
      <c r="C41" s="3"/>
      <c r="D41" s="41" t="n">
        <v>0.04</v>
      </c>
      <c r="G41" s="45" t="s">
        <v>68</v>
      </c>
      <c r="H41" s="46"/>
      <c r="I41" s="47"/>
    </row>
    <row r="42" customFormat="false" ht="13.5" hidden="false" customHeight="false" outlineLevel="0" collapsed="false">
      <c r="A42" s="3"/>
      <c r="B42" s="3"/>
      <c r="C42" s="3"/>
      <c r="D42" s="41"/>
      <c r="G42" s="48" t="s">
        <v>69</v>
      </c>
      <c r="H42" s="49"/>
      <c r="I42" s="50"/>
    </row>
    <row r="43" customFormat="false" ht="13.5" hidden="false" customHeight="false" outlineLevel="0" collapsed="false">
      <c r="A43" s="3" t="s">
        <v>70</v>
      </c>
      <c r="B43" s="3"/>
      <c r="C43" s="3"/>
      <c r="D43" s="41" t="n">
        <v>0.1</v>
      </c>
    </row>
    <row r="44" customFormat="false" ht="12.75" hidden="false" customHeight="false" outlineLevel="0" collapsed="false">
      <c r="A44" s="3"/>
      <c r="B44" s="3"/>
      <c r="C44" s="3"/>
      <c r="D44" s="41"/>
    </row>
    <row r="45" customFormat="false" ht="12.75" hidden="false" customHeight="false" outlineLevel="0" collapsed="false">
      <c r="A45" s="3" t="s">
        <v>71</v>
      </c>
      <c r="B45" s="3"/>
      <c r="C45" s="3"/>
      <c r="D45" s="41" t="n">
        <v>0.12</v>
      </c>
    </row>
    <row r="46" customFormat="false" ht="12.75" hidden="false" customHeight="false" outlineLevel="0" collapsed="false">
      <c r="A46" s="3"/>
      <c r="B46" s="3"/>
      <c r="C46" s="3"/>
      <c r="D46" s="41"/>
    </row>
    <row r="47" customFormat="false" ht="12.75" hidden="false" customHeight="false" outlineLevel="0" collapsed="false">
      <c r="A47" s="3" t="s">
        <v>72</v>
      </c>
      <c r="B47" s="3"/>
      <c r="C47" s="3"/>
      <c r="D47" s="41" t="n">
        <v>0.08</v>
      </c>
    </row>
  </sheetData>
  <printOptions headings="false" gridLines="false" gridLinesSet="true" horizontalCentered="false" verticalCentered="false"/>
  <pageMargins left="0" right="0" top="0.984027777777778" bottom="0.984027777777778" header="0.5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&amp;C&amp;"Arial,Bold"&amp;11Great Lakes Pipeline
Rates and Fuel Cost</oddHeader>
    <oddFooter>&amp;R&amp;"Arial,Bold"&amp;8updated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B1" s="3" t="s">
        <v>11</v>
      </c>
      <c r="C1" s="51" t="n">
        <f aca="false">GRLK!C1</f>
        <v>0.0022</v>
      </c>
      <c r="D1" s="17"/>
      <c r="E1" s="17"/>
      <c r="F1" s="17"/>
      <c r="G1" s="17"/>
    </row>
    <row r="2" customFormat="false" ht="12.75" hidden="false" customHeight="false" outlineLevel="0" collapsed="false">
      <c r="B2" s="3" t="s">
        <v>12</v>
      </c>
      <c r="C2" s="51" t="n">
        <f aca="false">GRLK!C2</f>
        <v>0.007</v>
      </c>
      <c r="Q2" s="3" t="s">
        <v>73</v>
      </c>
      <c r="R2" s="3"/>
      <c r="S2" s="3"/>
    </row>
    <row r="3" customFormat="false" ht="12.75" hidden="false" customHeight="false" outlineLevel="0" collapsed="false">
      <c r="B3" s="0" t="s">
        <v>74</v>
      </c>
      <c r="C3" s="51" t="n">
        <v>0.0066</v>
      </c>
      <c r="D3" s="0" t="s">
        <v>75</v>
      </c>
      <c r="Q3" s="3"/>
      <c r="R3" s="3"/>
      <c r="S3" s="3"/>
    </row>
    <row r="4" customFormat="false" ht="12.75" hidden="false" customHeight="false" outlineLevel="0" collapsed="false">
      <c r="B4" s="8" t="s">
        <v>14</v>
      </c>
      <c r="C4" s="9"/>
      <c r="D4" s="10"/>
    </row>
    <row r="5" customFormat="false" ht="12.75" hidden="false" customHeight="false" outlineLevel="0" collapsed="false">
      <c r="B5" s="52"/>
      <c r="C5" s="53"/>
      <c r="D5" s="15"/>
      <c r="E5" s="15"/>
    </row>
    <row r="6" customFormat="false" ht="12.75" hidden="false" customHeight="false" outlineLevel="0" collapsed="false">
      <c r="B6" s="54" t="s">
        <v>76</v>
      </c>
      <c r="C6" s="54"/>
      <c r="D6" s="54"/>
      <c r="E6" s="54"/>
      <c r="F6" s="54"/>
      <c r="G6" s="54"/>
      <c r="H6" s="54"/>
      <c r="I6" s="54"/>
    </row>
    <row r="7" customFormat="false" ht="12.75" hidden="false" customHeight="false" outlineLevel="0" collapsed="false">
      <c r="B7" s="55" t="s">
        <v>77</v>
      </c>
      <c r="C7" s="55"/>
      <c r="D7" s="55"/>
      <c r="E7" s="55"/>
      <c r="F7" s="55"/>
      <c r="G7" s="55"/>
      <c r="H7" s="55"/>
      <c r="I7" s="55"/>
      <c r="K7" s="15"/>
      <c r="L7" s="15"/>
      <c r="M7" s="15"/>
      <c r="N7" s="15"/>
      <c r="O7" s="15"/>
      <c r="Q7" s="0" t="s">
        <v>78</v>
      </c>
      <c r="S7" s="0" t="s">
        <v>79</v>
      </c>
    </row>
    <row r="8" customFormat="false" ht="12.75" hidden="false" customHeight="false" outlineLevel="0" collapsed="false">
      <c r="B8" s="2"/>
      <c r="C8" s="1"/>
      <c r="D8" s="56"/>
      <c r="E8" s="57"/>
      <c r="F8" s="56"/>
      <c r="G8" s="1"/>
      <c r="H8" s="1"/>
      <c r="I8" s="1"/>
      <c r="K8" s="15"/>
      <c r="L8" s="15"/>
      <c r="M8" s="15"/>
      <c r="N8" s="15"/>
      <c r="O8" s="15"/>
      <c r="Q8" s="0" t="s">
        <v>80</v>
      </c>
      <c r="S8" s="0" t="s">
        <v>79</v>
      </c>
    </row>
    <row r="9" customFormat="false" ht="12.75" hidden="false" customHeight="false" outlineLevel="0" collapsed="false">
      <c r="B9" s="3" t="s">
        <v>21</v>
      </c>
      <c r="C9" s="58" t="s">
        <v>81</v>
      </c>
      <c r="D9" s="58" t="s">
        <v>82</v>
      </c>
      <c r="E9" s="58" t="s">
        <v>83</v>
      </c>
      <c r="F9" s="58" t="s">
        <v>84</v>
      </c>
      <c r="G9" s="58" t="s">
        <v>85</v>
      </c>
      <c r="H9" s="58" t="s">
        <v>86</v>
      </c>
      <c r="I9" s="58" t="s">
        <v>87</v>
      </c>
      <c r="K9" s="15"/>
      <c r="L9" s="15"/>
      <c r="M9" s="15"/>
      <c r="N9" s="15"/>
      <c r="O9" s="15"/>
      <c r="Q9" s="0" t="s">
        <v>88</v>
      </c>
      <c r="S9" s="0" t="s">
        <v>89</v>
      </c>
    </row>
    <row r="10" customFormat="false" ht="12.75" hidden="false" customHeight="false" outlineLevel="0" collapsed="false">
      <c r="B10" s="3" t="s">
        <v>81</v>
      </c>
      <c r="C10" s="59" t="n">
        <v>0.002</v>
      </c>
      <c r="D10" s="59" t="n">
        <v>0.0105</v>
      </c>
      <c r="E10" s="59" t="n">
        <v>0.0125</v>
      </c>
      <c r="F10" s="59" t="n">
        <v>0.0225</v>
      </c>
      <c r="G10" s="59" t="n">
        <v>0.0175</v>
      </c>
      <c r="H10" s="59" t="n">
        <v>0.016</v>
      </c>
      <c r="I10" s="59" t="n">
        <v>0.014</v>
      </c>
      <c r="K10" s="15"/>
      <c r="L10" s="15"/>
      <c r="M10" s="15"/>
      <c r="N10" s="60"/>
      <c r="O10" s="15"/>
      <c r="Q10" s="0" t="s">
        <v>90</v>
      </c>
      <c r="S10" s="0" t="s">
        <v>89</v>
      </c>
    </row>
    <row r="11" customFormat="false" ht="12.75" hidden="false" customHeight="false" outlineLevel="0" collapsed="false">
      <c r="B11" s="3" t="s">
        <v>91</v>
      </c>
      <c r="C11" s="61" t="n">
        <v>0.8</v>
      </c>
      <c r="D11" s="62" t="n">
        <v>2.58</v>
      </c>
      <c r="E11" s="62" t="n">
        <v>4.07</v>
      </c>
      <c r="F11" s="62" t="n">
        <v>2.77</v>
      </c>
      <c r="G11" s="62" t="n">
        <v>3.53</v>
      </c>
      <c r="H11" s="62" t="n">
        <v>4.79</v>
      </c>
      <c r="I11" s="63" t="n">
        <v>4.79</v>
      </c>
      <c r="K11" s="15"/>
      <c r="L11" s="15"/>
      <c r="M11" s="15"/>
      <c r="N11" s="15"/>
      <c r="O11" s="15"/>
      <c r="Q11" s="0" t="s">
        <v>92</v>
      </c>
      <c r="S11" s="0" t="s">
        <v>89</v>
      </c>
    </row>
    <row r="12" customFormat="false" ht="12.75" hidden="false" customHeight="false" outlineLevel="0" collapsed="false">
      <c r="B12" s="3"/>
      <c r="K12" s="15"/>
      <c r="L12" s="15"/>
      <c r="M12" s="15"/>
      <c r="N12" s="15"/>
      <c r="O12" s="15"/>
      <c r="Q12" s="0" t="s">
        <v>93</v>
      </c>
      <c r="S12" s="0" t="s">
        <v>94</v>
      </c>
    </row>
    <row r="13" customFormat="false" ht="14.25" hidden="false" customHeight="true" outlineLevel="0" collapsed="false">
      <c r="B13" s="3" t="s">
        <v>95</v>
      </c>
      <c r="C13" s="59" t="n">
        <v>0.0105</v>
      </c>
      <c r="D13" s="59" t="n">
        <v>0.0085</v>
      </c>
      <c r="E13" s="59" t="n">
        <v>0.0105</v>
      </c>
      <c r="F13" s="59" t="n">
        <v>0.0205</v>
      </c>
      <c r="G13" s="59" t="n">
        <v>0.0155</v>
      </c>
      <c r="H13" s="59" t="n">
        <v>0.014</v>
      </c>
      <c r="I13" s="59" t="n">
        <v>0.012</v>
      </c>
      <c r="K13" s="15"/>
      <c r="L13" s="15"/>
      <c r="M13" s="15"/>
      <c r="N13" s="15"/>
      <c r="O13" s="15"/>
      <c r="Q13" s="0" t="s">
        <v>96</v>
      </c>
      <c r="S13" s="0" t="s">
        <v>97</v>
      </c>
    </row>
    <row r="14" customFormat="false" ht="14.25" hidden="false" customHeight="true" outlineLevel="0" collapsed="false">
      <c r="B14" s="3" t="s">
        <v>91</v>
      </c>
      <c r="C14" s="61"/>
      <c r="D14" s="61" t="n">
        <v>2.24</v>
      </c>
      <c r="E14" s="61" t="n">
        <v>3.73</v>
      </c>
      <c r="F14" s="61" t="n">
        <v>2.43</v>
      </c>
      <c r="G14" s="61" t="n">
        <v>3.19</v>
      </c>
      <c r="H14" s="61" t="n">
        <v>4.45</v>
      </c>
      <c r="I14" s="61" t="n">
        <v>4.45</v>
      </c>
      <c r="K14" s="15"/>
      <c r="L14" s="15"/>
      <c r="M14" s="15"/>
      <c r="N14" s="15"/>
      <c r="O14" s="15"/>
      <c r="Q14" s="0" t="s">
        <v>98</v>
      </c>
      <c r="S14" s="0" t="s">
        <v>97</v>
      </c>
    </row>
    <row r="15" customFormat="false" ht="14.25" hidden="false" customHeight="true" outlineLevel="0" collapsed="false">
      <c r="B15" s="3"/>
      <c r="Q15" s="0" t="s">
        <v>99</v>
      </c>
      <c r="S15" s="0" t="s">
        <v>100</v>
      </c>
    </row>
    <row r="16" customFormat="false" ht="12.75" hidden="false" customHeight="false" outlineLevel="0" collapsed="false">
      <c r="B16" s="3" t="s">
        <v>101</v>
      </c>
      <c r="C16" s="59" t="n">
        <v>0.0125</v>
      </c>
      <c r="D16" s="59" t="n">
        <v>0.0105</v>
      </c>
      <c r="E16" s="59" t="n">
        <v>0.008</v>
      </c>
      <c r="F16" s="59" t="n">
        <v>0.018</v>
      </c>
      <c r="G16" s="59" t="n">
        <v>0.013</v>
      </c>
      <c r="H16" s="59" t="n">
        <v>0.0115</v>
      </c>
      <c r="I16" s="59" t="n">
        <v>0.0095</v>
      </c>
      <c r="Q16" s="0" t="s">
        <v>102</v>
      </c>
      <c r="S16" s="0" t="s">
        <v>97</v>
      </c>
    </row>
    <row r="17" customFormat="false" ht="12.75" hidden="false" customHeight="false" outlineLevel="0" collapsed="false">
      <c r="B17" s="3" t="s">
        <v>91</v>
      </c>
      <c r="C17" s="61"/>
      <c r="D17" s="61"/>
      <c r="E17" s="61" t="n">
        <v>1.95</v>
      </c>
      <c r="F17" s="64" t="n">
        <v>0.65</v>
      </c>
      <c r="G17" s="61" t="n">
        <v>1.41</v>
      </c>
      <c r="H17" s="61" t="n">
        <v>2.67</v>
      </c>
      <c r="I17" s="61" t="n">
        <v>2.67</v>
      </c>
      <c r="Q17" s="0" t="s">
        <v>103</v>
      </c>
      <c r="S17" s="0" t="s">
        <v>104</v>
      </c>
    </row>
    <row r="18" customFormat="false" ht="12" hidden="false" customHeight="true" outlineLevel="0" collapsed="false">
      <c r="B18" s="3"/>
      <c r="Q18" s="0" t="s">
        <v>105</v>
      </c>
      <c r="S18" s="0" t="s">
        <v>106</v>
      </c>
    </row>
    <row r="19" customFormat="false" ht="12.75" hidden="false" customHeight="false" outlineLevel="0" collapsed="false">
      <c r="B19" s="3" t="s">
        <v>84</v>
      </c>
      <c r="C19" s="59" t="n">
        <v>0.0225</v>
      </c>
      <c r="D19" s="59" t="n">
        <v>0.0205</v>
      </c>
      <c r="E19" s="59" t="n">
        <v>0.018</v>
      </c>
      <c r="F19" s="59" t="n">
        <v>0.005</v>
      </c>
      <c r="G19" s="59" t="n">
        <v>0.0125</v>
      </c>
      <c r="H19" s="59" t="n">
        <v>0.0145</v>
      </c>
      <c r="I19" s="59" t="n">
        <v>0.016</v>
      </c>
      <c r="N19" s="59"/>
      <c r="Q19" s="0" t="s">
        <v>107</v>
      </c>
      <c r="S19" s="0" t="s">
        <v>106</v>
      </c>
    </row>
    <row r="20" customFormat="false" ht="12.75" hidden="false" customHeight="false" outlineLevel="0" collapsed="false">
      <c r="B20" s="3" t="s">
        <v>91</v>
      </c>
      <c r="C20" s="61" t="n">
        <v>1.22</v>
      </c>
      <c r="D20" s="62" t="n">
        <v>3</v>
      </c>
      <c r="E20" s="61" t="n">
        <v>4.49</v>
      </c>
      <c r="F20" s="61" t="n">
        <v>1.75</v>
      </c>
      <c r="G20" s="61" t="n">
        <v>2.51</v>
      </c>
      <c r="H20" s="61" t="n">
        <v>3.77</v>
      </c>
      <c r="I20" s="61" t="n">
        <v>4.49</v>
      </c>
      <c r="Q20" s="0" t="s">
        <v>108</v>
      </c>
      <c r="S20" s="0" t="s">
        <v>106</v>
      </c>
    </row>
    <row r="21" customFormat="false" ht="12.75" hidden="false" customHeight="false" outlineLevel="0" collapsed="false">
      <c r="B21" s="3"/>
      <c r="Q21" s="0" t="s">
        <v>109</v>
      </c>
      <c r="S21" s="0" t="s">
        <v>106</v>
      </c>
    </row>
    <row r="22" customFormat="false" ht="12.75" hidden="false" customHeight="false" outlineLevel="0" collapsed="false">
      <c r="B22" s="3" t="s">
        <v>110</v>
      </c>
      <c r="C22" s="59" t="n">
        <v>0.0175</v>
      </c>
      <c r="D22" s="59" t="n">
        <v>0.0155</v>
      </c>
      <c r="E22" s="59" t="n">
        <v>0.013</v>
      </c>
      <c r="F22" s="59" t="n">
        <v>0.0125</v>
      </c>
      <c r="G22" s="59" t="n">
        <v>0.0075</v>
      </c>
      <c r="H22" s="59" t="n">
        <v>0.0095</v>
      </c>
      <c r="I22" s="59" t="n">
        <v>0.011</v>
      </c>
      <c r="Q22" s="0" t="s">
        <v>111</v>
      </c>
      <c r="S22" s="0" t="s">
        <v>106</v>
      </c>
    </row>
    <row r="23" customFormat="false" ht="12.75" hidden="false" customHeight="false" outlineLevel="0" collapsed="false">
      <c r="B23" s="3" t="s">
        <v>91</v>
      </c>
      <c r="C23" s="65" t="n">
        <v>0</v>
      </c>
      <c r="D23" s="61" t="n">
        <v>1.71</v>
      </c>
      <c r="E23" s="62" t="n">
        <v>3.2</v>
      </c>
      <c r="F23" s="61"/>
      <c r="G23" s="61" t="n">
        <v>1.22</v>
      </c>
      <c r="H23" s="61" t="n">
        <v>2.48</v>
      </c>
      <c r="I23" s="62" t="n">
        <v>3.2</v>
      </c>
      <c r="Q23" s="0" t="s">
        <v>112</v>
      </c>
      <c r="S23" s="0" t="s">
        <v>113</v>
      </c>
    </row>
    <row r="24" customFormat="false" ht="12.75" hidden="false" customHeight="false" outlineLevel="0" collapsed="false">
      <c r="B24" s="3"/>
      <c r="Q24" s="0" t="s">
        <v>114</v>
      </c>
      <c r="S24" s="0" t="s">
        <v>115</v>
      </c>
    </row>
    <row r="25" customFormat="false" ht="12.75" hidden="false" customHeight="false" outlineLevel="0" collapsed="false">
      <c r="B25" s="3" t="s">
        <v>116</v>
      </c>
      <c r="C25" s="60" t="n">
        <v>0.016</v>
      </c>
      <c r="D25" s="59" t="n">
        <v>0.014</v>
      </c>
      <c r="E25" s="59" t="n">
        <v>0.0115</v>
      </c>
      <c r="F25" s="59" t="n">
        <v>0.0145</v>
      </c>
      <c r="G25" s="59" t="n">
        <v>0.0095</v>
      </c>
      <c r="H25" s="59" t="n">
        <v>0.008</v>
      </c>
      <c r="I25" s="59" t="n">
        <v>0.0095</v>
      </c>
      <c r="Q25" s="0" t="s">
        <v>117</v>
      </c>
      <c r="S25" s="0" t="s">
        <v>118</v>
      </c>
    </row>
    <row r="26" customFormat="false" ht="12.75" hidden="false" customHeight="false" outlineLevel="0" collapsed="false">
      <c r="B26" s="3" t="s">
        <v>91</v>
      </c>
      <c r="C26" s="61"/>
      <c r="D26" s="61" t="n">
        <v>0.95</v>
      </c>
      <c r="E26" s="61" t="n">
        <v>2.44</v>
      </c>
      <c r="F26" s="61"/>
      <c r="G26" s="61"/>
      <c r="H26" s="61" t="n">
        <v>1.72</v>
      </c>
      <c r="I26" s="61" t="n">
        <v>2.44</v>
      </c>
      <c r="Q26" s="0" t="s">
        <v>119</v>
      </c>
      <c r="S26" s="0" t="s">
        <v>120</v>
      </c>
    </row>
    <row r="27" customFormat="false" ht="12.75" hidden="false" customHeight="false" outlineLevel="0" collapsed="false">
      <c r="B27" s="3"/>
      <c r="Q27" s="0" t="s">
        <v>121</v>
      </c>
      <c r="S27" s="0" t="s">
        <v>118</v>
      </c>
    </row>
    <row r="28" customFormat="false" ht="12.75" hidden="false" customHeight="false" outlineLevel="0" collapsed="false">
      <c r="B28" s="3" t="s">
        <v>87</v>
      </c>
      <c r="C28" s="59" t="n">
        <v>0.014</v>
      </c>
      <c r="D28" s="59" t="n">
        <v>0.012</v>
      </c>
      <c r="E28" s="59" t="n">
        <v>0.0095</v>
      </c>
      <c r="F28" s="59" t="n">
        <v>0.016</v>
      </c>
      <c r="G28" s="59" t="n">
        <v>0.011</v>
      </c>
      <c r="H28" s="59" t="n">
        <v>0.0095</v>
      </c>
      <c r="I28" s="59" t="n">
        <v>0.0075</v>
      </c>
      <c r="Q28" s="0" t="s">
        <v>122</v>
      </c>
      <c r="S28" s="0" t="s">
        <v>123</v>
      </c>
    </row>
    <row r="29" customFormat="false" ht="12.75" hidden="false" customHeight="false" outlineLevel="0" collapsed="false">
      <c r="B29" s="3" t="s">
        <v>91</v>
      </c>
      <c r="C29" s="61"/>
      <c r="D29" s="61"/>
      <c r="E29" s="61" t="n">
        <v>1.18</v>
      </c>
      <c r="F29" s="61"/>
      <c r="G29" s="61"/>
      <c r="H29" s="61" t="n">
        <v>1.18</v>
      </c>
      <c r="I29" s="61" t="n">
        <v>1.18</v>
      </c>
      <c r="Q29" s="0" t="s">
        <v>124</v>
      </c>
      <c r="S29" s="0" t="s">
        <v>125</v>
      </c>
    </row>
    <row r="30" customFormat="false" ht="12.75" hidden="false" customHeight="false" outlineLevel="0" collapsed="false">
      <c r="A30" s="15"/>
      <c r="B30" s="52"/>
      <c r="C30" s="15"/>
      <c r="D30" s="15"/>
      <c r="E30" s="15"/>
      <c r="F30" s="15"/>
      <c r="G30" s="15"/>
      <c r="H30" s="15"/>
      <c r="I30" s="15"/>
      <c r="J30" s="15"/>
      <c r="K30" s="15"/>
    </row>
    <row r="31" customFormat="false" ht="12.75" hidden="false" customHeight="false" outlineLevel="0" collapsed="false">
      <c r="Q31" s="0" t="s">
        <v>126</v>
      </c>
      <c r="S31" s="0" t="s">
        <v>127</v>
      </c>
    </row>
    <row r="32" customFormat="false" ht="12.75" hidden="false" customHeight="false" outlineLevel="0" collapsed="false">
      <c r="B32" s="8" t="s">
        <v>51</v>
      </c>
      <c r="C32" s="66"/>
      <c r="D32" s="67"/>
      <c r="E32" s="68"/>
      <c r="Q32" s="0" t="s">
        <v>128</v>
      </c>
      <c r="S32" s="0" t="s">
        <v>129</v>
      </c>
    </row>
    <row r="33" customFormat="false" ht="12.75" hidden="false" customHeight="false" outlineLevel="0" collapsed="false">
      <c r="A33" s="15"/>
      <c r="B33" s="52"/>
      <c r="C33" s="69"/>
      <c r="D33" s="70"/>
      <c r="E33" s="70"/>
      <c r="F33" s="15"/>
    </row>
    <row r="34" customFormat="false" ht="12.75" hidden="false" customHeight="false" outlineLevel="0" collapsed="false">
      <c r="B34" s="54" t="s">
        <v>130</v>
      </c>
      <c r="C34" s="54"/>
      <c r="D34" s="54"/>
      <c r="E34" s="54"/>
      <c r="F34" s="54"/>
      <c r="G34" s="54"/>
      <c r="H34" s="54"/>
      <c r="I34" s="54"/>
      <c r="Q34" s="0" t="s">
        <v>131</v>
      </c>
      <c r="S34" s="0" t="s">
        <v>97</v>
      </c>
    </row>
    <row r="35" customFormat="false" ht="12.75" hidden="false" customHeight="false" outlineLevel="0" collapsed="false">
      <c r="B35" s="55" t="s">
        <v>132</v>
      </c>
      <c r="C35" s="55"/>
      <c r="D35" s="55"/>
      <c r="E35" s="55"/>
      <c r="F35" s="55"/>
      <c r="G35" s="55"/>
      <c r="H35" s="55"/>
      <c r="I35" s="55"/>
      <c r="Q35" s="0" t="s">
        <v>133</v>
      </c>
      <c r="S35" s="0" t="s">
        <v>106</v>
      </c>
    </row>
    <row r="36" customFormat="false" ht="12.75" hidden="false" customHeight="false" outlineLevel="0" collapsed="false">
      <c r="B36" s="2"/>
      <c r="C36" s="1"/>
      <c r="D36" s="56"/>
      <c r="E36" s="57"/>
      <c r="F36" s="56"/>
      <c r="G36" s="1"/>
      <c r="H36" s="1"/>
      <c r="I36" s="1"/>
      <c r="Q36" s="0" t="s">
        <v>134</v>
      </c>
      <c r="S36" s="0" t="s">
        <v>135</v>
      </c>
    </row>
    <row r="37" customFormat="false" ht="12.75" hidden="false" customHeight="false" outlineLevel="0" collapsed="false">
      <c r="B37" s="3" t="s">
        <v>21</v>
      </c>
      <c r="C37" s="58" t="s">
        <v>81</v>
      </c>
      <c r="D37" s="58" t="s">
        <v>82</v>
      </c>
      <c r="E37" s="58" t="s">
        <v>83</v>
      </c>
      <c r="F37" s="58" t="s">
        <v>84</v>
      </c>
      <c r="G37" s="58" t="s">
        <v>85</v>
      </c>
      <c r="H37" s="58" t="s">
        <v>86</v>
      </c>
      <c r="I37" s="58" t="s">
        <v>87</v>
      </c>
      <c r="S37" s="0" t="s">
        <v>136</v>
      </c>
    </row>
    <row r="38" customFormat="false" ht="12.75" hidden="false" customHeight="false" outlineLevel="0" collapsed="false">
      <c r="B38" s="3" t="s">
        <v>81</v>
      </c>
      <c r="C38" s="59" t="n">
        <v>0.0631</v>
      </c>
      <c r="D38" s="59" t="n">
        <v>0.2444</v>
      </c>
      <c r="E38" s="59" t="n">
        <v>0.2924</v>
      </c>
      <c r="F38" s="59" t="n">
        <v>0.5242</v>
      </c>
      <c r="G38" s="59" t="n">
        <v>0.4477</v>
      </c>
      <c r="H38" s="59" t="n">
        <v>0.4004</v>
      </c>
      <c r="I38" s="59" t="n">
        <v>0.344</v>
      </c>
    </row>
    <row r="39" customFormat="false" ht="12.75" hidden="false" customHeight="false" outlineLevel="0" collapsed="false">
      <c r="B39" s="3"/>
    </row>
    <row r="40" customFormat="false" ht="12.75" hidden="false" customHeight="false" outlineLevel="0" collapsed="false">
      <c r="B40" s="3" t="s">
        <v>95</v>
      </c>
      <c r="C40" s="59" t="n">
        <v>0.2444</v>
      </c>
      <c r="D40" s="59" t="n">
        <v>0.1813</v>
      </c>
      <c r="E40" s="59" t="n">
        <v>0.2293</v>
      </c>
      <c r="F40" s="59" t="n">
        <v>0.4611</v>
      </c>
      <c r="G40" s="59" t="n">
        <v>0.3846</v>
      </c>
      <c r="H40" s="59" t="n">
        <v>0.3373</v>
      </c>
      <c r="I40" s="59" t="n">
        <v>0.2809</v>
      </c>
    </row>
    <row r="41" customFormat="false" ht="12.75" hidden="false" customHeight="false" outlineLevel="0" collapsed="false">
      <c r="B41" s="3"/>
    </row>
    <row r="42" customFormat="false" ht="12.75" hidden="false" customHeight="false" outlineLevel="0" collapsed="false">
      <c r="B42" s="3" t="s">
        <v>101</v>
      </c>
      <c r="C42" s="59" t="n">
        <v>0.2924</v>
      </c>
      <c r="D42" s="59" t="n">
        <v>0.2293</v>
      </c>
      <c r="E42" s="59" t="n">
        <v>0.1473</v>
      </c>
      <c r="F42" s="59" t="n">
        <v>0.3791</v>
      </c>
      <c r="G42" s="59" t="n">
        <v>0.3026</v>
      </c>
      <c r="H42" s="59" t="n">
        <v>0.2553</v>
      </c>
      <c r="I42" s="59" t="n">
        <v>0.1989</v>
      </c>
    </row>
    <row r="43" customFormat="false" ht="12.75" hidden="false" customHeight="false" outlineLevel="0" collapsed="false">
      <c r="B43" s="3"/>
    </row>
    <row r="44" customFormat="false" ht="12.75" hidden="false" customHeight="false" outlineLevel="0" collapsed="false">
      <c r="B44" s="3" t="s">
        <v>84</v>
      </c>
      <c r="C44" s="59" t="n">
        <v>0.5242</v>
      </c>
      <c r="D44" s="59" t="n">
        <v>0.4611</v>
      </c>
      <c r="E44" s="59" t="n">
        <v>0.3791</v>
      </c>
      <c r="F44" s="59" t="n">
        <v>0.0765</v>
      </c>
      <c r="G44" s="59" t="n">
        <v>0.2231</v>
      </c>
      <c r="H44" s="59" t="n">
        <v>0.2795</v>
      </c>
      <c r="I44" s="59" t="n">
        <v>0.3311</v>
      </c>
    </row>
    <row r="45" customFormat="false" ht="12.75" hidden="false" customHeight="false" outlineLevel="0" collapsed="false">
      <c r="B45" s="3"/>
    </row>
    <row r="46" customFormat="false" ht="12.75" hidden="false" customHeight="false" outlineLevel="0" collapsed="false">
      <c r="B46" s="3" t="s">
        <v>110</v>
      </c>
      <c r="C46" s="59" t="n">
        <v>0.4477</v>
      </c>
      <c r="D46" s="59" t="n">
        <v>0.3846</v>
      </c>
      <c r="E46" s="59" t="n">
        <v>0.3026</v>
      </c>
      <c r="F46" s="59" t="n">
        <v>0.2231</v>
      </c>
      <c r="G46" s="59" t="n">
        <v>0.1466</v>
      </c>
      <c r="H46" s="59" t="n">
        <v>0.203</v>
      </c>
      <c r="I46" s="59" t="n">
        <v>0.2546</v>
      </c>
    </row>
    <row r="47" customFormat="false" ht="12.75" hidden="false" customHeight="false" outlineLevel="0" collapsed="false">
      <c r="B47" s="3"/>
    </row>
    <row r="48" customFormat="false" ht="12.75" hidden="false" customHeight="false" outlineLevel="0" collapsed="false">
      <c r="B48" s="3" t="s">
        <v>116</v>
      </c>
      <c r="C48" s="60" t="n">
        <v>0.4004</v>
      </c>
      <c r="D48" s="59" t="n">
        <v>0.3373</v>
      </c>
      <c r="E48" s="59" t="n">
        <v>0.2553</v>
      </c>
      <c r="F48" s="59" t="n">
        <v>0.2795</v>
      </c>
      <c r="G48" s="59" t="n">
        <v>0.203</v>
      </c>
      <c r="H48" s="59" t="n">
        <v>0.1557</v>
      </c>
      <c r="I48" s="59" t="n">
        <v>0.2073</v>
      </c>
    </row>
    <row r="49" customFormat="false" ht="12.75" hidden="false" customHeight="false" outlineLevel="0" collapsed="false">
      <c r="B49" s="3"/>
    </row>
    <row r="50" customFormat="false" ht="12.75" hidden="false" customHeight="false" outlineLevel="0" collapsed="false">
      <c r="B50" s="3" t="s">
        <v>87</v>
      </c>
      <c r="C50" s="59" t="n">
        <v>0.344</v>
      </c>
      <c r="D50" s="59" t="n">
        <v>0.2809</v>
      </c>
      <c r="E50" s="59" t="n">
        <v>0.1989</v>
      </c>
      <c r="F50" s="59" t="n">
        <v>0.3311</v>
      </c>
      <c r="G50" s="59" t="n">
        <v>0.2546</v>
      </c>
      <c r="H50" s="59" t="n">
        <v>0.2073</v>
      </c>
      <c r="I50" s="59" t="n">
        <v>0.1509</v>
      </c>
    </row>
    <row r="52" customFormat="false" ht="12.75" hidden="false" customHeight="false" outlineLevel="0" collapsed="false">
      <c r="B52" s="71" t="s">
        <v>137</v>
      </c>
      <c r="C52" s="71"/>
      <c r="D52" s="71"/>
      <c r="E52" s="71"/>
      <c r="F52" s="71"/>
      <c r="G52" s="71"/>
      <c r="H52" s="71"/>
      <c r="I52" s="71"/>
      <c r="J52" s="71"/>
    </row>
    <row r="53" customFormat="false" ht="12.75" hidden="false" customHeight="false" outlineLevel="0" collapsed="false">
      <c r="B53" s="0" t="s">
        <v>138</v>
      </c>
    </row>
    <row r="54" customFormat="false" ht="12.75" hidden="false" customHeight="false" outlineLevel="0" collapsed="false">
      <c r="B54" s="0" t="s">
        <v>60</v>
      </c>
    </row>
    <row r="56" customFormat="false" ht="12.75" hidden="false" customHeight="false" outlineLevel="0" collapsed="false">
      <c r="B56" s="40" t="s">
        <v>139</v>
      </c>
    </row>
  </sheetData>
  <mergeCells count="4">
    <mergeCell ref="B6:I6"/>
    <mergeCell ref="B7:I7"/>
    <mergeCell ref="B34:I34"/>
    <mergeCell ref="B35:I35"/>
  </mergeCells>
  <printOptions headings="false" gridLines="false" gridLinesSet="true" horizontalCentered="true" verticalCentered="false"/>
  <pageMargins left="0.620138888888889" right="0.890277777777778" top="0.984027777777778" bottom="0.75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&amp;C&amp;"Arial,Bold"&amp;11ANR Pipeline
Rates and Fuel Cost</oddHeader>
    <oddFooter>&amp;R&amp;"Arial,Bold"&amp;8updated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3.99"/>
    <col collapsed="false" customWidth="true" hidden="false" outlineLevel="0" max="9" min="9" style="0" width="8.28"/>
  </cols>
  <sheetData>
    <row r="1" customFormat="false" ht="12.95" hidden="false" customHeight="true" outlineLevel="0" collapsed="false">
      <c r="B1" s="72" t="s">
        <v>11</v>
      </c>
      <c r="C1" s="73" t="n">
        <f aca="false">GRLK!C1</f>
        <v>0.0022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customFormat="false" ht="12.95" hidden="false" customHeight="true" outlineLevel="0" collapsed="false">
      <c r="B2" s="72" t="s">
        <v>12</v>
      </c>
      <c r="C2" s="73" t="n">
        <f aca="false">GRLK!C2</f>
        <v>0.007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customFormat="false" ht="12.95" hidden="false" customHeight="true" outlineLevel="0" collapsed="false">
      <c r="B3" s="72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customFormat="false" ht="12" hidden="false" customHeight="true" outlineLevel="0" collapsed="false">
      <c r="B4" s="8" t="s">
        <v>14</v>
      </c>
      <c r="C4" s="9"/>
      <c r="D4" s="10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customFormat="false" ht="12" hidden="false" customHeight="true" outlineLevel="0" collapsed="false">
      <c r="A5" s="15"/>
      <c r="B5" s="12"/>
      <c r="C5" s="13"/>
      <c r="D5" s="1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customFormat="false" ht="12" hidden="false" customHeight="true" outlineLevel="0" collapsed="false">
      <c r="B6" s="74"/>
      <c r="C6" s="76" t="s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customFormat="false" ht="12.75" hidden="false" customHeight="false" outlineLevel="0" collapsed="false">
      <c r="C7" s="3" t="s">
        <v>140</v>
      </c>
      <c r="D7" s="3"/>
      <c r="E7" s="3" t="s">
        <v>140</v>
      </c>
      <c r="F7" s="3"/>
      <c r="G7" s="3" t="s">
        <v>140</v>
      </c>
      <c r="H7" s="77"/>
      <c r="I7" s="77"/>
      <c r="J7" s="77"/>
      <c r="K7" s="77"/>
    </row>
    <row r="8" customFormat="false" ht="12.75" hidden="false" customHeight="false" outlineLevel="0" collapsed="false">
      <c r="C8" s="64" t="s">
        <v>141</v>
      </c>
      <c r="D8" s="78"/>
      <c r="E8" s="64" t="s">
        <v>142</v>
      </c>
      <c r="F8" s="78"/>
      <c r="G8" s="64" t="s">
        <v>143</v>
      </c>
      <c r="H8" s="78"/>
      <c r="I8" s="64" t="s">
        <v>144</v>
      </c>
      <c r="J8" s="78"/>
      <c r="K8" s="64" t="s">
        <v>145</v>
      </c>
      <c r="L8" s="78"/>
      <c r="M8" s="64" t="s">
        <v>146</v>
      </c>
      <c r="N8" s="78"/>
      <c r="O8" s="64" t="s">
        <v>147</v>
      </c>
      <c r="P8" s="78"/>
      <c r="Q8" s="64" t="s">
        <v>148</v>
      </c>
      <c r="R8" s="78"/>
    </row>
    <row r="9" customFormat="false" ht="15" hidden="false" customHeight="false" outlineLevel="0" collapsed="false">
      <c r="B9" s="76" t="s">
        <v>1</v>
      </c>
      <c r="C9" s="3" t="s">
        <v>149</v>
      </c>
      <c r="D9" s="3" t="s">
        <v>150</v>
      </c>
      <c r="E9" s="3" t="s">
        <v>149</v>
      </c>
      <c r="F9" s="3" t="s">
        <v>150</v>
      </c>
      <c r="G9" s="3" t="s">
        <v>149</v>
      </c>
      <c r="H9" s="3" t="s">
        <v>150</v>
      </c>
      <c r="I9" s="3" t="s">
        <v>149</v>
      </c>
      <c r="J9" s="3" t="s">
        <v>150</v>
      </c>
      <c r="K9" s="3" t="s">
        <v>149</v>
      </c>
      <c r="L9" s="3" t="s">
        <v>150</v>
      </c>
      <c r="M9" s="3" t="s">
        <v>149</v>
      </c>
      <c r="N9" s="3" t="s">
        <v>150</v>
      </c>
      <c r="O9" s="3" t="s">
        <v>149</v>
      </c>
      <c r="P9" s="3" t="s">
        <v>150</v>
      </c>
      <c r="Q9" s="3" t="s">
        <v>149</v>
      </c>
      <c r="R9" s="3" t="s">
        <v>150</v>
      </c>
    </row>
    <row r="10" customFormat="false" ht="12.75" hidden="false" customHeight="false" outlineLevel="0" collapsed="false">
      <c r="B10" s="64" t="s">
        <v>151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customFormat="false" ht="12.75" hidden="false" customHeight="false" outlineLevel="0" collapsed="false">
      <c r="B11" s="79" t="s">
        <v>152</v>
      </c>
      <c r="C11" s="51" t="n">
        <v>0.0021</v>
      </c>
      <c r="D11" s="51" t="n">
        <v>0.0005</v>
      </c>
      <c r="E11" s="51" t="n">
        <v>0.0021</v>
      </c>
      <c r="F11" s="51" t="n">
        <v>0.0005</v>
      </c>
      <c r="G11" s="51" t="n">
        <v>0.0021</v>
      </c>
      <c r="H11" s="51" t="n">
        <v>0.0005</v>
      </c>
      <c r="I11" s="51" t="n">
        <v>0.0029</v>
      </c>
      <c r="J11" s="51" t="n">
        <v>0.0029</v>
      </c>
      <c r="K11" s="51" t="n">
        <v>0.0042</v>
      </c>
      <c r="L11" s="51" t="n">
        <v>0.0042</v>
      </c>
      <c r="M11" s="51" t="n">
        <v>0.0052</v>
      </c>
      <c r="N11" s="51" t="n">
        <v>0.0052</v>
      </c>
      <c r="O11" s="51" t="n">
        <v>0.0049</v>
      </c>
      <c r="P11" s="51" t="n">
        <v>0.0049</v>
      </c>
      <c r="Q11" s="51" t="n">
        <v>0.0039</v>
      </c>
      <c r="R11" s="51" t="n">
        <v>0.0039</v>
      </c>
    </row>
    <row r="12" customFormat="false" ht="12.75" hidden="false" customHeight="false" outlineLevel="0" collapsed="false">
      <c r="B12" s="79" t="s">
        <v>153</v>
      </c>
      <c r="C12" s="51" t="n">
        <v>0</v>
      </c>
      <c r="D12" s="51" t="n">
        <v>0</v>
      </c>
      <c r="E12" s="51" t="n">
        <v>0</v>
      </c>
      <c r="F12" s="51" t="n">
        <v>0</v>
      </c>
      <c r="G12" s="51" t="n">
        <v>0</v>
      </c>
      <c r="H12" s="51" t="n">
        <v>0</v>
      </c>
      <c r="I12" s="51" t="n">
        <v>0.0019</v>
      </c>
      <c r="J12" s="51" t="n">
        <v>0.0019</v>
      </c>
      <c r="K12" s="51" t="n">
        <v>0.004</v>
      </c>
      <c r="L12" s="51" t="n">
        <v>0.004</v>
      </c>
      <c r="M12" s="51" t="n">
        <v>0.0083</v>
      </c>
      <c r="N12" s="51" t="n">
        <v>0.0049</v>
      </c>
      <c r="O12" s="51" t="n">
        <v>0.0043</v>
      </c>
      <c r="P12" s="51" t="n">
        <v>0.0043</v>
      </c>
      <c r="Q12" s="51" t="n">
        <v>0.0037</v>
      </c>
      <c r="R12" s="51" t="n">
        <v>0.0037</v>
      </c>
    </row>
    <row r="13" customFormat="false" ht="12.75" hidden="false" customHeight="false" outlineLevel="0" collapsed="false">
      <c r="B13" s="79" t="s">
        <v>3</v>
      </c>
      <c r="C13" s="80" t="n">
        <v>0.0181</v>
      </c>
      <c r="D13" s="80"/>
      <c r="E13" s="80" t="n">
        <v>0.0181</v>
      </c>
      <c r="F13" s="80"/>
      <c r="G13" s="80" t="n">
        <v>0.0181</v>
      </c>
      <c r="H13" s="80"/>
      <c r="I13" s="80" t="n">
        <v>0.0086</v>
      </c>
      <c r="J13" s="80"/>
      <c r="K13" s="80" t="n">
        <v>0.0086</v>
      </c>
      <c r="L13" s="80"/>
      <c r="M13" s="80" t="n">
        <v>0.0086</v>
      </c>
      <c r="N13" s="80"/>
      <c r="O13" s="80" t="n">
        <v>0.0086</v>
      </c>
      <c r="P13" s="80"/>
      <c r="Q13" s="80" t="n">
        <v>0.0086</v>
      </c>
      <c r="R13" s="80"/>
    </row>
    <row r="14" customFormat="false" ht="12.75" hidden="false" customHeight="false" outlineLevel="0" collapsed="false">
      <c r="B14" s="79" t="s">
        <v>154</v>
      </c>
      <c r="C14" s="80" t="n">
        <v>0</v>
      </c>
      <c r="D14" s="80"/>
      <c r="E14" s="80" t="n">
        <v>0</v>
      </c>
      <c r="F14" s="80"/>
      <c r="G14" s="80" t="n">
        <v>0</v>
      </c>
      <c r="H14" s="80"/>
      <c r="I14" s="80" t="n">
        <v>0</v>
      </c>
      <c r="J14" s="80"/>
      <c r="K14" s="80" t="n">
        <v>0</v>
      </c>
      <c r="L14" s="80"/>
      <c r="M14" s="80" t="n">
        <v>0</v>
      </c>
      <c r="N14" s="80"/>
      <c r="O14" s="80" t="n">
        <v>0</v>
      </c>
      <c r="P14" s="80"/>
      <c r="Q14" s="80" t="n">
        <v>0</v>
      </c>
      <c r="R14" s="80"/>
    </row>
    <row r="15" customFormat="false" ht="12.75" hidden="false" customHeight="false" outlineLevel="0" collapsed="false">
      <c r="B15" s="79"/>
    </row>
    <row r="16" customFormat="false" ht="12.75" hidden="false" customHeight="false" outlineLevel="0" collapsed="false">
      <c r="B16" s="64" t="s">
        <v>143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customFormat="false" ht="12.75" hidden="false" customHeight="false" outlineLevel="0" collapsed="false">
      <c r="B17" s="79" t="s">
        <v>152</v>
      </c>
      <c r="C17" s="51" t="n">
        <v>0.0076</v>
      </c>
      <c r="D17" s="51" t="n">
        <v>0.002</v>
      </c>
      <c r="E17" s="51" t="n">
        <v>0.0076</v>
      </c>
      <c r="F17" s="51" t="n">
        <v>0.002</v>
      </c>
      <c r="G17" s="51" t="n">
        <v>0.0076</v>
      </c>
      <c r="H17" s="51" t="n">
        <v>0.002</v>
      </c>
      <c r="I17" s="51" t="n">
        <v>0.001</v>
      </c>
      <c r="J17" s="51" t="n">
        <v>0.0056</v>
      </c>
      <c r="K17" s="51" t="n">
        <v>0.0056</v>
      </c>
      <c r="L17" s="51" t="n">
        <v>0.0054</v>
      </c>
      <c r="M17" s="51" t="n">
        <v>0.0054</v>
      </c>
      <c r="N17" s="51" t="n">
        <v>0.0055</v>
      </c>
      <c r="O17" s="51" t="n">
        <v>0.0055</v>
      </c>
      <c r="P17" s="51" t="n">
        <v>0.0028</v>
      </c>
      <c r="Q17" s="51" t="n">
        <v>0.0028</v>
      </c>
      <c r="R17" s="51" t="n">
        <v>0.0028</v>
      </c>
    </row>
    <row r="18" customFormat="false" ht="12.75" hidden="false" customHeight="false" outlineLevel="0" collapsed="false">
      <c r="B18" s="79" t="s">
        <v>153</v>
      </c>
      <c r="C18" s="51" t="n">
        <v>0.0055</v>
      </c>
      <c r="D18" s="51" t="n">
        <v>0.0015</v>
      </c>
      <c r="E18" s="51" t="n">
        <v>0</v>
      </c>
      <c r="F18" s="51" t="n">
        <v>0</v>
      </c>
      <c r="G18" s="51" t="n">
        <v>0</v>
      </c>
      <c r="H18" s="51" t="n">
        <v>0</v>
      </c>
      <c r="I18" s="51" t="n">
        <v>0</v>
      </c>
      <c r="J18" s="51" t="n">
        <v>0</v>
      </c>
      <c r="K18" s="51" t="n">
        <v>0.0054</v>
      </c>
      <c r="L18" s="51" t="n">
        <v>0.0054</v>
      </c>
      <c r="M18" s="51" t="n">
        <v>0.0051</v>
      </c>
      <c r="N18" s="51" t="n">
        <v>0.0051</v>
      </c>
      <c r="O18" s="51" t="n">
        <v>0.0049</v>
      </c>
      <c r="P18" s="51" t="n">
        <v>0.0049</v>
      </c>
      <c r="Q18" s="51" t="n">
        <v>0.0026</v>
      </c>
      <c r="R18" s="51" t="n">
        <v>0.0026</v>
      </c>
    </row>
    <row r="19" customFormat="false" ht="12.75" hidden="false" customHeight="false" outlineLevel="0" collapsed="false">
      <c r="B19" s="79" t="s">
        <v>3</v>
      </c>
      <c r="C19" s="81" t="n">
        <v>0.0319</v>
      </c>
      <c r="D19" s="81"/>
      <c r="E19" s="81" t="n">
        <v>0.0319</v>
      </c>
      <c r="F19" s="81"/>
      <c r="G19" s="81" t="n">
        <v>0.0319</v>
      </c>
      <c r="H19" s="81"/>
      <c r="I19" s="81" t="n">
        <v>0.86</v>
      </c>
      <c r="J19" s="81"/>
      <c r="K19" s="81" t="n">
        <v>0.0124</v>
      </c>
      <c r="L19" s="81"/>
      <c r="M19" s="81" t="n">
        <v>0.0156</v>
      </c>
      <c r="N19" s="81"/>
      <c r="O19" s="81" t="n">
        <v>0.0171</v>
      </c>
      <c r="P19" s="81"/>
      <c r="Q19" s="81" t="n">
        <v>0.0086</v>
      </c>
      <c r="R19" s="81"/>
    </row>
    <row r="20" customFormat="false" ht="12.75" hidden="false" customHeight="false" outlineLevel="0" collapsed="false">
      <c r="B20" s="79" t="s">
        <v>154</v>
      </c>
      <c r="C20" s="81" t="n">
        <v>0.0138</v>
      </c>
      <c r="D20" s="81"/>
      <c r="E20" s="81" t="n">
        <v>0.0016</v>
      </c>
      <c r="F20" s="81"/>
      <c r="G20" s="81" t="n">
        <v>0</v>
      </c>
      <c r="H20" s="81"/>
      <c r="I20" s="81" t="n">
        <v>0</v>
      </c>
      <c r="J20" s="81"/>
      <c r="K20" s="81" t="n">
        <v>0</v>
      </c>
      <c r="L20" s="81"/>
      <c r="M20" s="81" t="n">
        <v>0.0046</v>
      </c>
      <c r="N20" s="81"/>
      <c r="O20" s="81" t="n">
        <v>0.001</v>
      </c>
      <c r="P20" s="81"/>
      <c r="Q20" s="81" t="n">
        <v>0</v>
      </c>
      <c r="R20" s="81"/>
    </row>
    <row r="21" customFormat="false" ht="12.75" hidden="false" customHeight="false" outlineLevel="0" collapsed="false">
      <c r="B21" s="79"/>
    </row>
    <row r="22" customFormat="false" ht="12.75" hidden="false" customHeight="false" outlineLevel="0" collapsed="false">
      <c r="B22" s="64" t="s">
        <v>142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customFormat="false" ht="12.75" hidden="false" customHeight="false" outlineLevel="0" collapsed="false">
      <c r="B23" s="79" t="s">
        <v>152</v>
      </c>
      <c r="C23" s="51" t="n">
        <v>0.0092</v>
      </c>
      <c r="D23" s="51" t="n">
        <v>0.0023</v>
      </c>
      <c r="E23" s="51" t="n">
        <v>0.0092</v>
      </c>
      <c r="F23" s="51" t="n">
        <v>0.0023</v>
      </c>
      <c r="G23" s="51" t="n">
        <v>0.0092</v>
      </c>
      <c r="H23" s="51" t="n">
        <v>0.0023</v>
      </c>
      <c r="I23" s="51" t="n">
        <v>0.0027</v>
      </c>
      <c r="J23" s="51" t="n">
        <v>0.0027</v>
      </c>
      <c r="K23" s="51" t="n">
        <v>0.0014</v>
      </c>
      <c r="L23" s="51" t="n">
        <v>0.0014</v>
      </c>
      <c r="M23" s="51" t="n">
        <v>0.002</v>
      </c>
      <c r="N23" s="51" t="n">
        <v>0.002</v>
      </c>
      <c r="O23" s="51" t="n">
        <v>0.0018</v>
      </c>
      <c r="P23" s="51" t="n">
        <v>0.0018</v>
      </c>
      <c r="Q23" s="51" t="n">
        <v>0.0035</v>
      </c>
      <c r="R23" s="51" t="n">
        <v>0.0035</v>
      </c>
    </row>
    <row r="24" customFormat="false" ht="12.75" hidden="false" customHeight="false" outlineLevel="0" collapsed="false">
      <c r="B24" s="79" t="s">
        <v>153</v>
      </c>
      <c r="C24" s="51" t="n">
        <v>0.0071</v>
      </c>
      <c r="D24" s="51" t="n">
        <v>0.0018</v>
      </c>
      <c r="E24" s="51" t="n">
        <v>0</v>
      </c>
      <c r="F24" s="51" t="n">
        <v>0</v>
      </c>
      <c r="G24" s="51" t="n">
        <v>0.0016</v>
      </c>
      <c r="H24" s="51" t="n">
        <v>0.0003</v>
      </c>
      <c r="I24" s="51" t="n">
        <v>0.0017</v>
      </c>
      <c r="J24" s="51" t="n">
        <v>0.0017</v>
      </c>
      <c r="K24" s="51" t="n">
        <v>0.0012</v>
      </c>
      <c r="L24" s="51" t="n">
        <v>0.0012</v>
      </c>
      <c r="M24" s="51" t="n">
        <v>0.0017</v>
      </c>
      <c r="N24" s="51" t="n">
        <v>0.0017</v>
      </c>
      <c r="O24" s="51" t="n">
        <v>0.0012</v>
      </c>
      <c r="P24" s="51" t="n">
        <v>0.0012</v>
      </c>
      <c r="Q24" s="51" t="n">
        <v>0.0033</v>
      </c>
      <c r="R24" s="51" t="n">
        <v>0.0033</v>
      </c>
    </row>
    <row r="25" customFormat="false" ht="12.75" hidden="false" customHeight="false" outlineLevel="0" collapsed="false">
      <c r="B25" s="79" t="s">
        <v>3</v>
      </c>
      <c r="C25" s="81" t="n">
        <v>0.0303</v>
      </c>
      <c r="D25" s="81"/>
      <c r="E25" s="81" t="n">
        <v>0.0303</v>
      </c>
      <c r="F25" s="81"/>
      <c r="G25" s="81" t="n">
        <v>0.0303</v>
      </c>
      <c r="H25" s="81"/>
      <c r="I25" s="81" t="n">
        <v>0.0086</v>
      </c>
      <c r="J25" s="81"/>
      <c r="K25" s="81" t="n">
        <v>0.0086</v>
      </c>
      <c r="L25" s="81"/>
      <c r="M25" s="81" t="n">
        <v>0.0152</v>
      </c>
      <c r="N25" s="81"/>
      <c r="O25" s="81" t="n">
        <v>0.0161</v>
      </c>
      <c r="P25" s="81"/>
      <c r="Q25" s="81" t="n">
        <v>0.0086</v>
      </c>
      <c r="R25" s="81"/>
    </row>
    <row r="26" customFormat="false" ht="12.75" hidden="false" customHeight="false" outlineLevel="0" collapsed="false">
      <c r="B26" s="79" t="s">
        <v>154</v>
      </c>
      <c r="C26" s="81" t="n">
        <v>0.0122</v>
      </c>
      <c r="D26" s="81"/>
      <c r="E26" s="81" t="n">
        <v>0</v>
      </c>
      <c r="F26" s="81"/>
      <c r="G26" s="81" t="n">
        <v>0</v>
      </c>
      <c r="H26" s="81"/>
      <c r="I26" s="81" t="n">
        <v>0</v>
      </c>
      <c r="J26" s="81"/>
      <c r="K26" s="81" t="n">
        <v>0</v>
      </c>
      <c r="L26" s="81"/>
      <c r="M26" s="81" t="n">
        <v>0.0042</v>
      </c>
      <c r="N26" s="81"/>
      <c r="O26" s="81" t="n">
        <v>0</v>
      </c>
      <c r="P26" s="81"/>
      <c r="Q26" s="81" t="n">
        <v>0</v>
      </c>
      <c r="R26" s="81"/>
    </row>
    <row r="27" customFormat="false" ht="12.75" hidden="false" customHeight="false" outlineLevel="0" collapsed="false">
      <c r="B27" s="79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customFormat="false" ht="12.75" hidden="false" customHeight="false" outlineLevel="0" collapsed="false">
      <c r="B28" s="64" t="s">
        <v>155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customFormat="false" ht="12.75" hidden="false" customHeight="false" outlineLevel="0" collapsed="false">
      <c r="B29" s="79" t="s">
        <v>152</v>
      </c>
      <c r="C29" s="51" t="n">
        <v>0.0146</v>
      </c>
      <c r="D29" s="51" t="n">
        <v>0.0034</v>
      </c>
      <c r="E29" s="51" t="n">
        <v>0.0146</v>
      </c>
      <c r="F29" s="51" t="n">
        <v>0.0034</v>
      </c>
      <c r="G29" s="51" t="n">
        <v>0.0146</v>
      </c>
      <c r="H29" s="51" t="n">
        <v>0.0034</v>
      </c>
      <c r="I29" s="51" t="n">
        <v>0.001</v>
      </c>
      <c r="J29" s="51" t="n">
        <v>0.001</v>
      </c>
      <c r="K29" s="51" t="n">
        <v>0.0023</v>
      </c>
      <c r="L29" s="51" t="n">
        <v>0.0023</v>
      </c>
      <c r="M29" s="51" t="n">
        <v>0.003</v>
      </c>
      <c r="N29" s="51" t="n">
        <v>0.003</v>
      </c>
      <c r="O29" s="51" t="n">
        <v>0.0037</v>
      </c>
      <c r="P29" s="51" t="n">
        <v>0.0037</v>
      </c>
      <c r="Q29" s="51" t="n">
        <v>0.0019</v>
      </c>
      <c r="R29" s="51" t="n">
        <v>0.0019</v>
      </c>
    </row>
    <row r="30" customFormat="false" ht="12.75" hidden="false" customHeight="false" outlineLevel="0" collapsed="false">
      <c r="B30" s="79" t="s">
        <v>153</v>
      </c>
      <c r="C30" s="51" t="n">
        <v>0.0125</v>
      </c>
      <c r="D30" s="51" t="n">
        <v>0.0029</v>
      </c>
      <c r="E30" s="51" t="n">
        <v>0.0054</v>
      </c>
      <c r="F30" s="51" t="n">
        <v>0.0011</v>
      </c>
      <c r="G30" s="51" t="n">
        <v>0.007</v>
      </c>
      <c r="H30" s="51" t="n">
        <v>0.0014</v>
      </c>
      <c r="I30" s="51" t="n">
        <v>0</v>
      </c>
      <c r="J30" s="51" t="n">
        <v>0</v>
      </c>
      <c r="K30" s="51" t="n">
        <v>0.0021</v>
      </c>
      <c r="L30" s="51" t="n">
        <v>0.0021</v>
      </c>
      <c r="M30" s="51" t="n">
        <v>0.0027</v>
      </c>
      <c r="N30" s="51" t="n">
        <v>0.0027</v>
      </c>
      <c r="O30" s="51" t="n">
        <v>0.0031</v>
      </c>
      <c r="P30" s="51" t="n">
        <v>0.0031</v>
      </c>
      <c r="Q30" s="51" t="n">
        <v>0.0017</v>
      </c>
      <c r="R30" s="51" t="n">
        <v>0.0017</v>
      </c>
    </row>
    <row r="31" customFormat="false" ht="12.75" hidden="false" customHeight="false" outlineLevel="0" collapsed="false">
      <c r="B31" s="79" t="s">
        <v>3</v>
      </c>
      <c r="C31" s="81" t="n">
        <v>0.0452</v>
      </c>
      <c r="D31" s="81"/>
      <c r="E31" s="81" t="n">
        <v>0.0452</v>
      </c>
      <c r="F31" s="81"/>
      <c r="G31" s="81" t="n">
        <v>0.0452</v>
      </c>
      <c r="H31" s="81"/>
      <c r="I31" s="81" t="n">
        <v>0.0212</v>
      </c>
      <c r="J31" s="81"/>
      <c r="K31" s="81" t="n">
        <v>0.024</v>
      </c>
      <c r="L31" s="81"/>
      <c r="M31" s="81" t="n">
        <v>0.0346</v>
      </c>
      <c r="N31" s="81"/>
      <c r="O31" s="81" t="n">
        <v>0.0355</v>
      </c>
      <c r="P31" s="81"/>
      <c r="Q31" s="81" t="n">
        <v>0.0212</v>
      </c>
      <c r="R31" s="81"/>
    </row>
    <row r="32" customFormat="false" ht="12.75" hidden="false" customHeight="false" outlineLevel="0" collapsed="false">
      <c r="B32" s="79" t="s">
        <v>154</v>
      </c>
      <c r="C32" s="81" t="n">
        <v>0.0271</v>
      </c>
      <c r="D32" s="81"/>
      <c r="E32" s="81" t="n">
        <v>0.0149</v>
      </c>
      <c r="F32" s="81"/>
      <c r="G32" s="81" t="n">
        <v>0.0133</v>
      </c>
      <c r="H32" s="81"/>
      <c r="I32" s="81" t="n">
        <v>0</v>
      </c>
      <c r="J32" s="81"/>
      <c r="K32" s="81" t="n">
        <v>0.008</v>
      </c>
      <c r="L32" s="81"/>
      <c r="M32" s="81" t="n">
        <v>0.0236</v>
      </c>
      <c r="N32" s="81"/>
      <c r="O32" s="81" t="n">
        <v>0.0194</v>
      </c>
      <c r="P32" s="81"/>
      <c r="Q32" s="81" t="n">
        <v>0.0022</v>
      </c>
      <c r="R32" s="81"/>
    </row>
    <row r="33" customFormat="false" ht="12.75" hidden="false" customHeight="false" outlineLevel="0" collapsed="false">
      <c r="B33" s="79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customFormat="false" ht="12.75" hidden="false" customHeight="false" outlineLevel="0" collapsed="false">
      <c r="B34" s="64" t="s">
        <v>145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customFormat="false" ht="12.75" hidden="false" customHeight="false" outlineLevel="0" collapsed="false">
      <c r="B35" s="79" t="s">
        <v>152</v>
      </c>
      <c r="C35" s="51" t="n">
        <v>0.0159</v>
      </c>
      <c r="D35" s="51" t="n">
        <v>0.0037</v>
      </c>
      <c r="E35" s="51" t="n">
        <v>0.0037</v>
      </c>
      <c r="F35" s="51" t="n">
        <v>0.0159</v>
      </c>
      <c r="G35" s="51" t="n">
        <v>0.0037</v>
      </c>
      <c r="H35" s="51" t="n">
        <v>0.0021</v>
      </c>
      <c r="I35" s="51" t="n">
        <v>0.0021</v>
      </c>
      <c r="J35" s="51" t="n">
        <v>0.0002</v>
      </c>
      <c r="K35" s="51" t="n">
        <v>0.0002</v>
      </c>
      <c r="L35" s="51" t="n">
        <v>0.0002</v>
      </c>
      <c r="M35" s="51" t="n">
        <v>0.0015</v>
      </c>
      <c r="N35" s="51" t="n">
        <v>0.0015</v>
      </c>
      <c r="O35" s="51" t="n">
        <v>0.0031</v>
      </c>
      <c r="P35" s="51" t="n">
        <v>0.0033</v>
      </c>
      <c r="Q35" s="51" t="n">
        <v>0.0033</v>
      </c>
      <c r="R35" s="51" t="n">
        <v>0.0033</v>
      </c>
    </row>
    <row r="36" customFormat="false" ht="12.75" hidden="false" customHeight="false" outlineLevel="0" collapsed="false">
      <c r="B36" s="79" t="s">
        <v>153</v>
      </c>
      <c r="C36" s="51" t="n">
        <v>0.0138</v>
      </c>
      <c r="D36" s="51" t="n">
        <v>0.0032</v>
      </c>
      <c r="E36" s="51" t="n">
        <v>0.0014</v>
      </c>
      <c r="F36" s="51" t="n">
        <v>0.0083</v>
      </c>
      <c r="G36" s="51" t="n">
        <v>0.0017</v>
      </c>
      <c r="H36" s="51" t="n">
        <v>0.0011</v>
      </c>
      <c r="I36" s="51" t="n">
        <v>0.0011</v>
      </c>
      <c r="J36" s="51" t="n">
        <v>0</v>
      </c>
      <c r="K36" s="51" t="n">
        <v>0</v>
      </c>
      <c r="L36" s="51" t="n">
        <v>0</v>
      </c>
      <c r="M36" s="51" t="n">
        <v>0.0012</v>
      </c>
      <c r="N36" s="51" t="n">
        <v>0.0012</v>
      </c>
      <c r="O36" s="51" t="n">
        <v>0.0025</v>
      </c>
      <c r="P36" s="51" t="n">
        <v>0.0031</v>
      </c>
      <c r="Q36" s="51" t="n">
        <v>0.0031</v>
      </c>
      <c r="R36" s="51" t="n">
        <v>0.0031</v>
      </c>
    </row>
    <row r="37" customFormat="false" ht="12.75" hidden="false" customHeight="false" outlineLevel="0" collapsed="false">
      <c r="B37" s="79" t="s">
        <v>3</v>
      </c>
      <c r="C37" s="81" t="n">
        <v>0.038</v>
      </c>
      <c r="D37" s="81"/>
      <c r="E37" s="81" t="n">
        <v>0.038</v>
      </c>
      <c r="F37" s="81"/>
      <c r="G37" s="81" t="n">
        <v>0.038</v>
      </c>
      <c r="H37" s="81"/>
      <c r="I37" s="81" t="n">
        <v>0.0285</v>
      </c>
      <c r="J37" s="81"/>
      <c r="K37" s="81" t="n">
        <v>0.016</v>
      </c>
      <c r="L37" s="81"/>
      <c r="M37" s="81" t="n">
        <v>0.0196</v>
      </c>
      <c r="N37" s="81"/>
      <c r="O37" s="81" t="n">
        <v>0.0234</v>
      </c>
      <c r="P37" s="81"/>
      <c r="Q37" s="81" t="n">
        <v>0.0204</v>
      </c>
      <c r="R37" s="81"/>
    </row>
    <row r="38" customFormat="false" ht="12.75" hidden="false" customHeight="false" outlineLevel="0" collapsed="false">
      <c r="B38" s="79" t="s">
        <v>154</v>
      </c>
      <c r="C38" s="81" t="n">
        <v>0.0199</v>
      </c>
      <c r="D38" s="81"/>
      <c r="E38" s="81" t="n">
        <v>0.0077</v>
      </c>
      <c r="F38" s="81"/>
      <c r="G38" s="81" t="n">
        <v>0.0061</v>
      </c>
      <c r="H38" s="81"/>
      <c r="I38" s="81" t="n">
        <v>0.0073</v>
      </c>
      <c r="J38" s="81"/>
      <c r="K38" s="81" t="n">
        <v>0</v>
      </c>
      <c r="L38" s="81"/>
      <c r="M38" s="81" t="n">
        <v>0.0086</v>
      </c>
      <c r="N38" s="81"/>
      <c r="O38" s="81" t="n">
        <v>0.0073</v>
      </c>
      <c r="P38" s="81"/>
      <c r="Q38" s="81" t="n">
        <v>0.0014</v>
      </c>
      <c r="R38" s="81"/>
    </row>
    <row r="39" customFormat="false" ht="12.75" hidden="false" customHeight="false" outlineLevel="0" collapsed="false">
      <c r="B39" s="79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customFormat="false" ht="12.75" hidden="false" customHeight="false" outlineLevel="0" collapsed="false">
      <c r="B40" s="64" t="s">
        <v>156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</row>
    <row r="41" customFormat="false" ht="12.75" hidden="false" customHeight="false" outlineLevel="0" collapsed="false">
      <c r="B41" s="79" t="s">
        <v>152</v>
      </c>
      <c r="C41" s="51" t="n">
        <v>0.0193</v>
      </c>
      <c r="D41" s="51" t="n">
        <v>0.0045</v>
      </c>
      <c r="E41" s="51" t="n">
        <v>0.0193</v>
      </c>
      <c r="F41" s="51" t="n">
        <v>0.0045</v>
      </c>
      <c r="G41" s="51" t="n">
        <v>0.0193</v>
      </c>
      <c r="H41" s="51" t="n">
        <v>0.0045</v>
      </c>
      <c r="I41" s="51" t="n">
        <v>0.0034</v>
      </c>
      <c r="J41" s="51" t="n">
        <v>0.0034</v>
      </c>
      <c r="K41" s="51" t="n">
        <v>0.0006</v>
      </c>
      <c r="L41" s="51" t="n">
        <v>0.0006</v>
      </c>
      <c r="M41" s="51" t="n">
        <v>0.0003</v>
      </c>
      <c r="N41" s="51" t="n">
        <v>0.0003</v>
      </c>
      <c r="O41" s="51" t="n">
        <v>0.0007</v>
      </c>
      <c r="P41" s="51" t="n">
        <v>0.0007</v>
      </c>
      <c r="Q41" s="51" t="n">
        <v>0.0044</v>
      </c>
      <c r="R41" s="51" t="n">
        <v>0.0044</v>
      </c>
    </row>
    <row r="42" customFormat="false" ht="12.75" hidden="false" customHeight="false" outlineLevel="0" collapsed="false">
      <c r="B42" s="79" t="s">
        <v>153</v>
      </c>
      <c r="C42" s="51" t="n">
        <v>0.0172</v>
      </c>
      <c r="D42" s="51" t="n">
        <v>0.004</v>
      </c>
      <c r="E42" s="51" t="n">
        <v>0.0101</v>
      </c>
      <c r="F42" s="51" t="n">
        <v>0.0022</v>
      </c>
      <c r="G42" s="51" t="n">
        <v>0.0117</v>
      </c>
      <c r="H42" s="51" t="n">
        <v>0.0025</v>
      </c>
      <c r="I42" s="51" t="n">
        <v>0.0024</v>
      </c>
      <c r="J42" s="51" t="n">
        <v>0.0024</v>
      </c>
      <c r="K42" s="51" t="n">
        <v>0.0004</v>
      </c>
      <c r="L42" s="51" t="n">
        <v>0.0004</v>
      </c>
      <c r="M42" s="51" t="n">
        <v>0</v>
      </c>
      <c r="N42" s="51" t="n">
        <v>0</v>
      </c>
      <c r="O42" s="51" t="n">
        <v>0.0001</v>
      </c>
      <c r="P42" s="51" t="n">
        <v>0.0001</v>
      </c>
      <c r="Q42" s="51" t="n">
        <v>0.0042</v>
      </c>
      <c r="R42" s="51" t="n">
        <v>0.0042</v>
      </c>
    </row>
    <row r="43" customFormat="false" ht="12.75" hidden="false" customHeight="false" outlineLevel="0" collapsed="false">
      <c r="B43" s="79" t="s">
        <v>3</v>
      </c>
      <c r="C43" s="81" t="n">
        <v>0.0326</v>
      </c>
      <c r="D43" s="81"/>
      <c r="E43" s="81" t="n">
        <v>0.0326</v>
      </c>
      <c r="F43" s="81"/>
      <c r="G43" s="81" t="n">
        <v>0.0326</v>
      </c>
      <c r="H43" s="81"/>
      <c r="I43" s="81" t="n">
        <v>0.0157</v>
      </c>
      <c r="J43" s="81"/>
      <c r="K43" s="81" t="n">
        <v>0.0104</v>
      </c>
      <c r="L43" s="81"/>
      <c r="M43" s="81" t="n">
        <v>0.011</v>
      </c>
      <c r="N43" s="81"/>
      <c r="O43" s="81" t="n">
        <v>0.0109</v>
      </c>
      <c r="P43" s="81"/>
      <c r="Q43" s="81" t="n">
        <v>0.0086</v>
      </c>
      <c r="R43" s="81"/>
    </row>
    <row r="44" customFormat="false" ht="12.75" hidden="false" customHeight="false" outlineLevel="0" collapsed="false">
      <c r="B44" s="79" t="s">
        <v>154</v>
      </c>
      <c r="C44" s="81" t="n">
        <v>0.0145</v>
      </c>
      <c r="D44" s="81"/>
      <c r="E44" s="81" t="n">
        <v>0.0023</v>
      </c>
      <c r="F44" s="81"/>
      <c r="G44" s="81" t="n">
        <v>0.007</v>
      </c>
      <c r="H44" s="81"/>
      <c r="I44" s="81" t="n">
        <v>0</v>
      </c>
      <c r="J44" s="81"/>
      <c r="K44" s="81" t="n">
        <v>0</v>
      </c>
      <c r="L44" s="81"/>
      <c r="M44" s="81" t="n">
        <v>0</v>
      </c>
      <c r="N44" s="81"/>
      <c r="O44" s="81" t="n">
        <v>0</v>
      </c>
      <c r="P44" s="81"/>
      <c r="Q44" s="81" t="n">
        <v>0</v>
      </c>
      <c r="R44" s="81"/>
    </row>
    <row r="45" customFormat="false" ht="12.75" hidden="false" customHeight="false" outlineLevel="0" collapsed="false">
      <c r="B45" s="79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customFormat="false" ht="12.75" hidden="false" customHeight="false" outlineLevel="0" collapsed="false">
      <c r="B46" s="64" t="s">
        <v>157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</row>
    <row r="47" customFormat="false" ht="12.75" hidden="false" customHeight="false" outlineLevel="0" collapsed="false">
      <c r="B47" s="79" t="s">
        <v>152</v>
      </c>
      <c r="C47" s="51" t="n">
        <v>0.0201</v>
      </c>
      <c r="D47" s="51" t="n">
        <v>0.0048</v>
      </c>
      <c r="E47" s="51" t="n">
        <v>0.0201</v>
      </c>
      <c r="F47" s="51" t="n">
        <v>0.0048</v>
      </c>
      <c r="G47" s="51" t="n">
        <v>0.0201</v>
      </c>
      <c r="H47" s="51" t="n">
        <v>0.0048</v>
      </c>
      <c r="I47" s="51" t="n">
        <v>0.0039</v>
      </c>
      <c r="J47" s="51" t="n">
        <v>0.0039</v>
      </c>
      <c r="K47" s="51" t="n">
        <v>0.0011</v>
      </c>
      <c r="L47" s="51" t="n">
        <v>0.0011</v>
      </c>
      <c r="M47" s="51" t="n">
        <v>0.0018</v>
      </c>
      <c r="N47" s="51" t="n">
        <v>0.0018</v>
      </c>
      <c r="O47" s="51" t="n">
        <v>0.0006</v>
      </c>
      <c r="P47" s="51" t="n">
        <v>0.0008</v>
      </c>
      <c r="Q47" s="51" t="n">
        <v>0.0049</v>
      </c>
      <c r="R47" s="51" t="n">
        <v>0.0049</v>
      </c>
    </row>
    <row r="48" customFormat="false" ht="12.75" hidden="false" customHeight="false" outlineLevel="0" collapsed="false">
      <c r="B48" s="79" t="s">
        <v>153</v>
      </c>
      <c r="C48" s="51" t="n">
        <v>0.018</v>
      </c>
      <c r="D48" s="51" t="n">
        <v>0.0043</v>
      </c>
      <c r="E48" s="51" t="n">
        <v>0.0109</v>
      </c>
      <c r="F48" s="51" t="n">
        <v>0.0025</v>
      </c>
      <c r="G48" s="51" t="n">
        <v>0.0125</v>
      </c>
      <c r="H48" s="51" t="n">
        <v>0.0028</v>
      </c>
      <c r="I48" s="51" t="n">
        <v>0.0029</v>
      </c>
      <c r="J48" s="51" t="n">
        <v>0.0029</v>
      </c>
      <c r="K48" s="51" t="n">
        <v>0.0009</v>
      </c>
      <c r="L48" s="51" t="n">
        <v>0.0009</v>
      </c>
      <c r="M48" s="51" t="n">
        <v>0.0015</v>
      </c>
      <c r="N48" s="51" t="n">
        <v>0.0015</v>
      </c>
      <c r="O48" s="51" t="n">
        <v>0</v>
      </c>
      <c r="P48" s="51" t="n">
        <v>0</v>
      </c>
      <c r="Q48" s="51" t="n">
        <v>0.0047</v>
      </c>
      <c r="R48" s="51" t="n">
        <v>0.0047</v>
      </c>
    </row>
    <row r="49" customFormat="false" ht="12.75" hidden="false" customHeight="false" outlineLevel="0" collapsed="false">
      <c r="B49" s="79" t="s">
        <v>3</v>
      </c>
      <c r="C49" s="81" t="n">
        <v>0.0446</v>
      </c>
      <c r="D49" s="81"/>
      <c r="E49" s="81" t="n">
        <v>0.0446</v>
      </c>
      <c r="F49" s="81"/>
      <c r="G49" s="81" t="n">
        <v>0.0446</v>
      </c>
      <c r="H49" s="81"/>
      <c r="I49" s="81" t="n">
        <v>0.0283</v>
      </c>
      <c r="J49" s="81"/>
      <c r="K49" s="81" t="n">
        <v>0.023</v>
      </c>
      <c r="L49" s="81"/>
      <c r="M49" s="81" t="n">
        <v>0.0226</v>
      </c>
      <c r="N49" s="81"/>
      <c r="O49" s="81" t="n">
        <v>0.0161</v>
      </c>
      <c r="P49" s="81"/>
      <c r="Q49" s="81" t="n">
        <v>0.0202</v>
      </c>
      <c r="R49" s="81"/>
    </row>
    <row r="50" customFormat="false" ht="12.75" hidden="false" customHeight="false" outlineLevel="0" collapsed="false">
      <c r="B50" s="79" t="s">
        <v>154</v>
      </c>
      <c r="C50" s="81" t="n">
        <v>0.0265</v>
      </c>
      <c r="D50" s="81"/>
      <c r="E50" s="81" t="n">
        <v>0.0143</v>
      </c>
      <c r="F50" s="81"/>
      <c r="G50" s="81" t="n">
        <v>0.0127</v>
      </c>
      <c r="H50" s="81"/>
      <c r="I50" s="81" t="n">
        <v>0.0071</v>
      </c>
      <c r="J50" s="81"/>
      <c r="K50" s="81" t="n">
        <v>0.007</v>
      </c>
      <c r="L50" s="81"/>
      <c r="M50" s="81" t="n">
        <v>0.0116</v>
      </c>
      <c r="N50" s="81"/>
      <c r="O50" s="81" t="n">
        <v>0</v>
      </c>
      <c r="P50" s="81"/>
      <c r="Q50" s="81" t="n">
        <v>0.0012</v>
      </c>
      <c r="R50" s="81"/>
    </row>
    <row r="51" customFormat="false" ht="12.75" hidden="false" customHeight="false" outlineLevel="0" collapsed="false">
      <c r="B51" s="79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customFormat="false" ht="12.75" hidden="false" customHeight="false" outlineLevel="0" collapsed="false">
      <c r="B52" s="64" t="s">
        <v>148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customFormat="false" ht="12.75" hidden="false" customHeight="false" outlineLevel="0" collapsed="false">
      <c r="B53" s="79" t="s">
        <v>152</v>
      </c>
      <c r="C53" s="51" t="n">
        <v>0.026</v>
      </c>
      <c r="D53" s="51" t="n">
        <v>0.0048</v>
      </c>
      <c r="E53" s="51" t="n">
        <v>0.0206</v>
      </c>
      <c r="F53" s="51" t="n">
        <v>0.0048</v>
      </c>
      <c r="G53" s="51" t="n">
        <v>0.0206</v>
      </c>
      <c r="H53" s="51" t="n">
        <v>0.0048</v>
      </c>
      <c r="I53" s="51" t="n">
        <v>0.0012</v>
      </c>
      <c r="J53" s="51" t="n">
        <v>0.0012</v>
      </c>
      <c r="K53" s="51" t="n">
        <v>0.004</v>
      </c>
      <c r="L53" s="51" t="n">
        <v>0.004</v>
      </c>
      <c r="M53" s="51" t="n">
        <v>0.0049</v>
      </c>
      <c r="N53" s="51" t="n">
        <v>0.0049</v>
      </c>
      <c r="O53" s="51" t="n">
        <v>0.0055</v>
      </c>
      <c r="P53" s="51" t="n">
        <v>0.0055</v>
      </c>
      <c r="Q53" s="51" t="n">
        <v>0.0002</v>
      </c>
      <c r="R53" s="51" t="n">
        <v>0.0002</v>
      </c>
    </row>
    <row r="54" customFormat="false" ht="12.75" hidden="false" customHeight="false" outlineLevel="0" collapsed="false">
      <c r="B54" s="79" t="s">
        <v>153</v>
      </c>
      <c r="C54" s="51" t="n">
        <v>0.0185</v>
      </c>
      <c r="D54" s="51" t="n">
        <v>0.0043</v>
      </c>
      <c r="E54" s="51" t="n">
        <v>0.0114</v>
      </c>
      <c r="F54" s="51" t="n">
        <v>0.0025</v>
      </c>
      <c r="G54" s="51" t="n">
        <v>0.013</v>
      </c>
      <c r="H54" s="51" t="n">
        <v>0.0028</v>
      </c>
      <c r="I54" s="51" t="n">
        <v>0.0002</v>
      </c>
      <c r="J54" s="51" t="n">
        <v>0.0002</v>
      </c>
      <c r="K54" s="51" t="n">
        <v>0.0038</v>
      </c>
      <c r="L54" s="51" t="n">
        <v>0.0038</v>
      </c>
      <c r="M54" s="51" t="n">
        <v>0.0046</v>
      </c>
      <c r="N54" s="51" t="n">
        <v>0.0046</v>
      </c>
      <c r="O54" s="51" t="n">
        <v>0.0049</v>
      </c>
      <c r="P54" s="51" t="n">
        <v>0.0049</v>
      </c>
      <c r="Q54" s="51" t="n">
        <v>0</v>
      </c>
      <c r="R54" s="51" t="n">
        <v>0</v>
      </c>
    </row>
    <row r="55" customFormat="false" ht="12.75" hidden="false" customHeight="false" outlineLevel="0" collapsed="false">
      <c r="B55" s="79" t="s">
        <v>3</v>
      </c>
      <c r="C55" s="81" t="n">
        <v>0.0629</v>
      </c>
      <c r="D55" s="81"/>
      <c r="E55" s="81" t="n">
        <v>0.0629</v>
      </c>
      <c r="F55" s="81"/>
      <c r="G55" s="81" t="n">
        <v>0.0629</v>
      </c>
      <c r="H55" s="81"/>
      <c r="I55" s="81" t="n">
        <v>0.027</v>
      </c>
      <c r="J55" s="81"/>
      <c r="K55" s="81"/>
      <c r="L55" s="81"/>
      <c r="M55" s="81" t="n">
        <v>0.0366</v>
      </c>
      <c r="N55" s="81"/>
      <c r="O55" s="81" t="n">
        <v>0.0375</v>
      </c>
      <c r="P55" s="81"/>
      <c r="Q55" s="81" t="n">
        <v>0.019</v>
      </c>
      <c r="R55" s="81"/>
    </row>
    <row r="56" customFormat="false" ht="12.75" hidden="false" customHeight="false" outlineLevel="0" collapsed="false">
      <c r="B56" s="79" t="s">
        <v>154</v>
      </c>
      <c r="C56" s="81" t="n">
        <v>0.0448</v>
      </c>
      <c r="D56" s="81"/>
      <c r="E56" s="81" t="n">
        <v>0.0326</v>
      </c>
      <c r="F56" s="81"/>
      <c r="G56" s="81" t="n">
        <v>0.031</v>
      </c>
      <c r="H56" s="81"/>
      <c r="I56" s="81" t="n">
        <v>0.0058</v>
      </c>
      <c r="J56" s="81"/>
      <c r="K56" s="81" t="n">
        <v>0.01</v>
      </c>
      <c r="L56" s="81"/>
      <c r="M56" s="81" t="n">
        <v>0.0256</v>
      </c>
      <c r="N56" s="81"/>
      <c r="O56" s="81" t="n">
        <v>0.0214</v>
      </c>
      <c r="P56" s="81"/>
      <c r="Q56" s="81" t="n">
        <v>0</v>
      </c>
      <c r="R56" s="81"/>
    </row>
    <row r="57" customFormat="false" ht="12.75" hidden="false" customHeight="false" outlineLevel="0" collapsed="false">
      <c r="B57" s="3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customFormat="false" ht="12.75" hidden="false" customHeight="false" outlineLevel="0" collapsed="false">
      <c r="B58" s="3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customFormat="false" ht="12.75" hidden="false" customHeight="false" outlineLevel="0" collapsed="false">
      <c r="B59" s="3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customFormat="false" ht="12.75" hidden="false" customHeight="false" outlineLevel="0" collapsed="false">
      <c r="B60" s="3"/>
    </row>
    <row r="61" customFormat="false" ht="12.75" hidden="false" customHeight="false" outlineLevel="0" collapsed="false">
      <c r="B61" s="3"/>
    </row>
    <row r="62" customFormat="false" ht="12.75" hidden="false" customHeight="false" outlineLevel="0" collapsed="false">
      <c r="B62" s="3"/>
    </row>
    <row r="63" customFormat="false" ht="12.75" hidden="false" customHeight="false" outlineLevel="0" collapsed="false">
      <c r="B63" s="3"/>
    </row>
    <row r="64" customFormat="false" ht="12.75" hidden="false" customHeight="false" outlineLevel="0" collapsed="false">
      <c r="B64" s="3"/>
    </row>
    <row r="65" customFormat="false" ht="12.75" hidden="false" customHeight="false" outlineLevel="0" collapsed="false">
      <c r="B65" s="3"/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  <row r="85" customFormat="false" ht="12.75" hidden="false" customHeight="false" outlineLevel="0" collapsed="false">
      <c r="B85" s="3"/>
    </row>
    <row r="86" customFormat="false" ht="12.75" hidden="false" customHeight="false" outlineLevel="0" collapsed="false">
      <c r="B86" s="3"/>
    </row>
    <row r="87" customFormat="false" ht="12.75" hidden="false" customHeight="false" outlineLevel="0" collapsed="false">
      <c r="B87" s="3"/>
    </row>
    <row r="88" customFormat="false" ht="12.75" hidden="false" customHeight="false" outlineLevel="0" collapsed="false">
      <c r="B88" s="3"/>
    </row>
    <row r="89" customFormat="false" ht="12.75" hidden="false" customHeight="false" outlineLevel="0" collapsed="false">
      <c r="B89" s="3"/>
    </row>
    <row r="90" customFormat="false" ht="12.75" hidden="false" customHeight="false" outlineLevel="0" collapsed="false">
      <c r="B90" s="3"/>
    </row>
    <row r="91" customFormat="false" ht="12.75" hidden="false" customHeight="false" outlineLevel="0" collapsed="false">
      <c r="B91" s="3"/>
    </row>
    <row r="92" customFormat="false" ht="12.75" hidden="false" customHeight="false" outlineLevel="0" collapsed="false">
      <c r="B92" s="3"/>
    </row>
    <row r="93" customFormat="false" ht="12.75" hidden="false" customHeight="false" outlineLevel="0" collapsed="false">
      <c r="B93" s="3"/>
    </row>
    <row r="94" customFormat="false" ht="12.75" hidden="false" customHeight="false" outlineLevel="0" collapsed="false">
      <c r="B94" s="3"/>
    </row>
    <row r="95" customFormat="false" ht="12.75" hidden="false" customHeight="false" outlineLevel="0" collapsed="false">
      <c r="B95" s="3"/>
    </row>
    <row r="96" customFormat="false" ht="12.75" hidden="false" customHeight="false" outlineLevel="0" collapsed="false">
      <c r="B96" s="3"/>
    </row>
    <row r="97" customFormat="false" ht="12.75" hidden="false" customHeight="false" outlineLevel="0" collapsed="false">
      <c r="B97" s="3"/>
    </row>
    <row r="98" customFormat="false" ht="12.75" hidden="false" customHeight="false" outlineLevel="0" collapsed="false">
      <c r="B98" s="3"/>
    </row>
    <row r="99" customFormat="false" ht="12.75" hidden="false" customHeight="false" outlineLevel="0" collapsed="false">
      <c r="B99" s="3"/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  <row r="104" customFormat="false" ht="12.75" hidden="false" customHeight="false" outlineLevel="0" collapsed="false">
      <c r="B104" s="3"/>
    </row>
    <row r="105" customFormat="false" ht="12.75" hidden="false" customHeight="false" outlineLevel="0" collapsed="false">
      <c r="B105" s="3"/>
    </row>
    <row r="106" customFormat="false" ht="12.75" hidden="false" customHeight="false" outlineLevel="0" collapsed="false">
      <c r="B106" s="3"/>
    </row>
    <row r="107" customFormat="false" ht="12.75" hidden="false" customHeight="false" outlineLevel="0" collapsed="false">
      <c r="B107" s="3"/>
    </row>
    <row r="108" customFormat="false" ht="12.75" hidden="false" customHeight="false" outlineLevel="0" collapsed="false">
      <c r="B108" s="3"/>
    </row>
    <row r="109" customFormat="false" ht="12.75" hidden="false" customHeight="false" outlineLevel="0" collapsed="false">
      <c r="B109" s="3"/>
    </row>
    <row r="110" customFormat="false" ht="12.75" hidden="false" customHeight="false" outlineLevel="0" collapsed="false">
      <c r="B110" s="3"/>
    </row>
    <row r="111" customFormat="false" ht="12.75" hidden="false" customHeight="false" outlineLevel="0" collapsed="false">
      <c r="B111" s="3"/>
    </row>
    <row r="112" customFormat="false" ht="12.75" hidden="false" customHeight="false" outlineLevel="0" collapsed="false">
      <c r="B112" s="3"/>
    </row>
    <row r="113" customFormat="false" ht="12.75" hidden="false" customHeight="false" outlineLevel="0" collapsed="false">
      <c r="B113" s="3"/>
    </row>
    <row r="114" customFormat="false" ht="12.75" hidden="false" customHeight="false" outlineLevel="0" collapsed="false">
      <c r="B114" s="3"/>
    </row>
    <row r="115" customFormat="false" ht="12.75" hidden="false" customHeight="false" outlineLevel="0" collapsed="false">
      <c r="B115" s="3"/>
    </row>
    <row r="116" customFormat="false" ht="12.75" hidden="false" customHeight="false" outlineLevel="0" collapsed="false">
      <c r="B116" s="3"/>
    </row>
    <row r="117" customFormat="false" ht="12.75" hidden="false" customHeight="false" outlineLevel="0" collapsed="false">
      <c r="B117" s="3"/>
    </row>
    <row r="118" customFormat="false" ht="12.75" hidden="false" customHeight="false" outlineLevel="0" collapsed="false">
      <c r="B118" s="3"/>
    </row>
    <row r="119" customFormat="false" ht="12.75" hidden="false" customHeight="false" outlineLevel="0" collapsed="false">
      <c r="B119" s="3"/>
    </row>
    <row r="120" customFormat="false" ht="12.75" hidden="false" customHeight="false" outlineLevel="0" collapsed="false">
      <c r="B120" s="3"/>
    </row>
    <row r="121" customFormat="false" ht="12.75" hidden="false" customHeight="false" outlineLevel="0" collapsed="false">
      <c r="B121" s="3"/>
    </row>
    <row r="122" customFormat="false" ht="12.75" hidden="false" customHeight="false" outlineLevel="0" collapsed="false">
      <c r="B122" s="3"/>
    </row>
    <row r="123" customFormat="false" ht="12.75" hidden="false" customHeight="false" outlineLevel="0" collapsed="false">
      <c r="B123" s="3"/>
    </row>
    <row r="124" customFormat="false" ht="12.75" hidden="false" customHeight="false" outlineLevel="0" collapsed="false">
      <c r="B124" s="3"/>
    </row>
    <row r="125" customFormat="false" ht="12.75" hidden="false" customHeight="false" outlineLevel="0" collapsed="false">
      <c r="B125" s="3"/>
    </row>
    <row r="126" customFormat="false" ht="12.75" hidden="false" customHeight="false" outlineLevel="0" collapsed="false">
      <c r="B126" s="3"/>
    </row>
    <row r="127" customFormat="false" ht="12.75" hidden="false" customHeight="false" outlineLevel="0" collapsed="false">
      <c r="B127" s="3"/>
    </row>
    <row r="128" customFormat="false" ht="12.75" hidden="false" customHeight="false" outlineLevel="0" collapsed="false">
      <c r="B128" s="3"/>
    </row>
    <row r="129" customFormat="false" ht="12.75" hidden="false" customHeight="false" outlineLevel="0" collapsed="false">
      <c r="B129" s="3"/>
    </row>
    <row r="130" customFormat="false" ht="12.75" hidden="false" customHeight="false" outlineLevel="0" collapsed="false">
      <c r="B130" s="3"/>
    </row>
    <row r="131" customFormat="false" ht="12.75" hidden="false" customHeight="false" outlineLevel="0" collapsed="false">
      <c r="B131" s="3"/>
    </row>
    <row r="132" customFormat="false" ht="12.75" hidden="false" customHeight="false" outlineLevel="0" collapsed="false">
      <c r="B132" s="3"/>
    </row>
    <row r="133" customFormat="false" ht="12.75" hidden="false" customHeight="false" outlineLevel="0" collapsed="false">
      <c r="B133" s="3"/>
    </row>
    <row r="134" customFormat="false" ht="12.75" hidden="false" customHeight="false" outlineLevel="0" collapsed="false">
      <c r="B134" s="3"/>
    </row>
    <row r="135" customFormat="false" ht="12.75" hidden="false" customHeight="false" outlineLevel="0" collapsed="false">
      <c r="B135" s="3"/>
    </row>
    <row r="136" customFormat="false" ht="12.75" hidden="false" customHeight="false" outlineLevel="0" collapsed="false">
      <c r="B136" s="3"/>
    </row>
    <row r="137" customFormat="false" ht="12.75" hidden="false" customHeight="false" outlineLevel="0" collapsed="false">
      <c r="B137" s="3"/>
    </row>
    <row r="138" customFormat="false" ht="12.75" hidden="false" customHeight="false" outlineLevel="0" collapsed="false">
      <c r="B138" s="3"/>
    </row>
    <row r="139" customFormat="false" ht="12.75" hidden="false" customHeight="false" outlineLevel="0" collapsed="false">
      <c r="B139" s="3"/>
    </row>
    <row r="140" customFormat="false" ht="12.75" hidden="false" customHeight="false" outlineLevel="0" collapsed="false">
      <c r="B140" s="3"/>
    </row>
    <row r="141" customFormat="false" ht="12.75" hidden="false" customHeight="false" outlineLevel="0" collapsed="false">
      <c r="B141" s="3"/>
    </row>
    <row r="142" customFormat="false" ht="12.75" hidden="false" customHeight="false" outlineLevel="0" collapsed="false">
      <c r="B142" s="3"/>
    </row>
    <row r="143" customFormat="false" ht="12.75" hidden="false" customHeight="false" outlineLevel="0" collapsed="false">
      <c r="B143" s="3"/>
    </row>
    <row r="144" customFormat="false" ht="12.75" hidden="false" customHeight="false" outlineLevel="0" collapsed="false">
      <c r="B144" s="3"/>
    </row>
    <row r="145" customFormat="false" ht="12.75" hidden="false" customHeight="false" outlineLevel="0" collapsed="false">
      <c r="B145" s="3"/>
    </row>
    <row r="146" customFormat="false" ht="12.75" hidden="false" customHeight="false" outlineLevel="0" collapsed="false">
      <c r="B146" s="3"/>
    </row>
    <row r="147" customFormat="false" ht="12.75" hidden="false" customHeight="false" outlineLevel="0" collapsed="false">
      <c r="B147" s="3"/>
    </row>
    <row r="148" customFormat="false" ht="12.75" hidden="false" customHeight="false" outlineLevel="0" collapsed="false">
      <c r="B148" s="3"/>
    </row>
    <row r="149" customFormat="false" ht="12.75" hidden="false" customHeight="false" outlineLevel="0" collapsed="false">
      <c r="B149" s="3"/>
    </row>
    <row r="150" customFormat="false" ht="12.75" hidden="false" customHeight="false" outlineLevel="0" collapsed="false">
      <c r="B150" s="3"/>
    </row>
    <row r="151" customFormat="false" ht="12.75" hidden="false" customHeight="false" outlineLevel="0" collapsed="false">
      <c r="B151" s="3"/>
    </row>
    <row r="152" customFormat="false" ht="12.75" hidden="false" customHeight="false" outlineLevel="0" collapsed="false">
      <c r="B152" s="3"/>
    </row>
    <row r="153" customFormat="false" ht="12.75" hidden="false" customHeight="false" outlineLevel="0" collapsed="false">
      <c r="B153" s="3"/>
    </row>
    <row r="154" customFormat="false" ht="12.75" hidden="false" customHeight="false" outlineLevel="0" collapsed="false">
      <c r="B154" s="3"/>
    </row>
    <row r="155" customFormat="false" ht="12.75" hidden="false" customHeight="false" outlineLevel="0" collapsed="false">
      <c r="B155" s="3"/>
    </row>
    <row r="156" customFormat="false" ht="12.75" hidden="false" customHeight="false" outlineLevel="0" collapsed="false">
      <c r="B156" s="3"/>
    </row>
    <row r="157" customFormat="false" ht="12.75" hidden="false" customHeight="false" outlineLevel="0" collapsed="false">
      <c r="B157" s="3"/>
    </row>
    <row r="158" customFormat="false" ht="12.75" hidden="false" customHeight="false" outlineLevel="0" collapsed="false">
      <c r="B158" s="3"/>
    </row>
    <row r="159" customFormat="false" ht="12.75" hidden="false" customHeight="false" outlineLevel="0" collapsed="false">
      <c r="B159" s="3"/>
    </row>
    <row r="160" customFormat="false" ht="12.75" hidden="false" customHeight="false" outlineLevel="0" collapsed="false">
      <c r="B160" s="3"/>
    </row>
    <row r="161" customFormat="false" ht="12.75" hidden="false" customHeight="false" outlineLevel="0" collapsed="false">
      <c r="B161" s="3"/>
    </row>
    <row r="162" customFormat="false" ht="12.75" hidden="false" customHeight="false" outlineLevel="0" collapsed="false">
      <c r="B162" s="3"/>
    </row>
    <row r="163" customFormat="false" ht="12.75" hidden="false" customHeight="false" outlineLevel="0" collapsed="false">
      <c r="B163" s="3"/>
    </row>
    <row r="164" customFormat="false" ht="12.75" hidden="false" customHeight="false" outlineLevel="0" collapsed="false">
      <c r="B164" s="3"/>
    </row>
    <row r="165" customFormat="false" ht="12.75" hidden="false" customHeight="false" outlineLevel="0" collapsed="false">
      <c r="B165" s="3"/>
    </row>
    <row r="166" customFormat="false" ht="12.75" hidden="false" customHeight="false" outlineLevel="0" collapsed="false">
      <c r="B166" s="3"/>
    </row>
    <row r="167" customFormat="false" ht="12.75" hidden="false" customHeight="false" outlineLevel="0" collapsed="false">
      <c r="B167" s="3"/>
    </row>
    <row r="168" customFormat="false" ht="12.75" hidden="false" customHeight="false" outlineLevel="0" collapsed="false">
      <c r="B168" s="3"/>
    </row>
    <row r="169" customFormat="false" ht="12.75" hidden="false" customHeight="false" outlineLevel="0" collapsed="false">
      <c r="B169" s="3"/>
    </row>
    <row r="170" customFormat="false" ht="12.75" hidden="false" customHeight="false" outlineLevel="0" collapsed="false">
      <c r="B170" s="3"/>
    </row>
    <row r="171" customFormat="false" ht="12.75" hidden="false" customHeight="false" outlineLevel="0" collapsed="false">
      <c r="B171" s="3"/>
    </row>
    <row r="172" customFormat="false" ht="12.75" hidden="false" customHeight="false" outlineLevel="0" collapsed="false">
      <c r="B172" s="3"/>
    </row>
    <row r="173" customFormat="false" ht="12.75" hidden="false" customHeight="false" outlineLevel="0" collapsed="false">
      <c r="B173" s="3"/>
    </row>
    <row r="174" customFormat="false" ht="12.75" hidden="false" customHeight="false" outlineLevel="0" collapsed="false">
      <c r="B174" s="3"/>
    </row>
    <row r="175" customFormat="false" ht="12.75" hidden="false" customHeight="false" outlineLevel="0" collapsed="false">
      <c r="B175" s="3"/>
    </row>
    <row r="176" customFormat="false" ht="12.75" hidden="false" customHeight="false" outlineLevel="0" collapsed="false">
      <c r="B176" s="3"/>
    </row>
    <row r="177" customFormat="false" ht="12.75" hidden="false" customHeight="false" outlineLevel="0" collapsed="false">
      <c r="B177" s="3"/>
    </row>
    <row r="178" customFormat="false" ht="12.75" hidden="false" customHeight="false" outlineLevel="0" collapsed="false">
      <c r="B178" s="3"/>
    </row>
    <row r="179" customFormat="false" ht="12.75" hidden="false" customHeight="false" outlineLevel="0" collapsed="false">
      <c r="B179" s="3"/>
    </row>
    <row r="180" customFormat="false" ht="12.75" hidden="false" customHeight="false" outlineLevel="0" collapsed="false">
      <c r="B180" s="3"/>
    </row>
    <row r="181" customFormat="false" ht="12.75" hidden="false" customHeight="false" outlineLevel="0" collapsed="false">
      <c r="B181" s="3"/>
    </row>
    <row r="182" customFormat="false" ht="12.75" hidden="false" customHeight="false" outlineLevel="0" collapsed="false">
      <c r="B182" s="3"/>
    </row>
    <row r="183" customFormat="false" ht="12.75" hidden="false" customHeight="false" outlineLevel="0" collapsed="false">
      <c r="B183" s="3"/>
    </row>
    <row r="184" customFormat="false" ht="12.75" hidden="false" customHeight="false" outlineLevel="0" collapsed="false">
      <c r="B184" s="3"/>
    </row>
  </sheetData>
  <printOptions headings="false" gridLines="false" gridLinesSet="true" horizontalCentered="false" verticalCentered="false"/>
  <pageMargins left="0.747916666666667" right="0.747916666666667" top="0.720138888888889" bottom="0.659722222222222" header="0.379861111111111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&amp;C&amp;"Arial,Bold"&amp;11NGPL
Rates and Fuel Costs</oddHeader>
    <oddFooter>&amp;R&amp;"Arial,Bold"&amp;8updated 3/08/00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3.99"/>
    <col collapsed="false" customWidth="true" hidden="false" outlineLevel="0" max="9" min="9" style="0" width="8.28"/>
  </cols>
  <sheetData>
    <row r="1" customFormat="false" ht="12.95" hidden="false" customHeight="true" outlineLevel="0" collapsed="false">
      <c r="B1" s="72" t="s">
        <v>11</v>
      </c>
      <c r="C1" s="73" t="n">
        <f aca="false">GRLK!C1</f>
        <v>0.0022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customFormat="false" ht="12.95" hidden="false" customHeight="true" outlineLevel="0" collapsed="false">
      <c r="B2" s="72" t="s">
        <v>12</v>
      </c>
      <c r="C2" s="73" t="n">
        <f aca="false">GRLK!C2</f>
        <v>0.007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customFormat="false" ht="12.95" hidden="false" customHeight="true" outlineLevel="0" collapsed="false">
      <c r="B3" s="72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customFormat="false" ht="12" hidden="false" customHeight="true" outlineLevel="0" collapsed="false">
      <c r="B4" s="8" t="s">
        <v>51</v>
      </c>
      <c r="C4" s="37"/>
      <c r="D4" s="10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customFormat="false" ht="12" hidden="false" customHeight="true" outlineLevel="0" collapsed="false">
      <c r="A5" s="15"/>
      <c r="B5" s="12"/>
      <c r="C5" s="13"/>
      <c r="D5" s="1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customFormat="false" ht="12" hidden="false" customHeight="true" outlineLevel="0" collapsed="false">
      <c r="B6" s="74"/>
      <c r="C6" s="76" t="s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customFormat="false" ht="12.75" hidden="false" customHeight="false" outlineLevel="0" collapsed="false">
      <c r="C7" s="3" t="s">
        <v>140</v>
      </c>
      <c r="D7" s="3"/>
      <c r="E7" s="3" t="s">
        <v>140</v>
      </c>
      <c r="F7" s="3"/>
      <c r="G7" s="3" t="s">
        <v>140</v>
      </c>
      <c r="H7" s="77"/>
      <c r="I7" s="77"/>
      <c r="J7" s="77"/>
      <c r="K7" s="77"/>
    </row>
    <row r="8" customFormat="false" ht="12.75" hidden="false" customHeight="false" outlineLevel="0" collapsed="false">
      <c r="C8" s="64" t="s">
        <v>141</v>
      </c>
      <c r="D8" s="78"/>
      <c r="E8" s="64" t="s">
        <v>142</v>
      </c>
      <c r="F8" s="78"/>
      <c r="G8" s="64" t="s">
        <v>143</v>
      </c>
      <c r="H8" s="78"/>
      <c r="I8" s="64" t="s">
        <v>144</v>
      </c>
      <c r="J8" s="78"/>
      <c r="K8" s="64" t="s">
        <v>145</v>
      </c>
      <c r="L8" s="78"/>
      <c r="M8" s="64" t="s">
        <v>146</v>
      </c>
      <c r="N8" s="78"/>
      <c r="O8" s="64" t="s">
        <v>147</v>
      </c>
      <c r="P8" s="78"/>
      <c r="Q8" s="64" t="s">
        <v>148</v>
      </c>
      <c r="R8" s="78"/>
    </row>
    <row r="9" customFormat="false" ht="15" hidden="false" customHeight="false" outlineLevel="0" collapsed="false">
      <c r="B9" s="76" t="s">
        <v>1</v>
      </c>
      <c r="C9" s="3" t="s">
        <v>149</v>
      </c>
      <c r="D9" s="3" t="s">
        <v>150</v>
      </c>
      <c r="E9" s="3" t="s">
        <v>149</v>
      </c>
      <c r="F9" s="3" t="s">
        <v>150</v>
      </c>
      <c r="G9" s="3" t="s">
        <v>149</v>
      </c>
      <c r="H9" s="3" t="s">
        <v>150</v>
      </c>
      <c r="I9" s="3" t="s">
        <v>149</v>
      </c>
      <c r="J9" s="3" t="s">
        <v>150</v>
      </c>
      <c r="K9" s="3" t="s">
        <v>149</v>
      </c>
      <c r="L9" s="3" t="s">
        <v>150</v>
      </c>
      <c r="M9" s="3" t="s">
        <v>149</v>
      </c>
      <c r="N9" s="3" t="s">
        <v>150</v>
      </c>
      <c r="O9" s="3" t="s">
        <v>149</v>
      </c>
      <c r="P9" s="3" t="s">
        <v>150</v>
      </c>
      <c r="Q9" s="3" t="s">
        <v>149</v>
      </c>
      <c r="R9" s="3" t="s">
        <v>150</v>
      </c>
    </row>
    <row r="10" customFormat="false" ht="12.75" hidden="false" customHeight="false" outlineLevel="0" collapsed="false">
      <c r="B10" s="64" t="s">
        <v>151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customFormat="false" ht="12.75" hidden="false" customHeight="false" outlineLevel="0" collapsed="false">
      <c r="B11" s="79" t="s">
        <v>152</v>
      </c>
      <c r="C11" s="51" t="n">
        <v>0.1454</v>
      </c>
      <c r="D11" s="51" t="n">
        <v>0.1332</v>
      </c>
      <c r="E11" s="51" t="n">
        <v>0.1454</v>
      </c>
      <c r="F11" s="53" t="n">
        <v>0.1332</v>
      </c>
      <c r="G11" s="51" t="n">
        <v>0.1454</v>
      </c>
      <c r="H11" s="51" t="n">
        <v>0.1332</v>
      </c>
      <c r="I11" s="51" t="n">
        <v>0.2497</v>
      </c>
      <c r="J11" s="51" t="n">
        <v>0.2497</v>
      </c>
      <c r="K11" s="51" t="n">
        <v>0.3164</v>
      </c>
      <c r="L11" s="51" t="n">
        <v>0.3164</v>
      </c>
      <c r="M11" s="51" t="n">
        <v>0.3687</v>
      </c>
      <c r="N11" s="51" t="n">
        <v>0.3687</v>
      </c>
      <c r="O11" s="51" t="n">
        <v>0.3503</v>
      </c>
      <c r="P11" s="51" t="n">
        <v>0.3503</v>
      </c>
      <c r="Q11" s="51" t="n">
        <v>0.302</v>
      </c>
      <c r="R11" s="51" t="n">
        <v>0.302</v>
      </c>
    </row>
    <row r="12" customFormat="false" ht="12.75" hidden="false" customHeight="false" outlineLevel="0" collapsed="false">
      <c r="B12" s="79" t="s">
        <v>153</v>
      </c>
      <c r="C12" s="51" t="n">
        <v>0</v>
      </c>
      <c r="D12" s="51" t="n">
        <v>0</v>
      </c>
      <c r="E12" s="51" t="n">
        <v>0</v>
      </c>
      <c r="F12" s="51" t="n">
        <v>0</v>
      </c>
      <c r="G12" s="51" t="n">
        <v>0</v>
      </c>
      <c r="H12" s="51" t="n">
        <v>0</v>
      </c>
      <c r="I12" s="51" t="n">
        <v>0.1038</v>
      </c>
      <c r="J12" s="51" t="n">
        <v>0.1038</v>
      </c>
      <c r="K12" s="51" t="n">
        <v>0.1957</v>
      </c>
      <c r="L12" s="51" t="n">
        <v>0.1957</v>
      </c>
      <c r="M12" s="51" t="n">
        <v>0.2498</v>
      </c>
      <c r="N12" s="51" t="n">
        <v>0.2498</v>
      </c>
      <c r="O12" s="51" t="n">
        <v>0.2249</v>
      </c>
      <c r="P12" s="51" t="n">
        <v>0.2249</v>
      </c>
      <c r="Q12" s="51" t="n">
        <v>0.1915</v>
      </c>
      <c r="R12" s="51" t="n">
        <v>0.1915</v>
      </c>
    </row>
    <row r="13" customFormat="false" ht="12.75" hidden="false" customHeight="false" outlineLevel="0" collapsed="false">
      <c r="B13" s="79" t="s">
        <v>3</v>
      </c>
      <c r="C13" s="80" t="n">
        <v>0.0181</v>
      </c>
      <c r="D13" s="80"/>
      <c r="E13" s="80" t="n">
        <v>0.0181</v>
      </c>
      <c r="F13" s="80"/>
      <c r="G13" s="80" t="n">
        <v>0.0181</v>
      </c>
      <c r="H13" s="80"/>
      <c r="I13" s="80" t="n">
        <v>0.0086</v>
      </c>
      <c r="J13" s="80"/>
      <c r="K13" s="80" t="n">
        <v>0.0086</v>
      </c>
      <c r="L13" s="80"/>
      <c r="M13" s="80" t="n">
        <v>0.0086</v>
      </c>
      <c r="N13" s="80"/>
      <c r="O13" s="80" t="n">
        <v>0.0086</v>
      </c>
      <c r="P13" s="80"/>
      <c r="Q13" s="80" t="n">
        <v>0.0086</v>
      </c>
      <c r="R13" s="80"/>
    </row>
    <row r="14" customFormat="false" ht="12.75" hidden="false" customHeight="false" outlineLevel="0" collapsed="false">
      <c r="B14" s="79" t="s">
        <v>154</v>
      </c>
      <c r="C14" s="80" t="n">
        <v>0</v>
      </c>
      <c r="D14" s="80"/>
      <c r="E14" s="80" t="n">
        <v>0</v>
      </c>
      <c r="F14" s="80"/>
      <c r="G14" s="80" t="n">
        <v>0</v>
      </c>
      <c r="H14" s="80"/>
      <c r="I14" s="80" t="n">
        <v>0</v>
      </c>
      <c r="J14" s="80"/>
      <c r="K14" s="80" t="n">
        <v>0</v>
      </c>
      <c r="L14" s="80"/>
      <c r="M14" s="80" t="n">
        <v>0</v>
      </c>
      <c r="N14" s="80"/>
      <c r="O14" s="80" t="n">
        <v>0</v>
      </c>
      <c r="P14" s="80"/>
      <c r="Q14" s="80" t="n">
        <v>0</v>
      </c>
      <c r="R14" s="80"/>
    </row>
    <row r="15" customFormat="false" ht="12.75" hidden="false" customHeight="false" outlineLevel="0" collapsed="false">
      <c r="B15" s="79"/>
    </row>
    <row r="16" customFormat="false" ht="12.75" hidden="false" customHeight="false" outlineLevel="0" collapsed="false">
      <c r="B16" s="64" t="s">
        <v>143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customFormat="false" ht="12.75" hidden="false" customHeight="false" outlineLevel="0" collapsed="false">
      <c r="B17" s="79" t="s">
        <v>152</v>
      </c>
      <c r="C17" s="51" t="n">
        <v>0.2273</v>
      </c>
      <c r="D17" s="51" t="n">
        <v>0.1965</v>
      </c>
      <c r="E17" s="51" t="n">
        <v>0.2273</v>
      </c>
      <c r="F17" s="51" t="n">
        <v>0.1965</v>
      </c>
      <c r="G17" s="51" t="n">
        <v>0.2273</v>
      </c>
      <c r="H17" s="51" t="n">
        <v>0.1965</v>
      </c>
      <c r="I17" s="51" t="n">
        <v>0.1475</v>
      </c>
      <c r="J17" s="51" t="n">
        <v>0.1475</v>
      </c>
      <c r="K17" s="51" t="n">
        <v>0.3862</v>
      </c>
      <c r="L17" s="51" t="n">
        <v>0.3862</v>
      </c>
      <c r="M17" s="51" t="n">
        <v>0.362</v>
      </c>
      <c r="N17" s="51" t="n">
        <v>0.362</v>
      </c>
      <c r="O17" s="51" t="n">
        <v>0.3828</v>
      </c>
      <c r="P17" s="51" t="n">
        <v>0.3828</v>
      </c>
      <c r="Q17" s="51" t="n">
        <v>0.244</v>
      </c>
      <c r="R17" s="51" t="n">
        <v>0.244</v>
      </c>
    </row>
    <row r="18" customFormat="false" ht="12.75" hidden="false" customHeight="false" outlineLevel="0" collapsed="false">
      <c r="B18" s="79" t="s">
        <v>153</v>
      </c>
      <c r="C18" s="51" t="n">
        <v>0.0819</v>
      </c>
      <c r="D18" s="51" t="n">
        <v>0.0633</v>
      </c>
      <c r="E18" s="51" t="n">
        <v>0</v>
      </c>
      <c r="F18" s="51" t="n">
        <v>0</v>
      </c>
      <c r="G18" s="51" t="n">
        <v>0</v>
      </c>
      <c r="H18" s="51" t="n">
        <v>0</v>
      </c>
      <c r="I18" s="51" t="n">
        <v>0.0016</v>
      </c>
      <c r="J18" s="51" t="n">
        <v>0.0016</v>
      </c>
      <c r="K18" s="51" t="n">
        <v>0.2655</v>
      </c>
      <c r="L18" s="51" t="n">
        <v>0.2655</v>
      </c>
      <c r="M18" s="51" t="n">
        <v>0.2431</v>
      </c>
      <c r="N18" s="51" t="n">
        <v>0.2431</v>
      </c>
      <c r="O18" s="51" t="n">
        <v>0.2574</v>
      </c>
      <c r="P18" s="51" t="n">
        <v>0.2574</v>
      </c>
      <c r="Q18" s="51" t="n">
        <v>0.1335</v>
      </c>
      <c r="R18" s="51" t="n">
        <v>0.1335</v>
      </c>
    </row>
    <row r="19" customFormat="false" ht="12.75" hidden="false" customHeight="false" outlineLevel="0" collapsed="false">
      <c r="B19" s="79" t="s">
        <v>3</v>
      </c>
      <c r="C19" s="81" t="n">
        <v>0.0319</v>
      </c>
      <c r="D19" s="81"/>
      <c r="E19" s="81" t="n">
        <v>0.0319</v>
      </c>
      <c r="F19" s="81"/>
      <c r="G19" s="81" t="n">
        <v>0.0319</v>
      </c>
      <c r="H19" s="81"/>
      <c r="I19" s="81" t="n">
        <v>0.86</v>
      </c>
      <c r="J19" s="81"/>
      <c r="K19" s="81" t="n">
        <v>0.0124</v>
      </c>
      <c r="L19" s="81"/>
      <c r="M19" s="81" t="n">
        <v>0.0156</v>
      </c>
      <c r="N19" s="81"/>
      <c r="O19" s="81" t="n">
        <v>0.0171</v>
      </c>
      <c r="P19" s="81"/>
      <c r="Q19" s="81" t="n">
        <v>0.0086</v>
      </c>
      <c r="R19" s="81"/>
    </row>
    <row r="20" customFormat="false" ht="12.75" hidden="false" customHeight="false" outlineLevel="0" collapsed="false">
      <c r="B20" s="79" t="s">
        <v>154</v>
      </c>
      <c r="C20" s="81" t="n">
        <v>0.0138</v>
      </c>
      <c r="D20" s="81"/>
      <c r="E20" s="81" t="n">
        <v>0.0016</v>
      </c>
      <c r="F20" s="81"/>
      <c r="G20" s="81" t="n">
        <v>0</v>
      </c>
      <c r="H20" s="81"/>
      <c r="I20" s="81" t="n">
        <v>0</v>
      </c>
      <c r="J20" s="81"/>
      <c r="K20" s="81" t="n">
        <v>0</v>
      </c>
      <c r="L20" s="81"/>
      <c r="M20" s="81" t="n">
        <v>0.0046</v>
      </c>
      <c r="N20" s="81"/>
      <c r="O20" s="81" t="n">
        <v>0.001</v>
      </c>
      <c r="P20" s="81"/>
      <c r="Q20" s="81" t="n">
        <v>0</v>
      </c>
      <c r="R20" s="81"/>
    </row>
    <row r="21" customFormat="false" ht="12.75" hidden="false" customHeight="false" outlineLevel="0" collapsed="false">
      <c r="B21" s="79"/>
    </row>
    <row r="22" customFormat="false" ht="12.75" hidden="false" customHeight="false" outlineLevel="0" collapsed="false">
      <c r="B22" s="64" t="s">
        <v>142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customFormat="false" ht="12.75" hidden="false" customHeight="false" outlineLevel="0" collapsed="false">
      <c r="B23" s="79" t="s">
        <v>152</v>
      </c>
      <c r="C23" s="51" t="n">
        <v>0.2352</v>
      </c>
      <c r="D23" s="51" t="n">
        <v>0.1985</v>
      </c>
      <c r="E23" s="51" t="n">
        <v>0.2352</v>
      </c>
      <c r="F23" s="51" t="n">
        <v>0.1985</v>
      </c>
      <c r="G23" s="51" t="n">
        <v>0.2352</v>
      </c>
      <c r="H23" s="51" t="n">
        <v>0.1985</v>
      </c>
      <c r="I23" s="51" t="n">
        <v>0.2403</v>
      </c>
      <c r="J23" s="51" t="n">
        <v>0.2406</v>
      </c>
      <c r="K23" s="51" t="n">
        <v>0.17919</v>
      </c>
      <c r="L23" s="51" t="n">
        <v>0.1719</v>
      </c>
      <c r="M23" s="51" t="n">
        <v>0.2054</v>
      </c>
      <c r="N23" s="51" t="n">
        <v>0.2054</v>
      </c>
      <c r="O23" s="51" t="n">
        <v>0.1956</v>
      </c>
      <c r="P23" s="51" t="n">
        <v>0.1956</v>
      </c>
      <c r="Q23" s="51" t="n">
        <v>0.2802</v>
      </c>
      <c r="R23" s="51" t="n">
        <v>0.2802</v>
      </c>
    </row>
    <row r="24" customFormat="false" ht="12.75" hidden="false" customHeight="false" outlineLevel="0" collapsed="false">
      <c r="B24" s="79" t="s">
        <v>153</v>
      </c>
      <c r="C24" s="51" t="n">
        <v>0.0898</v>
      </c>
      <c r="D24" s="51" t="n">
        <v>0.0653</v>
      </c>
      <c r="E24" s="51" t="n">
        <v>0</v>
      </c>
      <c r="F24" s="51" t="n">
        <v>0</v>
      </c>
      <c r="G24" s="51" t="n">
        <v>0.0079</v>
      </c>
      <c r="H24" s="51" t="n">
        <v>0.002</v>
      </c>
      <c r="I24" s="51" t="n">
        <v>0.0947</v>
      </c>
      <c r="J24" s="51" t="n">
        <v>0.0947</v>
      </c>
      <c r="K24" s="51" t="n">
        <v>0.0512</v>
      </c>
      <c r="L24" s="51" t="n">
        <v>0.0512</v>
      </c>
      <c r="M24" s="51" t="n">
        <v>0.0865</v>
      </c>
      <c r="N24" s="51" t="n">
        <v>0.0865</v>
      </c>
      <c r="O24" s="51" t="n">
        <v>0.0702</v>
      </c>
      <c r="P24" s="51" t="n">
        <v>0.0702</v>
      </c>
      <c r="Q24" s="51" t="n">
        <v>0.1697</v>
      </c>
      <c r="R24" s="51" t="n">
        <v>0.1697</v>
      </c>
    </row>
    <row r="25" customFormat="false" ht="12.75" hidden="false" customHeight="false" outlineLevel="0" collapsed="false">
      <c r="B25" s="79" t="s">
        <v>3</v>
      </c>
      <c r="C25" s="81" t="n">
        <v>0.0303</v>
      </c>
      <c r="D25" s="81"/>
      <c r="E25" s="81" t="n">
        <v>0.0303</v>
      </c>
      <c r="F25" s="81"/>
      <c r="G25" s="81" t="n">
        <v>0.0303</v>
      </c>
      <c r="H25" s="81"/>
      <c r="I25" s="81" t="n">
        <v>0.0086</v>
      </c>
      <c r="J25" s="81"/>
      <c r="K25" s="81" t="n">
        <v>0.0086</v>
      </c>
      <c r="L25" s="81"/>
      <c r="M25" s="81" t="n">
        <v>0.0152</v>
      </c>
      <c r="N25" s="81"/>
      <c r="O25" s="81" t="n">
        <v>0.0161</v>
      </c>
      <c r="P25" s="81"/>
      <c r="Q25" s="81" t="n">
        <v>0.0086</v>
      </c>
      <c r="R25" s="81"/>
    </row>
    <row r="26" customFormat="false" ht="12.75" hidden="false" customHeight="false" outlineLevel="0" collapsed="false">
      <c r="B26" s="79" t="s">
        <v>154</v>
      </c>
      <c r="C26" s="81" t="n">
        <v>0.0122</v>
      </c>
      <c r="D26" s="81"/>
      <c r="E26" s="81" t="n">
        <v>0</v>
      </c>
      <c r="F26" s="81"/>
      <c r="G26" s="81" t="n">
        <v>0</v>
      </c>
      <c r="H26" s="81"/>
      <c r="I26" s="81" t="n">
        <v>0</v>
      </c>
      <c r="J26" s="81"/>
      <c r="K26" s="81" t="n">
        <v>0</v>
      </c>
      <c r="L26" s="81"/>
      <c r="M26" s="81" t="n">
        <v>0.0042</v>
      </c>
      <c r="N26" s="81"/>
      <c r="O26" s="81" t="n">
        <v>0</v>
      </c>
      <c r="P26" s="81"/>
      <c r="Q26" s="81" t="n">
        <v>0</v>
      </c>
      <c r="R26" s="81"/>
    </row>
    <row r="27" customFormat="false" ht="12.75" hidden="false" customHeight="false" outlineLevel="0" collapsed="false">
      <c r="B27" s="79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customFormat="false" ht="12.75" hidden="false" customHeight="false" outlineLevel="0" collapsed="false">
      <c r="B28" s="64" t="s">
        <v>155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customFormat="false" ht="12.75" hidden="false" customHeight="false" outlineLevel="0" collapsed="false">
      <c r="B29" s="79" t="s">
        <v>152</v>
      </c>
      <c r="C29" s="51" t="n">
        <v>0.3463</v>
      </c>
      <c r="D29" s="51" t="n">
        <v>0.2794</v>
      </c>
      <c r="E29" s="51" t="n">
        <v>0.3463</v>
      </c>
      <c r="F29" s="51" t="n">
        <v>0.2794</v>
      </c>
      <c r="G29" s="51" t="n">
        <v>0.3463</v>
      </c>
      <c r="H29" s="51" t="n">
        <v>0.2794</v>
      </c>
      <c r="I29" s="51" t="n">
        <v>0.1459</v>
      </c>
      <c r="J29" s="51" t="n">
        <v>0.1459</v>
      </c>
      <c r="K29" s="51" t="n">
        <v>0.2218</v>
      </c>
      <c r="L29" s="51" t="n">
        <v>0.2218</v>
      </c>
      <c r="M29" s="51" t="n">
        <v>0.2554</v>
      </c>
      <c r="N29" s="51" t="n">
        <v>0.2554</v>
      </c>
      <c r="O29" s="51" t="n">
        <v>0.2705</v>
      </c>
      <c r="P29" s="51" t="n">
        <v>0.2705</v>
      </c>
      <c r="Q29" s="51" t="n">
        <v>0.198</v>
      </c>
      <c r="R29" s="51" t="n">
        <v>0.198</v>
      </c>
    </row>
    <row r="30" customFormat="false" ht="12.75" hidden="false" customHeight="false" outlineLevel="0" collapsed="false">
      <c r="B30" s="79" t="s">
        <v>153</v>
      </c>
      <c r="C30" s="51" t="n">
        <v>0.2009</v>
      </c>
      <c r="D30" s="51" t="n">
        <v>0.1462</v>
      </c>
      <c r="E30" s="51" t="n">
        <v>0.1111</v>
      </c>
      <c r="F30" s="51" t="n">
        <v>0.0809</v>
      </c>
      <c r="G30" s="51" t="n">
        <v>0.119</v>
      </c>
      <c r="H30" s="51" t="n">
        <v>0.0829</v>
      </c>
      <c r="I30" s="51" t="n">
        <v>0</v>
      </c>
      <c r="J30" s="51" t="n">
        <v>0</v>
      </c>
      <c r="K30" s="51" t="n">
        <v>0.1011</v>
      </c>
      <c r="L30" s="51" t="n">
        <v>0.1011</v>
      </c>
      <c r="M30" s="51" t="n">
        <v>0.1365</v>
      </c>
      <c r="N30" s="51" t="n">
        <v>0.1365</v>
      </c>
      <c r="O30" s="51" t="n">
        <v>0.1451</v>
      </c>
      <c r="P30" s="51" t="n">
        <v>0.1451</v>
      </c>
      <c r="Q30" s="51" t="n">
        <v>0.0875</v>
      </c>
      <c r="R30" s="51" t="n">
        <v>0.0875</v>
      </c>
    </row>
    <row r="31" customFormat="false" ht="12.75" hidden="false" customHeight="false" outlineLevel="0" collapsed="false">
      <c r="B31" s="79" t="s">
        <v>3</v>
      </c>
      <c r="C31" s="81" t="n">
        <v>0.0452</v>
      </c>
      <c r="D31" s="81"/>
      <c r="E31" s="81" t="n">
        <v>0.0452</v>
      </c>
      <c r="F31" s="81"/>
      <c r="G31" s="81" t="n">
        <v>0.0452</v>
      </c>
      <c r="H31" s="81"/>
      <c r="I31" s="81" t="n">
        <v>0.0212</v>
      </c>
      <c r="J31" s="81"/>
      <c r="K31" s="81" t="n">
        <v>0.024</v>
      </c>
      <c r="L31" s="81"/>
      <c r="M31" s="81" t="n">
        <v>0.0346</v>
      </c>
      <c r="N31" s="81"/>
      <c r="O31" s="81" t="n">
        <v>0.0355</v>
      </c>
      <c r="P31" s="81"/>
      <c r="Q31" s="81" t="n">
        <v>0.0212</v>
      </c>
      <c r="R31" s="81"/>
    </row>
    <row r="32" customFormat="false" ht="12.75" hidden="false" customHeight="false" outlineLevel="0" collapsed="false">
      <c r="B32" s="79" t="s">
        <v>154</v>
      </c>
      <c r="C32" s="81" t="n">
        <v>0.0271</v>
      </c>
      <c r="D32" s="81"/>
      <c r="E32" s="81" t="n">
        <v>0.0149</v>
      </c>
      <c r="F32" s="81"/>
      <c r="G32" s="81" t="n">
        <v>0.0133</v>
      </c>
      <c r="H32" s="81"/>
      <c r="I32" s="81" t="n">
        <v>0</v>
      </c>
      <c r="J32" s="81"/>
      <c r="K32" s="81" t="n">
        <v>0.008</v>
      </c>
      <c r="L32" s="81"/>
      <c r="M32" s="81" t="n">
        <v>0.0236</v>
      </c>
      <c r="N32" s="81"/>
      <c r="O32" s="81" t="n">
        <v>0.0194</v>
      </c>
      <c r="P32" s="81"/>
      <c r="Q32" s="81" t="n">
        <v>0.0022</v>
      </c>
      <c r="R32" s="81"/>
    </row>
    <row r="33" customFormat="false" ht="12.75" hidden="false" customHeight="false" outlineLevel="0" collapsed="false">
      <c r="B33" s="79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customFormat="false" ht="12.75" hidden="false" customHeight="false" outlineLevel="0" collapsed="false">
      <c r="B34" s="64" t="s">
        <v>145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customFormat="false" ht="12.75" hidden="false" customHeight="false" outlineLevel="0" collapsed="false">
      <c r="B35" s="79" t="s">
        <v>152</v>
      </c>
      <c r="C35" s="51" t="n">
        <v>0.3721</v>
      </c>
      <c r="D35" s="51" t="n">
        <v>0.299</v>
      </c>
      <c r="E35" s="51" t="n">
        <v>0.3721</v>
      </c>
      <c r="F35" s="51" t="n">
        <v>0.299</v>
      </c>
      <c r="G35" s="51" t="n">
        <v>0.3721</v>
      </c>
      <c r="H35" s="51" t="n">
        <v>0.299</v>
      </c>
      <c r="I35" s="51" t="n">
        <v>0.2104</v>
      </c>
      <c r="J35" s="51" t="n">
        <v>0.2104</v>
      </c>
      <c r="K35" s="51" t="n">
        <v>0.1207</v>
      </c>
      <c r="L35" s="51" t="n">
        <v>0.1207</v>
      </c>
      <c r="M35" s="51" t="n">
        <v>0.2032</v>
      </c>
      <c r="N35" s="51" t="n">
        <v>0.2032</v>
      </c>
      <c r="O35" s="51" t="n">
        <v>0.2394</v>
      </c>
      <c r="P35" s="51" t="n">
        <v>0.2394</v>
      </c>
      <c r="Q35" s="51" t="n">
        <v>0.2714</v>
      </c>
      <c r="R35" s="51" t="n">
        <v>0.2714</v>
      </c>
    </row>
    <row r="36" customFormat="false" ht="12.75" hidden="false" customHeight="false" outlineLevel="0" collapsed="false">
      <c r="B36" s="79" t="s">
        <v>153</v>
      </c>
      <c r="C36" s="51" t="n">
        <v>0.2267</v>
      </c>
      <c r="D36" s="51" t="n">
        <v>0.1658</v>
      </c>
      <c r="E36" s="51" t="n">
        <v>0.1369</v>
      </c>
      <c r="F36" s="51" t="n">
        <v>0.1005</v>
      </c>
      <c r="G36" s="51" t="n">
        <v>0.1448</v>
      </c>
      <c r="H36" s="51" t="n">
        <v>0.1025</v>
      </c>
      <c r="I36" s="51" t="n">
        <v>0.0645</v>
      </c>
      <c r="J36" s="51" t="n">
        <v>0.0645</v>
      </c>
      <c r="K36" s="51" t="n">
        <v>0</v>
      </c>
      <c r="L36" s="51" t="n">
        <v>0</v>
      </c>
      <c r="M36" s="51" t="n">
        <v>0.0843</v>
      </c>
      <c r="N36" s="51" t="n">
        <v>0.0843</v>
      </c>
      <c r="O36" s="51" t="n">
        <v>0.114</v>
      </c>
      <c r="P36" s="51" t="n">
        <v>0.114</v>
      </c>
      <c r="Q36" s="51" t="n">
        <v>0.1609</v>
      </c>
      <c r="R36" s="51" t="n">
        <v>0.1609</v>
      </c>
    </row>
    <row r="37" customFormat="false" ht="12.75" hidden="false" customHeight="false" outlineLevel="0" collapsed="false">
      <c r="B37" s="79" t="s">
        <v>3</v>
      </c>
      <c r="C37" s="81" t="n">
        <v>0.038</v>
      </c>
      <c r="D37" s="81"/>
      <c r="E37" s="81" t="n">
        <v>0.038</v>
      </c>
      <c r="F37" s="81"/>
      <c r="G37" s="81" t="n">
        <v>0.038</v>
      </c>
      <c r="H37" s="81"/>
      <c r="I37" s="81" t="n">
        <v>0.0285</v>
      </c>
      <c r="J37" s="81"/>
      <c r="K37" s="81" t="n">
        <v>0.016</v>
      </c>
      <c r="L37" s="81"/>
      <c r="M37" s="81" t="n">
        <v>0.0196</v>
      </c>
      <c r="N37" s="81"/>
      <c r="O37" s="81" t="n">
        <v>0.0234</v>
      </c>
      <c r="P37" s="81"/>
      <c r="Q37" s="81" t="n">
        <v>0.0204</v>
      </c>
      <c r="R37" s="81"/>
    </row>
    <row r="38" customFormat="false" ht="12.75" hidden="false" customHeight="false" outlineLevel="0" collapsed="false">
      <c r="B38" s="79" t="s">
        <v>154</v>
      </c>
      <c r="C38" s="81" t="n">
        <v>0.0199</v>
      </c>
      <c r="D38" s="81"/>
      <c r="E38" s="81" t="n">
        <v>0.0077</v>
      </c>
      <c r="F38" s="81"/>
      <c r="G38" s="81" t="n">
        <v>0.0061</v>
      </c>
      <c r="H38" s="81"/>
      <c r="I38" s="81" t="n">
        <v>0.0073</v>
      </c>
      <c r="J38" s="81"/>
      <c r="K38" s="81" t="n">
        <v>0</v>
      </c>
      <c r="L38" s="81"/>
      <c r="M38" s="81" t="n">
        <v>0.0086</v>
      </c>
      <c r="N38" s="81"/>
      <c r="O38" s="81" t="n">
        <v>0.0073</v>
      </c>
      <c r="P38" s="81"/>
      <c r="Q38" s="81" t="n">
        <v>0.0014</v>
      </c>
      <c r="R38" s="81"/>
    </row>
    <row r="39" customFormat="false" ht="12.75" hidden="false" customHeight="false" outlineLevel="0" collapsed="false">
      <c r="B39" s="79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customFormat="false" ht="12.75" hidden="false" customHeight="false" outlineLevel="0" collapsed="false">
      <c r="B40" s="64" t="s">
        <v>156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</row>
    <row r="41" customFormat="false" ht="12.75" hidden="false" customHeight="false" outlineLevel="0" collapsed="false">
      <c r="B41" s="79" t="s">
        <v>152</v>
      </c>
      <c r="C41" s="51" t="n">
        <v>0.4192</v>
      </c>
      <c r="D41" s="51" t="n">
        <v>0.3335</v>
      </c>
      <c r="E41" s="51" t="n">
        <v>0.4192</v>
      </c>
      <c r="F41" s="51" t="n">
        <v>0.3335</v>
      </c>
      <c r="G41" s="51" t="n">
        <v>0.4192</v>
      </c>
      <c r="H41" s="51" t="n">
        <v>0.3335</v>
      </c>
      <c r="I41" s="51" t="n">
        <v>0.2771</v>
      </c>
      <c r="J41" s="51" t="n">
        <v>0.2771</v>
      </c>
      <c r="K41" s="51" t="n">
        <v>0.1316</v>
      </c>
      <c r="L41" s="51" t="n">
        <v>0.1316</v>
      </c>
      <c r="M41" s="51" t="n">
        <v>0.1189</v>
      </c>
      <c r="N41" s="51" t="n">
        <v>0.1189</v>
      </c>
      <c r="O41" s="51" t="n">
        <v>0.137</v>
      </c>
      <c r="P41" s="51" t="n">
        <v>0.137</v>
      </c>
      <c r="Q41" s="51" t="n">
        <v>0.3294</v>
      </c>
      <c r="R41" s="51" t="n">
        <v>0.3294</v>
      </c>
    </row>
    <row r="42" customFormat="false" ht="12.75" hidden="false" customHeight="false" outlineLevel="0" collapsed="false">
      <c r="B42" s="79" t="s">
        <v>153</v>
      </c>
      <c r="C42" s="51" t="n">
        <v>0.2738</v>
      </c>
      <c r="D42" s="51" t="n">
        <v>0.2003</v>
      </c>
      <c r="E42" s="51" t="n">
        <v>0.184</v>
      </c>
      <c r="F42" s="51" t="n">
        <v>0.135</v>
      </c>
      <c r="G42" s="51" t="n">
        <v>0.1919</v>
      </c>
      <c r="H42" s="51" t="n">
        <v>0.137</v>
      </c>
      <c r="I42" s="51" t="n">
        <v>0.1312</v>
      </c>
      <c r="J42" s="51" t="n">
        <v>0.1312</v>
      </c>
      <c r="K42" s="51" t="n">
        <v>0.0109</v>
      </c>
      <c r="L42" s="51" t="n">
        <v>0.0109</v>
      </c>
      <c r="M42" s="51" t="n">
        <v>0</v>
      </c>
      <c r="N42" s="51" t="n">
        <v>0</v>
      </c>
      <c r="O42" s="51" t="n">
        <v>0.0116</v>
      </c>
      <c r="P42" s="51" t="n">
        <v>0.0116</v>
      </c>
      <c r="Q42" s="51" t="n">
        <v>0.2189</v>
      </c>
      <c r="R42" s="51" t="n">
        <v>0.2189</v>
      </c>
    </row>
    <row r="43" customFormat="false" ht="12.75" hidden="false" customHeight="false" outlineLevel="0" collapsed="false">
      <c r="B43" s="79" t="s">
        <v>3</v>
      </c>
      <c r="C43" s="81" t="n">
        <v>0.0326</v>
      </c>
      <c r="D43" s="81"/>
      <c r="E43" s="81" t="n">
        <v>0.0326</v>
      </c>
      <c r="F43" s="81"/>
      <c r="G43" s="81" t="n">
        <v>0.0326</v>
      </c>
      <c r="H43" s="81"/>
      <c r="I43" s="81" t="n">
        <v>0.0157</v>
      </c>
      <c r="J43" s="81"/>
      <c r="K43" s="81" t="n">
        <v>0.0104</v>
      </c>
      <c r="L43" s="81"/>
      <c r="M43" s="81" t="n">
        <v>0.011</v>
      </c>
      <c r="N43" s="81"/>
      <c r="O43" s="81" t="n">
        <v>0.0109</v>
      </c>
      <c r="P43" s="81"/>
      <c r="Q43" s="81" t="n">
        <v>0.0086</v>
      </c>
      <c r="R43" s="81"/>
    </row>
    <row r="44" customFormat="false" ht="12.75" hidden="false" customHeight="false" outlineLevel="0" collapsed="false">
      <c r="B44" s="79" t="s">
        <v>154</v>
      </c>
      <c r="C44" s="81" t="n">
        <v>0.0145</v>
      </c>
      <c r="D44" s="81"/>
      <c r="E44" s="81" t="n">
        <v>0.0023</v>
      </c>
      <c r="F44" s="81"/>
      <c r="G44" s="81" t="n">
        <v>0.007</v>
      </c>
      <c r="H44" s="81"/>
      <c r="I44" s="81" t="n">
        <v>0</v>
      </c>
      <c r="J44" s="81"/>
      <c r="K44" s="81" t="n">
        <v>0</v>
      </c>
      <c r="L44" s="81"/>
      <c r="M44" s="81" t="n">
        <v>0</v>
      </c>
      <c r="N44" s="81"/>
      <c r="O44" s="81" t="n">
        <v>0</v>
      </c>
      <c r="P44" s="81"/>
      <c r="Q44" s="81" t="n">
        <v>0</v>
      </c>
      <c r="R44" s="81"/>
    </row>
    <row r="45" customFormat="false" ht="12.75" hidden="false" customHeight="false" outlineLevel="0" collapsed="false">
      <c r="B45" s="79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customFormat="false" ht="12.75" hidden="false" customHeight="false" outlineLevel="0" collapsed="false">
      <c r="B46" s="64" t="s">
        <v>157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</row>
    <row r="47" customFormat="false" ht="12.75" hidden="false" customHeight="false" outlineLevel="0" collapsed="false">
      <c r="B47" s="79" t="s">
        <v>152</v>
      </c>
      <c r="C47" s="51" t="n">
        <v>0.4329</v>
      </c>
      <c r="D47" s="51" t="n">
        <v>0.3442</v>
      </c>
      <c r="E47" s="51" t="n">
        <v>0.4329</v>
      </c>
      <c r="F47" s="51" t="n">
        <v>0.3442</v>
      </c>
      <c r="G47" s="51" t="n">
        <v>0.4329</v>
      </c>
      <c r="H47" s="51" t="n">
        <v>0.3442</v>
      </c>
      <c r="I47" s="51" t="n">
        <v>0.3026</v>
      </c>
      <c r="J47" s="51" t="n">
        <v>0.3026</v>
      </c>
      <c r="K47" s="51" t="n">
        <v>0.1604</v>
      </c>
      <c r="L47" s="51" t="n">
        <v>0.1604</v>
      </c>
      <c r="M47" s="51" t="n">
        <v>0.1963</v>
      </c>
      <c r="N47" s="51" t="n">
        <v>0.1963</v>
      </c>
      <c r="O47" s="51" t="n">
        <v>0.1254</v>
      </c>
      <c r="P47" s="51" t="n">
        <v>0.1254</v>
      </c>
      <c r="Q47" s="51" t="n">
        <v>0.3546</v>
      </c>
      <c r="R47" s="51" t="n">
        <v>0.3546</v>
      </c>
    </row>
    <row r="48" customFormat="false" ht="12.75" hidden="false" customHeight="false" outlineLevel="0" collapsed="false">
      <c r="B48" s="79" t="s">
        <v>153</v>
      </c>
      <c r="C48" s="51" t="n">
        <v>0.2875</v>
      </c>
      <c r="D48" s="51" t="n">
        <v>0.21</v>
      </c>
      <c r="E48" s="51" t="n">
        <v>0.1977</v>
      </c>
      <c r="F48" s="51" t="n">
        <v>0.1457</v>
      </c>
      <c r="G48" s="51" t="n">
        <v>0.2056</v>
      </c>
      <c r="H48" s="51" t="n">
        <v>0.1477</v>
      </c>
      <c r="I48" s="51" t="n">
        <v>0.1567</v>
      </c>
      <c r="J48" s="51" t="n">
        <v>0.1567</v>
      </c>
      <c r="K48" s="51" t="n">
        <v>0.0397</v>
      </c>
      <c r="L48" s="51" t="n">
        <v>0.0397</v>
      </c>
      <c r="M48" s="51" t="n">
        <v>0.0774</v>
      </c>
      <c r="N48" s="51" t="n">
        <v>0.0774</v>
      </c>
      <c r="O48" s="51" t="n">
        <v>0</v>
      </c>
      <c r="P48" s="51" t="n">
        <v>0</v>
      </c>
      <c r="Q48" s="51" t="n">
        <v>0.2441</v>
      </c>
      <c r="R48" s="51" t="n">
        <v>0.2441</v>
      </c>
    </row>
    <row r="49" customFormat="false" ht="12.75" hidden="false" customHeight="false" outlineLevel="0" collapsed="false">
      <c r="B49" s="79" t="s">
        <v>3</v>
      </c>
      <c r="C49" s="81" t="n">
        <v>0.0446</v>
      </c>
      <c r="D49" s="81"/>
      <c r="E49" s="81" t="n">
        <v>0.0446</v>
      </c>
      <c r="F49" s="81"/>
      <c r="G49" s="81" t="n">
        <v>0.0446</v>
      </c>
      <c r="H49" s="81"/>
      <c r="I49" s="81" t="n">
        <v>0.0283</v>
      </c>
      <c r="J49" s="81"/>
      <c r="K49" s="81" t="n">
        <v>0.023</v>
      </c>
      <c r="L49" s="81"/>
      <c r="M49" s="81" t="n">
        <v>0.0226</v>
      </c>
      <c r="N49" s="81"/>
      <c r="O49" s="81" t="n">
        <v>0.0161</v>
      </c>
      <c r="P49" s="81"/>
      <c r="Q49" s="81" t="n">
        <v>0.0202</v>
      </c>
      <c r="R49" s="81"/>
    </row>
    <row r="50" customFormat="false" ht="12.75" hidden="false" customHeight="false" outlineLevel="0" collapsed="false">
      <c r="B50" s="79" t="s">
        <v>154</v>
      </c>
      <c r="C50" s="81" t="n">
        <v>0.0265</v>
      </c>
      <c r="D50" s="81"/>
      <c r="E50" s="81" t="n">
        <v>0.0143</v>
      </c>
      <c r="F50" s="81"/>
      <c r="G50" s="81" t="n">
        <v>0.0127</v>
      </c>
      <c r="H50" s="81"/>
      <c r="I50" s="81" t="n">
        <v>0.0071</v>
      </c>
      <c r="J50" s="81"/>
      <c r="K50" s="81" t="n">
        <v>0.007</v>
      </c>
      <c r="L50" s="81"/>
      <c r="M50" s="81" t="n">
        <v>0.0116</v>
      </c>
      <c r="N50" s="81"/>
      <c r="O50" s="81" t="n">
        <v>0</v>
      </c>
      <c r="P50" s="81"/>
      <c r="Q50" s="81" t="n">
        <v>0.0012</v>
      </c>
      <c r="R50" s="81"/>
    </row>
    <row r="51" customFormat="false" ht="12.75" hidden="false" customHeight="false" outlineLevel="0" collapsed="false">
      <c r="B51" s="79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  <row r="52" customFormat="false" ht="12.75" hidden="false" customHeight="false" outlineLevel="0" collapsed="false">
      <c r="B52" s="64" t="s">
        <v>148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customFormat="false" ht="12.75" hidden="false" customHeight="false" outlineLevel="0" collapsed="false">
      <c r="B53" s="79" t="s">
        <v>152</v>
      </c>
      <c r="C53" s="51" t="n">
        <v>0.4877</v>
      </c>
      <c r="D53" s="51" t="n">
        <v>0.3966</v>
      </c>
      <c r="E53" s="51" t="n">
        <v>0.4877</v>
      </c>
      <c r="F53" s="51" t="n">
        <v>0.3966</v>
      </c>
      <c r="G53" s="51" t="n">
        <v>0.4877</v>
      </c>
      <c r="H53" s="51" t="n">
        <v>0.3966</v>
      </c>
      <c r="I53" s="51" t="n">
        <v>0.1635</v>
      </c>
      <c r="J53" s="51" t="n">
        <v>0.1635</v>
      </c>
      <c r="K53" s="51" t="n">
        <v>0.3057</v>
      </c>
      <c r="L53" s="51" t="n">
        <v>0.3057</v>
      </c>
      <c r="M53" s="51" t="n">
        <v>0.3533</v>
      </c>
      <c r="N53" s="51" t="n">
        <v>0.3533</v>
      </c>
      <c r="O53" s="51" t="n">
        <v>0.3815</v>
      </c>
      <c r="P53" s="51" t="n">
        <v>0.3815</v>
      </c>
      <c r="Q53" s="51" t="n">
        <v>0.1105</v>
      </c>
      <c r="R53" s="51" t="n">
        <v>0.1105</v>
      </c>
    </row>
    <row r="54" customFormat="false" ht="12.75" hidden="false" customHeight="false" outlineLevel="0" collapsed="false">
      <c r="B54" s="79" t="s">
        <v>153</v>
      </c>
      <c r="C54" s="51" t="n">
        <v>0.3423</v>
      </c>
      <c r="D54" s="51" t="n">
        <v>0.2634</v>
      </c>
      <c r="E54" s="51" t="n">
        <v>0.2525</v>
      </c>
      <c r="F54" s="51" t="n">
        <v>0.1981</v>
      </c>
      <c r="G54" s="51" t="n">
        <v>0.2604</v>
      </c>
      <c r="H54" s="51" t="n">
        <v>0.2001</v>
      </c>
      <c r="I54" s="51" t="n">
        <v>0.0176</v>
      </c>
      <c r="J54" s="51" t="n">
        <v>0.0176</v>
      </c>
      <c r="K54" s="51" t="n">
        <v>0.185</v>
      </c>
      <c r="L54" s="51" t="n">
        <v>0.185</v>
      </c>
      <c r="M54" s="51" t="n">
        <v>0.2344</v>
      </c>
      <c r="N54" s="51" t="n">
        <v>0.2344</v>
      </c>
      <c r="O54" s="51" t="n">
        <v>0.2561</v>
      </c>
      <c r="P54" s="51" t="n">
        <v>0.2561</v>
      </c>
      <c r="Q54" s="51" t="n">
        <v>0</v>
      </c>
      <c r="R54" s="51" t="n">
        <v>0</v>
      </c>
    </row>
    <row r="55" customFormat="false" ht="12.75" hidden="false" customHeight="false" outlineLevel="0" collapsed="false">
      <c r="B55" s="79" t="s">
        <v>3</v>
      </c>
      <c r="C55" s="81" t="n">
        <v>0.0629</v>
      </c>
      <c r="D55" s="81"/>
      <c r="E55" s="81" t="n">
        <v>0.0629</v>
      </c>
      <c r="F55" s="81"/>
      <c r="G55" s="81" t="n">
        <v>0.0629</v>
      </c>
      <c r="H55" s="81"/>
      <c r="I55" s="81" t="n">
        <v>0.027</v>
      </c>
      <c r="J55" s="81"/>
      <c r="K55" s="81"/>
      <c r="L55" s="81"/>
      <c r="M55" s="81" t="n">
        <v>0.0366</v>
      </c>
      <c r="N55" s="81"/>
      <c r="O55" s="81" t="n">
        <v>0.0375</v>
      </c>
      <c r="P55" s="81"/>
      <c r="Q55" s="81" t="n">
        <v>0.019</v>
      </c>
      <c r="R55" s="81"/>
    </row>
    <row r="56" customFormat="false" ht="12.75" hidden="false" customHeight="false" outlineLevel="0" collapsed="false">
      <c r="B56" s="79" t="s">
        <v>154</v>
      </c>
      <c r="C56" s="81" t="n">
        <v>0.0448</v>
      </c>
      <c r="D56" s="81"/>
      <c r="E56" s="81" t="n">
        <v>0.0326</v>
      </c>
      <c r="F56" s="81"/>
      <c r="G56" s="81" t="n">
        <v>0.031</v>
      </c>
      <c r="H56" s="81"/>
      <c r="I56" s="81" t="n">
        <v>0.0058</v>
      </c>
      <c r="J56" s="81"/>
      <c r="K56" s="81" t="n">
        <v>0.01</v>
      </c>
      <c r="L56" s="81"/>
      <c r="M56" s="81" t="n">
        <v>0.0256</v>
      </c>
      <c r="N56" s="81"/>
      <c r="O56" s="81" t="n">
        <v>0.0214</v>
      </c>
      <c r="P56" s="81"/>
      <c r="Q56" s="81" t="n">
        <v>0</v>
      </c>
      <c r="R56" s="81"/>
    </row>
    <row r="57" customFormat="false" ht="12.75" hidden="false" customHeight="false" outlineLevel="0" collapsed="false">
      <c r="B57" s="3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customFormat="false" ht="12.75" hidden="false" customHeight="false" outlineLevel="0" collapsed="false">
      <c r="B58" s="3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customFormat="false" ht="12.75" hidden="false" customHeight="false" outlineLevel="0" collapsed="false">
      <c r="B59" s="3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customFormat="false" ht="12.75" hidden="false" customHeight="false" outlineLevel="0" collapsed="false">
      <c r="B60" s="3"/>
    </row>
    <row r="61" customFormat="false" ht="12.75" hidden="false" customHeight="false" outlineLevel="0" collapsed="false">
      <c r="B61" s="3"/>
    </row>
    <row r="62" customFormat="false" ht="12.75" hidden="false" customHeight="false" outlineLevel="0" collapsed="false">
      <c r="B62" s="3"/>
    </row>
    <row r="63" customFormat="false" ht="12.75" hidden="false" customHeight="false" outlineLevel="0" collapsed="false">
      <c r="B63" s="3"/>
    </row>
    <row r="64" customFormat="false" ht="12.75" hidden="false" customHeight="false" outlineLevel="0" collapsed="false">
      <c r="B64" s="3"/>
    </row>
    <row r="65" customFormat="false" ht="12.75" hidden="false" customHeight="false" outlineLevel="0" collapsed="false">
      <c r="B65" s="3"/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  <row r="85" customFormat="false" ht="12.75" hidden="false" customHeight="false" outlineLevel="0" collapsed="false">
      <c r="B85" s="3"/>
    </row>
    <row r="86" customFormat="false" ht="12.75" hidden="false" customHeight="false" outlineLevel="0" collapsed="false">
      <c r="B86" s="3"/>
    </row>
    <row r="87" customFormat="false" ht="12.75" hidden="false" customHeight="false" outlineLevel="0" collapsed="false">
      <c r="B87" s="3"/>
    </row>
    <row r="88" customFormat="false" ht="12.75" hidden="false" customHeight="false" outlineLevel="0" collapsed="false">
      <c r="B88" s="3"/>
    </row>
    <row r="89" customFormat="false" ht="12.75" hidden="false" customHeight="false" outlineLevel="0" collapsed="false">
      <c r="B89" s="3"/>
    </row>
    <row r="90" customFormat="false" ht="12.75" hidden="false" customHeight="false" outlineLevel="0" collapsed="false">
      <c r="B90" s="3"/>
    </row>
    <row r="91" customFormat="false" ht="12.75" hidden="false" customHeight="false" outlineLevel="0" collapsed="false">
      <c r="B91" s="3"/>
    </row>
    <row r="92" customFormat="false" ht="12.75" hidden="false" customHeight="false" outlineLevel="0" collapsed="false">
      <c r="B92" s="3"/>
    </row>
    <row r="93" customFormat="false" ht="12.75" hidden="false" customHeight="false" outlineLevel="0" collapsed="false">
      <c r="B93" s="3"/>
    </row>
    <row r="94" customFormat="false" ht="12.75" hidden="false" customHeight="false" outlineLevel="0" collapsed="false">
      <c r="B94" s="3"/>
    </row>
    <row r="95" customFormat="false" ht="12.75" hidden="false" customHeight="false" outlineLevel="0" collapsed="false">
      <c r="B95" s="3"/>
    </row>
    <row r="96" customFormat="false" ht="12.75" hidden="false" customHeight="false" outlineLevel="0" collapsed="false">
      <c r="B96" s="3"/>
    </row>
    <row r="97" customFormat="false" ht="12.75" hidden="false" customHeight="false" outlineLevel="0" collapsed="false">
      <c r="B97" s="3"/>
    </row>
    <row r="98" customFormat="false" ht="12.75" hidden="false" customHeight="false" outlineLevel="0" collapsed="false">
      <c r="B98" s="3"/>
    </row>
    <row r="99" customFormat="false" ht="12.75" hidden="false" customHeight="false" outlineLevel="0" collapsed="false">
      <c r="B99" s="3"/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  <row r="104" customFormat="false" ht="12.75" hidden="false" customHeight="false" outlineLevel="0" collapsed="false">
      <c r="B104" s="3"/>
    </row>
    <row r="105" customFormat="false" ht="12.75" hidden="false" customHeight="false" outlineLevel="0" collapsed="false">
      <c r="B105" s="3"/>
    </row>
    <row r="106" customFormat="false" ht="12.75" hidden="false" customHeight="false" outlineLevel="0" collapsed="false">
      <c r="B106" s="3"/>
    </row>
    <row r="107" customFormat="false" ht="12.75" hidden="false" customHeight="false" outlineLevel="0" collapsed="false">
      <c r="B107" s="3"/>
    </row>
    <row r="108" customFormat="false" ht="12.75" hidden="false" customHeight="false" outlineLevel="0" collapsed="false">
      <c r="B108" s="3"/>
    </row>
    <row r="109" customFormat="false" ht="12.75" hidden="false" customHeight="false" outlineLevel="0" collapsed="false">
      <c r="B109" s="3"/>
    </row>
    <row r="110" customFormat="false" ht="12.75" hidden="false" customHeight="false" outlineLevel="0" collapsed="false">
      <c r="B110" s="3"/>
    </row>
    <row r="111" customFormat="false" ht="12.75" hidden="false" customHeight="false" outlineLevel="0" collapsed="false">
      <c r="B111" s="3"/>
    </row>
    <row r="112" customFormat="false" ht="12.75" hidden="false" customHeight="false" outlineLevel="0" collapsed="false">
      <c r="B112" s="3"/>
    </row>
    <row r="113" customFormat="false" ht="12.75" hidden="false" customHeight="false" outlineLevel="0" collapsed="false">
      <c r="B113" s="3"/>
    </row>
    <row r="114" customFormat="false" ht="12.75" hidden="false" customHeight="false" outlineLevel="0" collapsed="false">
      <c r="B114" s="3"/>
    </row>
    <row r="115" customFormat="false" ht="12.75" hidden="false" customHeight="false" outlineLevel="0" collapsed="false">
      <c r="B115" s="3"/>
    </row>
    <row r="116" customFormat="false" ht="12.75" hidden="false" customHeight="false" outlineLevel="0" collapsed="false">
      <c r="B116" s="3"/>
    </row>
    <row r="117" customFormat="false" ht="12.75" hidden="false" customHeight="false" outlineLevel="0" collapsed="false">
      <c r="B117" s="3"/>
    </row>
    <row r="118" customFormat="false" ht="12.75" hidden="false" customHeight="false" outlineLevel="0" collapsed="false">
      <c r="B118" s="3"/>
    </row>
    <row r="119" customFormat="false" ht="12.75" hidden="false" customHeight="false" outlineLevel="0" collapsed="false">
      <c r="B119" s="3"/>
    </row>
    <row r="120" customFormat="false" ht="12.75" hidden="false" customHeight="false" outlineLevel="0" collapsed="false">
      <c r="B120" s="3"/>
    </row>
    <row r="121" customFormat="false" ht="12.75" hidden="false" customHeight="false" outlineLevel="0" collapsed="false">
      <c r="B121" s="3"/>
    </row>
    <row r="122" customFormat="false" ht="12.75" hidden="false" customHeight="false" outlineLevel="0" collapsed="false">
      <c r="B122" s="3"/>
    </row>
    <row r="123" customFormat="false" ht="12.75" hidden="false" customHeight="false" outlineLevel="0" collapsed="false">
      <c r="B123" s="3"/>
    </row>
    <row r="124" customFormat="false" ht="12.75" hidden="false" customHeight="false" outlineLevel="0" collapsed="false">
      <c r="B124" s="3"/>
    </row>
    <row r="125" customFormat="false" ht="12.75" hidden="false" customHeight="false" outlineLevel="0" collapsed="false">
      <c r="B125" s="3"/>
    </row>
    <row r="126" customFormat="false" ht="12.75" hidden="false" customHeight="false" outlineLevel="0" collapsed="false">
      <c r="B126" s="3"/>
    </row>
    <row r="127" customFormat="false" ht="12.75" hidden="false" customHeight="false" outlineLevel="0" collapsed="false">
      <c r="B127" s="3"/>
    </row>
    <row r="128" customFormat="false" ht="12.75" hidden="false" customHeight="false" outlineLevel="0" collapsed="false">
      <c r="B128" s="3"/>
    </row>
    <row r="129" customFormat="false" ht="12.75" hidden="false" customHeight="false" outlineLevel="0" collapsed="false">
      <c r="B129" s="3"/>
    </row>
    <row r="130" customFormat="false" ht="12.75" hidden="false" customHeight="false" outlineLevel="0" collapsed="false">
      <c r="B130" s="3"/>
    </row>
    <row r="131" customFormat="false" ht="12.75" hidden="false" customHeight="false" outlineLevel="0" collapsed="false">
      <c r="B131" s="3"/>
    </row>
    <row r="132" customFormat="false" ht="12.75" hidden="false" customHeight="false" outlineLevel="0" collapsed="false">
      <c r="B132" s="3"/>
    </row>
    <row r="133" customFormat="false" ht="12.75" hidden="false" customHeight="false" outlineLevel="0" collapsed="false">
      <c r="B133" s="3"/>
    </row>
    <row r="134" customFormat="false" ht="12.75" hidden="false" customHeight="false" outlineLevel="0" collapsed="false">
      <c r="B134" s="3"/>
    </row>
    <row r="135" customFormat="false" ht="12.75" hidden="false" customHeight="false" outlineLevel="0" collapsed="false">
      <c r="B135" s="3"/>
    </row>
    <row r="136" customFormat="false" ht="12.75" hidden="false" customHeight="false" outlineLevel="0" collapsed="false">
      <c r="B136" s="3"/>
    </row>
    <row r="137" customFormat="false" ht="12.75" hidden="false" customHeight="false" outlineLevel="0" collapsed="false">
      <c r="B137" s="3"/>
    </row>
    <row r="138" customFormat="false" ht="12.75" hidden="false" customHeight="false" outlineLevel="0" collapsed="false">
      <c r="B138" s="3"/>
    </row>
    <row r="139" customFormat="false" ht="12.75" hidden="false" customHeight="false" outlineLevel="0" collapsed="false">
      <c r="B139" s="3"/>
    </row>
    <row r="140" customFormat="false" ht="12.75" hidden="false" customHeight="false" outlineLevel="0" collapsed="false">
      <c r="B140" s="3"/>
    </row>
    <row r="141" customFormat="false" ht="12.75" hidden="false" customHeight="false" outlineLevel="0" collapsed="false">
      <c r="B141" s="3"/>
    </row>
    <row r="142" customFormat="false" ht="12.75" hidden="false" customHeight="false" outlineLevel="0" collapsed="false">
      <c r="B142" s="3"/>
    </row>
    <row r="143" customFormat="false" ht="12.75" hidden="false" customHeight="false" outlineLevel="0" collapsed="false">
      <c r="B143" s="3"/>
    </row>
    <row r="144" customFormat="false" ht="12.75" hidden="false" customHeight="false" outlineLevel="0" collapsed="false">
      <c r="B144" s="3"/>
    </row>
    <row r="145" customFormat="false" ht="12.75" hidden="false" customHeight="false" outlineLevel="0" collapsed="false">
      <c r="B145" s="3"/>
    </row>
    <row r="146" customFormat="false" ht="12.75" hidden="false" customHeight="false" outlineLevel="0" collapsed="false">
      <c r="B146" s="3"/>
    </row>
    <row r="147" customFormat="false" ht="12.75" hidden="false" customHeight="false" outlineLevel="0" collapsed="false">
      <c r="B147" s="3"/>
    </row>
    <row r="148" customFormat="false" ht="12.75" hidden="false" customHeight="false" outlineLevel="0" collapsed="false">
      <c r="B148" s="3"/>
    </row>
    <row r="149" customFormat="false" ht="12.75" hidden="false" customHeight="false" outlineLevel="0" collapsed="false">
      <c r="B149" s="3"/>
    </row>
    <row r="150" customFormat="false" ht="12.75" hidden="false" customHeight="false" outlineLevel="0" collapsed="false">
      <c r="B150" s="3"/>
    </row>
    <row r="151" customFormat="false" ht="12.75" hidden="false" customHeight="false" outlineLevel="0" collapsed="false">
      <c r="B151" s="3"/>
    </row>
    <row r="152" customFormat="false" ht="12.75" hidden="false" customHeight="false" outlineLevel="0" collapsed="false">
      <c r="B152" s="3"/>
    </row>
    <row r="153" customFormat="false" ht="12.75" hidden="false" customHeight="false" outlineLevel="0" collapsed="false">
      <c r="B153" s="3"/>
    </row>
    <row r="154" customFormat="false" ht="12.75" hidden="false" customHeight="false" outlineLevel="0" collapsed="false">
      <c r="B154" s="3"/>
    </row>
    <row r="155" customFormat="false" ht="12.75" hidden="false" customHeight="false" outlineLevel="0" collapsed="false">
      <c r="B155" s="3"/>
    </row>
    <row r="156" customFormat="false" ht="12.75" hidden="false" customHeight="false" outlineLevel="0" collapsed="false">
      <c r="B156" s="3"/>
    </row>
    <row r="157" customFormat="false" ht="12.75" hidden="false" customHeight="false" outlineLevel="0" collapsed="false">
      <c r="B157" s="3"/>
    </row>
    <row r="158" customFormat="false" ht="12.75" hidden="false" customHeight="false" outlineLevel="0" collapsed="false">
      <c r="B158" s="3"/>
    </row>
    <row r="159" customFormat="false" ht="12.75" hidden="false" customHeight="false" outlineLevel="0" collapsed="false">
      <c r="B159" s="3"/>
    </row>
    <row r="160" customFormat="false" ht="12.75" hidden="false" customHeight="false" outlineLevel="0" collapsed="false">
      <c r="B160" s="3"/>
    </row>
    <row r="161" customFormat="false" ht="12.75" hidden="false" customHeight="false" outlineLevel="0" collapsed="false">
      <c r="B161" s="3"/>
    </row>
    <row r="162" customFormat="false" ht="12.75" hidden="false" customHeight="false" outlineLevel="0" collapsed="false">
      <c r="B162" s="3"/>
    </row>
    <row r="163" customFormat="false" ht="12.75" hidden="false" customHeight="false" outlineLevel="0" collapsed="false">
      <c r="B163" s="3"/>
    </row>
    <row r="164" customFormat="false" ht="12.75" hidden="false" customHeight="false" outlineLevel="0" collapsed="false">
      <c r="B164" s="3"/>
    </row>
    <row r="165" customFormat="false" ht="12.75" hidden="false" customHeight="false" outlineLevel="0" collapsed="false">
      <c r="B165" s="3"/>
    </row>
    <row r="166" customFormat="false" ht="12.75" hidden="false" customHeight="false" outlineLevel="0" collapsed="false">
      <c r="B166" s="3"/>
    </row>
    <row r="167" customFormat="false" ht="12.75" hidden="false" customHeight="false" outlineLevel="0" collapsed="false">
      <c r="B167" s="3"/>
    </row>
    <row r="168" customFormat="false" ht="12.75" hidden="false" customHeight="false" outlineLevel="0" collapsed="false">
      <c r="B168" s="3"/>
    </row>
    <row r="169" customFormat="false" ht="12.75" hidden="false" customHeight="false" outlineLevel="0" collapsed="false">
      <c r="B169" s="3"/>
    </row>
    <row r="170" customFormat="false" ht="12.75" hidden="false" customHeight="false" outlineLevel="0" collapsed="false">
      <c r="B170" s="3"/>
    </row>
    <row r="171" customFormat="false" ht="12.75" hidden="false" customHeight="false" outlineLevel="0" collapsed="false">
      <c r="B171" s="3"/>
    </row>
    <row r="172" customFormat="false" ht="12.75" hidden="false" customHeight="false" outlineLevel="0" collapsed="false">
      <c r="B172" s="3"/>
    </row>
    <row r="173" customFormat="false" ht="12.75" hidden="false" customHeight="false" outlineLevel="0" collapsed="false">
      <c r="B173" s="3"/>
    </row>
    <row r="174" customFormat="false" ht="12.75" hidden="false" customHeight="false" outlineLevel="0" collapsed="false">
      <c r="B174" s="3"/>
    </row>
    <row r="175" customFormat="false" ht="12.75" hidden="false" customHeight="false" outlineLevel="0" collapsed="false">
      <c r="B175" s="3"/>
    </row>
    <row r="176" customFormat="false" ht="12.75" hidden="false" customHeight="false" outlineLevel="0" collapsed="false">
      <c r="B176" s="3"/>
    </row>
    <row r="177" customFormat="false" ht="12.75" hidden="false" customHeight="false" outlineLevel="0" collapsed="false">
      <c r="B177" s="3"/>
    </row>
    <row r="178" customFormat="false" ht="12.75" hidden="false" customHeight="false" outlineLevel="0" collapsed="false">
      <c r="B178" s="3"/>
    </row>
    <row r="179" customFormat="false" ht="12.75" hidden="false" customHeight="false" outlineLevel="0" collapsed="false">
      <c r="B179" s="3"/>
    </row>
    <row r="180" customFormat="false" ht="12.75" hidden="false" customHeight="false" outlineLevel="0" collapsed="false">
      <c r="B180" s="3"/>
    </row>
    <row r="181" customFormat="false" ht="12.75" hidden="false" customHeight="false" outlineLevel="0" collapsed="false">
      <c r="B181" s="3"/>
    </row>
    <row r="182" customFormat="false" ht="12.75" hidden="false" customHeight="false" outlineLevel="0" collapsed="false">
      <c r="B182" s="3"/>
    </row>
    <row r="183" customFormat="false" ht="12.75" hidden="false" customHeight="false" outlineLevel="0" collapsed="false">
      <c r="B183" s="3"/>
    </row>
    <row r="184" customFormat="false" ht="12.75" hidden="false" customHeight="false" outlineLevel="0" collapsed="false">
      <c r="B184" s="3"/>
    </row>
  </sheetData>
  <printOptions headings="false" gridLines="false" gridLinesSet="true" horizontalCentered="false" verticalCentered="false"/>
  <pageMargins left="0.747916666666667" right="0.747916666666667" top="0.720138888888889" bottom="0.659722222222222" header="0.379861111111111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&amp;C&amp;"Arial,Bold"&amp;11NGPL
Rates and Fuel Costs</oddHeader>
    <oddFooter>&amp;R&amp;"Arial,Bold"&amp;8updated 3/08/00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L29" activeCellId="0" sqref="L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99"/>
    <col collapsed="false" customWidth="true" hidden="false" outlineLevel="0" max="5" min="5" style="0" width="10.85"/>
  </cols>
  <sheetData>
    <row r="2" customFormat="false" ht="12.75" hidden="false" customHeight="false" outlineLevel="0" collapsed="false">
      <c r="A2" s="8" t="s">
        <v>158</v>
      </c>
      <c r="B2" s="37"/>
      <c r="C2" s="37"/>
      <c r="D2" s="37"/>
      <c r="E2" s="10"/>
    </row>
    <row r="4" customFormat="false" ht="13.5" hidden="false" customHeight="false" outlineLevel="0" collapsed="false">
      <c r="A4" s="2" t="s">
        <v>21</v>
      </c>
      <c r="C4" s="82" t="s">
        <v>159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1" t="s">
        <v>21</v>
      </c>
    </row>
    <row r="5" customFormat="false" ht="12.75" hidden="false" customHeight="false" outlineLevel="0" collapsed="false">
      <c r="A5" s="2" t="s">
        <v>160</v>
      </c>
      <c r="B5" s="83"/>
      <c r="C5" s="84" t="n">
        <v>1</v>
      </c>
      <c r="D5" s="85" t="n">
        <v>2</v>
      </c>
      <c r="E5" s="85" t="n">
        <v>3</v>
      </c>
      <c r="F5" s="85" t="n">
        <v>4</v>
      </c>
      <c r="G5" s="85" t="n">
        <v>5</v>
      </c>
      <c r="H5" s="85" t="n">
        <v>6</v>
      </c>
      <c r="I5" s="85" t="n">
        <v>7</v>
      </c>
      <c r="J5" s="85" t="n">
        <v>8</v>
      </c>
      <c r="K5" s="85" t="n">
        <v>9</v>
      </c>
      <c r="L5" s="85" t="n">
        <v>10</v>
      </c>
      <c r="M5" s="85" t="n">
        <v>11</v>
      </c>
      <c r="N5" s="85" t="n">
        <v>12</v>
      </c>
      <c r="O5" s="85" t="n">
        <v>13</v>
      </c>
      <c r="P5" s="85" t="n">
        <v>14</v>
      </c>
      <c r="Q5" s="85" t="n">
        <v>15</v>
      </c>
      <c r="R5" s="85" t="s">
        <v>161</v>
      </c>
      <c r="S5" s="85" t="s">
        <v>162</v>
      </c>
      <c r="T5" s="85" t="n">
        <v>17</v>
      </c>
      <c r="U5" s="85" t="n">
        <v>17</v>
      </c>
      <c r="V5" s="1" t="s">
        <v>160</v>
      </c>
    </row>
    <row r="6" customFormat="false" ht="12.75" hidden="false" customHeight="false" outlineLevel="0" collapsed="false">
      <c r="B6" s="86"/>
    </row>
    <row r="7" customFormat="false" ht="12.75" hidden="false" customHeight="false" outlineLevel="0" collapsed="false">
      <c r="A7" s="0" t="s">
        <v>163</v>
      </c>
      <c r="B7" s="87" t="s">
        <v>164</v>
      </c>
      <c r="C7" s="88" t="n">
        <v>4.81</v>
      </c>
      <c r="D7" s="88" t="n">
        <v>11.27</v>
      </c>
      <c r="E7" s="88" t="n">
        <v>23.41</v>
      </c>
      <c r="F7" s="88" t="n">
        <v>33.18</v>
      </c>
      <c r="G7" s="88" t="n">
        <v>37.24</v>
      </c>
      <c r="H7" s="88" t="n">
        <v>26.58</v>
      </c>
      <c r="I7" s="88" t="n">
        <v>30.35</v>
      </c>
      <c r="J7" s="88" t="n">
        <v>70.99</v>
      </c>
      <c r="K7" s="88" t="n">
        <v>61.14</v>
      </c>
      <c r="L7" s="88" t="n">
        <v>72.37</v>
      </c>
      <c r="M7" s="88" t="n">
        <v>58.48</v>
      </c>
      <c r="N7" s="88" t="n">
        <v>65.66</v>
      </c>
      <c r="O7" s="88" t="n">
        <v>71.31</v>
      </c>
      <c r="P7" s="88" t="n">
        <v>81.46</v>
      </c>
      <c r="Q7" s="88" t="n">
        <v>86.71</v>
      </c>
      <c r="R7" s="88" t="n">
        <v>80.99</v>
      </c>
      <c r="S7" s="88" t="n">
        <v>90.63</v>
      </c>
      <c r="T7" s="88" t="n">
        <v>133.8</v>
      </c>
      <c r="U7" s="88" t="n">
        <v>133.8</v>
      </c>
    </row>
    <row r="8" customFormat="false" ht="12.75" hidden="false" customHeight="false" outlineLevel="0" collapsed="false">
      <c r="A8" s="1" t="n">
        <v>1</v>
      </c>
      <c r="B8" s="87" t="s">
        <v>165</v>
      </c>
      <c r="C8" s="89" t="n">
        <v>0.57</v>
      </c>
      <c r="D8" s="89" t="n">
        <v>1.06</v>
      </c>
      <c r="E8" s="89" t="n">
        <v>1.99</v>
      </c>
      <c r="F8" s="89" t="n">
        <v>2.74</v>
      </c>
      <c r="G8" s="89" t="n">
        <v>3.05</v>
      </c>
      <c r="H8" s="89" t="n">
        <v>2.24</v>
      </c>
      <c r="I8" s="89" t="n">
        <v>2.52</v>
      </c>
      <c r="J8" s="89" t="n">
        <v>5.63</v>
      </c>
      <c r="K8" s="89" t="n">
        <v>4.88</v>
      </c>
      <c r="L8" s="89" t="n">
        <v>5.74</v>
      </c>
      <c r="M8" s="89" t="n">
        <v>4.68</v>
      </c>
      <c r="N8" s="89" t="n">
        <v>5.22</v>
      </c>
      <c r="O8" s="89" t="n">
        <v>5.66</v>
      </c>
      <c r="P8" s="89" t="n">
        <v>6.43</v>
      </c>
      <c r="Q8" s="89" t="n">
        <v>6.83</v>
      </c>
      <c r="R8" s="89" t="n">
        <v>6.4</v>
      </c>
      <c r="S8" s="89" t="n">
        <v>6.93</v>
      </c>
      <c r="T8" s="89" t="n">
        <v>9.65</v>
      </c>
      <c r="U8" s="89" t="n">
        <v>9.65</v>
      </c>
      <c r="V8" s="1" t="n">
        <v>1</v>
      </c>
    </row>
    <row r="9" customFormat="false" ht="12.75" hidden="false" customHeight="false" outlineLevel="0" collapsed="false">
      <c r="B9" s="87" t="s">
        <v>166</v>
      </c>
      <c r="C9" s="88" t="n">
        <v>1.29</v>
      </c>
      <c r="D9" s="88" t="n">
        <v>1.29</v>
      </c>
      <c r="E9" s="88" t="n">
        <v>1.29</v>
      </c>
      <c r="F9" s="88" t="n">
        <v>1.29</v>
      </c>
      <c r="G9" s="88" t="n">
        <v>1.29</v>
      </c>
      <c r="H9" s="88" t="n">
        <v>1.29</v>
      </c>
      <c r="I9" s="88" t="n">
        <v>1.29</v>
      </c>
      <c r="J9" s="88" t="n">
        <v>3.54</v>
      </c>
      <c r="K9" s="88" t="n">
        <v>3.54</v>
      </c>
      <c r="L9" s="88" t="n">
        <v>3.54</v>
      </c>
      <c r="M9" s="88" t="n">
        <v>3.54</v>
      </c>
      <c r="N9" s="88" t="n">
        <v>3.54</v>
      </c>
      <c r="O9" s="88" t="n">
        <v>3.54</v>
      </c>
      <c r="P9" s="88" t="n">
        <v>3.54</v>
      </c>
      <c r="Q9" s="88" t="n">
        <v>3.54</v>
      </c>
      <c r="R9" s="88" t="n">
        <v>3.54</v>
      </c>
      <c r="S9" s="88" t="n">
        <v>3.39</v>
      </c>
      <c r="T9" s="88" t="n">
        <v>4.61</v>
      </c>
      <c r="U9" s="88" t="n">
        <v>4.61</v>
      </c>
    </row>
    <row r="10" customFormat="false" ht="12.75" hidden="false" customHeight="false" outlineLevel="0" collapsed="false">
      <c r="B10" s="87" t="s">
        <v>167</v>
      </c>
      <c r="C10" s="88" t="n">
        <v>0</v>
      </c>
      <c r="D10" s="88" t="n">
        <v>0</v>
      </c>
      <c r="E10" s="88" t="n">
        <v>0</v>
      </c>
      <c r="F10" s="88" t="n">
        <v>0</v>
      </c>
      <c r="G10" s="88" t="n">
        <v>0</v>
      </c>
      <c r="H10" s="88" t="n">
        <v>0</v>
      </c>
      <c r="I10" s="88" t="n">
        <v>0</v>
      </c>
      <c r="J10" s="88" t="n">
        <v>0</v>
      </c>
      <c r="K10" s="88" t="n">
        <v>0</v>
      </c>
      <c r="L10" s="88" t="n">
        <v>0</v>
      </c>
      <c r="M10" s="88" t="n">
        <v>0</v>
      </c>
      <c r="N10" s="88" t="n">
        <v>0</v>
      </c>
      <c r="O10" s="88" t="n">
        <v>0</v>
      </c>
      <c r="P10" s="88" t="n">
        <v>0</v>
      </c>
      <c r="Q10" s="88" t="n">
        <v>0</v>
      </c>
      <c r="R10" s="88" t="n">
        <v>0</v>
      </c>
      <c r="S10" s="88" t="n">
        <v>0</v>
      </c>
      <c r="T10" s="88" t="n">
        <v>0</v>
      </c>
      <c r="U10" s="88" t="n">
        <v>0</v>
      </c>
    </row>
    <row r="11" customFormat="false" ht="12.75" hidden="false" customHeight="false" outlineLevel="0" collapsed="false">
      <c r="B11" s="87"/>
    </row>
    <row r="12" customFormat="false" ht="12.75" hidden="false" customHeight="false" outlineLevel="0" collapsed="false">
      <c r="A12" s="0" t="s">
        <v>163</v>
      </c>
      <c r="B12" s="87" t="s">
        <v>164</v>
      </c>
      <c r="C12" s="88" t="n">
        <v>5.63</v>
      </c>
      <c r="D12" s="88" t="n">
        <v>1.04</v>
      </c>
      <c r="E12" s="88" t="n">
        <v>8.58</v>
      </c>
      <c r="F12" s="88" t="n">
        <v>22.82</v>
      </c>
      <c r="G12" s="88" t="n">
        <v>29.53</v>
      </c>
      <c r="H12" s="88" t="n">
        <v>19.64</v>
      </c>
      <c r="I12" s="88" t="n">
        <v>24.7</v>
      </c>
      <c r="J12" s="88" t="n">
        <v>63.31</v>
      </c>
      <c r="K12" s="88" t="n">
        <v>53.73</v>
      </c>
      <c r="L12" s="88" t="n">
        <v>62.84</v>
      </c>
      <c r="M12" s="88" t="n">
        <v>51.95</v>
      </c>
      <c r="N12" s="88" t="n">
        <v>57.97</v>
      </c>
      <c r="O12" s="88" t="n">
        <v>63.01</v>
      </c>
      <c r="P12" s="88" t="n">
        <v>73.31</v>
      </c>
      <c r="Q12" s="88" t="n">
        <v>86.64</v>
      </c>
      <c r="R12" s="88" t="n">
        <v>73.68</v>
      </c>
      <c r="S12" s="88" t="n">
        <v>81.68</v>
      </c>
      <c r="T12" s="88" t="n">
        <v>124.85</v>
      </c>
      <c r="U12" s="88" t="n">
        <v>124.85</v>
      </c>
    </row>
    <row r="13" customFormat="false" ht="12.75" hidden="false" customHeight="false" outlineLevel="0" collapsed="false">
      <c r="A13" s="1" t="n">
        <v>2</v>
      </c>
      <c r="B13" s="87" t="s">
        <v>165</v>
      </c>
      <c r="C13" s="89" t="n">
        <v>0.63</v>
      </c>
      <c r="D13" s="89" t="n">
        <v>0.28</v>
      </c>
      <c r="E13" s="89" t="n">
        <v>0.86</v>
      </c>
      <c r="F13" s="89" t="n">
        <v>1.95</v>
      </c>
      <c r="G13" s="89" t="n">
        <v>2.46</v>
      </c>
      <c r="H13" s="89" t="n">
        <v>1.71</v>
      </c>
      <c r="I13" s="89" t="n">
        <v>2.09</v>
      </c>
      <c r="J13" s="89" t="n">
        <v>5.04</v>
      </c>
      <c r="K13" s="89" t="n">
        <v>4.31</v>
      </c>
      <c r="L13" s="89" t="n">
        <v>5.01</v>
      </c>
      <c r="M13" s="89" t="n">
        <v>4.18</v>
      </c>
      <c r="N13" s="89" t="n">
        <v>4.64</v>
      </c>
      <c r="O13" s="89" t="n">
        <v>5.02</v>
      </c>
      <c r="P13" s="89" t="n">
        <v>5.81</v>
      </c>
      <c r="Q13" s="89" t="n">
        <v>6.83</v>
      </c>
      <c r="R13" s="89" t="n">
        <v>5.84</v>
      </c>
      <c r="S13" s="89" t="n">
        <v>6.25</v>
      </c>
      <c r="T13" s="89" t="n">
        <v>8.97</v>
      </c>
      <c r="U13" s="89" t="n">
        <v>8.97</v>
      </c>
      <c r="V13" s="1" t="n">
        <v>2</v>
      </c>
    </row>
    <row r="14" customFormat="false" ht="12.75" hidden="false" customHeight="false" outlineLevel="0" collapsed="false">
      <c r="B14" s="87" t="s">
        <v>166</v>
      </c>
      <c r="C14" s="88" t="n">
        <v>0.15</v>
      </c>
      <c r="D14" s="88" t="n">
        <v>0.15</v>
      </c>
      <c r="E14" s="88" t="n">
        <v>1.29</v>
      </c>
      <c r="F14" s="88" t="n">
        <v>1.29</v>
      </c>
      <c r="G14" s="88" t="n">
        <v>0.15</v>
      </c>
      <c r="H14" s="88" t="n">
        <v>0.15</v>
      </c>
      <c r="I14" s="88" t="n">
        <v>1.29</v>
      </c>
      <c r="J14" s="88" t="n">
        <v>3.54</v>
      </c>
      <c r="K14" s="88" t="n">
        <v>3.54</v>
      </c>
      <c r="L14" s="88" t="n">
        <v>3.54</v>
      </c>
      <c r="M14" s="88" t="n">
        <v>3.54</v>
      </c>
      <c r="N14" s="88" t="n">
        <v>3.54</v>
      </c>
      <c r="O14" s="88" t="n">
        <v>3.54</v>
      </c>
      <c r="P14" s="88" t="n">
        <v>3.54</v>
      </c>
      <c r="Q14" s="88" t="n">
        <v>3.54</v>
      </c>
      <c r="R14" s="88" t="n">
        <v>3.54</v>
      </c>
      <c r="S14" s="88" t="n">
        <v>3.39</v>
      </c>
      <c r="T14" s="88" t="n">
        <v>4.61</v>
      </c>
      <c r="U14" s="88" t="n">
        <v>4.61</v>
      </c>
    </row>
    <row r="15" customFormat="false" ht="12.75" hidden="false" customHeight="false" outlineLevel="0" collapsed="false">
      <c r="B15" s="87" t="s">
        <v>167</v>
      </c>
      <c r="C15" s="88" t="n">
        <v>5.22</v>
      </c>
      <c r="D15" s="88" t="n">
        <v>5.22</v>
      </c>
      <c r="E15" s="88" t="n">
        <v>5.22</v>
      </c>
      <c r="F15" s="88" t="n">
        <v>5.22</v>
      </c>
      <c r="G15" s="88" t="n">
        <v>5.22</v>
      </c>
      <c r="H15" s="88" t="n">
        <v>5.22</v>
      </c>
      <c r="I15" s="88" t="n">
        <v>5.22</v>
      </c>
      <c r="J15" s="88" t="n">
        <v>5.22</v>
      </c>
      <c r="K15" s="88" t="n">
        <v>5.22</v>
      </c>
      <c r="L15" s="88" t="n">
        <v>5.22</v>
      </c>
      <c r="M15" s="88" t="n">
        <v>5.22</v>
      </c>
      <c r="N15" s="88" t="n">
        <v>5.22</v>
      </c>
      <c r="O15" s="88" t="n">
        <v>5.22</v>
      </c>
      <c r="P15" s="88" t="n">
        <v>5.22</v>
      </c>
      <c r="Q15" s="88" t="n">
        <v>5.22</v>
      </c>
      <c r="R15" s="88" t="n">
        <v>5.22</v>
      </c>
      <c r="S15" s="88" t="n">
        <v>5.22</v>
      </c>
      <c r="T15" s="88" t="n">
        <v>5.22</v>
      </c>
      <c r="U15" s="88" t="n">
        <v>5.22</v>
      </c>
    </row>
    <row r="16" customFormat="false" ht="12.75" hidden="false" customHeight="false" outlineLevel="0" collapsed="false">
      <c r="B16" s="87"/>
    </row>
    <row r="17" customFormat="false" ht="12.75" hidden="false" customHeight="false" outlineLevel="0" collapsed="false">
      <c r="A17" s="0" t="s">
        <v>163</v>
      </c>
      <c r="B17" s="87" t="s">
        <v>164</v>
      </c>
      <c r="C17" s="88" t="n">
        <v>36.71</v>
      </c>
      <c r="D17" s="88" t="n">
        <v>23.88</v>
      </c>
      <c r="E17" s="88" t="n">
        <v>6.34</v>
      </c>
      <c r="F17" s="88" t="n">
        <v>7.4</v>
      </c>
      <c r="G17" s="88" t="n">
        <v>32.39</v>
      </c>
      <c r="H17" s="88" t="n">
        <v>20.11</v>
      </c>
      <c r="I17" s="88" t="n">
        <v>15.05</v>
      </c>
      <c r="J17" s="88" t="n">
        <v>66.45</v>
      </c>
      <c r="K17" s="88" t="n">
        <v>56.84</v>
      </c>
      <c r="L17" s="88" t="n">
        <v>64.84</v>
      </c>
      <c r="M17" s="88" t="n">
        <v>55.48</v>
      </c>
      <c r="N17" s="88" t="n">
        <v>61.42</v>
      </c>
      <c r="O17" s="88" t="n">
        <v>66.54</v>
      </c>
      <c r="P17" s="88" t="n">
        <v>79.47</v>
      </c>
      <c r="Q17" s="88" t="n">
        <v>90.05</v>
      </c>
      <c r="R17" s="88" t="n">
        <v>67.54</v>
      </c>
      <c r="S17" s="88" t="n">
        <v>82.51</v>
      </c>
      <c r="T17" s="88" t="n">
        <v>125.66</v>
      </c>
      <c r="U17" s="88" t="n">
        <v>125.66</v>
      </c>
    </row>
    <row r="18" customFormat="false" ht="12.75" hidden="false" customHeight="false" outlineLevel="0" collapsed="false">
      <c r="A18" s="1" t="n">
        <v>3</v>
      </c>
      <c r="B18" s="87" t="s">
        <v>165</v>
      </c>
      <c r="C18" s="89" t="n">
        <v>3.01</v>
      </c>
      <c r="D18" s="89" t="n">
        <v>2.03</v>
      </c>
      <c r="E18" s="89" t="n">
        <v>0.69</v>
      </c>
      <c r="F18" s="89" t="n">
        <v>0.77</v>
      </c>
      <c r="G18" s="89" t="n">
        <v>2.88</v>
      </c>
      <c r="H18" s="89" t="n">
        <v>1.74</v>
      </c>
      <c r="I18" s="89" t="n">
        <v>1.35</v>
      </c>
      <c r="J18" s="89" t="n">
        <v>5.28</v>
      </c>
      <c r="K18" s="89" t="n">
        <v>4.55</v>
      </c>
      <c r="L18" s="89" t="n">
        <v>5.16</v>
      </c>
      <c r="M18" s="89" t="n">
        <v>4.45</v>
      </c>
      <c r="N18" s="89" t="n">
        <v>4.9</v>
      </c>
      <c r="O18" s="89" t="n">
        <v>5.29</v>
      </c>
      <c r="P18" s="89" t="n">
        <v>6.28</v>
      </c>
      <c r="Q18" s="89" t="n">
        <v>7.09</v>
      </c>
      <c r="R18" s="89" t="n">
        <v>5.37</v>
      </c>
      <c r="S18" s="89" t="n">
        <v>6.31</v>
      </c>
      <c r="T18" s="89" t="n">
        <v>9.03</v>
      </c>
      <c r="U18" s="89" t="n">
        <v>9.03</v>
      </c>
      <c r="V18" s="1" t="n">
        <v>3</v>
      </c>
    </row>
    <row r="19" customFormat="false" ht="12.75" hidden="false" customHeight="false" outlineLevel="0" collapsed="false">
      <c r="B19" s="87" t="s">
        <v>166</v>
      </c>
      <c r="C19" s="88" t="n">
        <v>1.29</v>
      </c>
      <c r="D19" s="88" t="n">
        <v>1.29</v>
      </c>
      <c r="E19" s="88" t="n">
        <v>1.29</v>
      </c>
      <c r="F19" s="88" t="n">
        <v>1.29</v>
      </c>
      <c r="G19" s="88" t="n">
        <v>1.29</v>
      </c>
      <c r="H19" s="88" t="n">
        <v>1.29</v>
      </c>
      <c r="I19" s="88" t="n">
        <v>1.29</v>
      </c>
      <c r="J19" s="88" t="n">
        <v>3.54</v>
      </c>
      <c r="K19" s="88" t="n">
        <v>3.54</v>
      </c>
      <c r="L19" s="88" t="n">
        <v>3.54</v>
      </c>
      <c r="M19" s="88" t="n">
        <v>3.54</v>
      </c>
      <c r="N19" s="88" t="n">
        <v>3.54</v>
      </c>
      <c r="O19" s="88" t="n">
        <v>3.54</v>
      </c>
      <c r="P19" s="88" t="n">
        <v>3.54</v>
      </c>
      <c r="Q19" s="88" t="n">
        <v>3.54</v>
      </c>
      <c r="R19" s="88" t="n">
        <v>3.54</v>
      </c>
      <c r="S19" s="88" t="n">
        <v>3.39</v>
      </c>
      <c r="T19" s="88" t="n">
        <v>4.61</v>
      </c>
      <c r="U19" s="88" t="n">
        <v>4.61</v>
      </c>
    </row>
    <row r="20" customFormat="false" ht="12.75" hidden="false" customHeight="false" outlineLevel="0" collapsed="false">
      <c r="B20" s="87" t="s">
        <v>167</v>
      </c>
      <c r="C20" s="88" t="n">
        <v>3.94</v>
      </c>
      <c r="D20" s="88" t="n">
        <v>3.94</v>
      </c>
      <c r="E20" s="88" t="n">
        <v>3.94</v>
      </c>
      <c r="F20" s="88" t="n">
        <v>3.94</v>
      </c>
      <c r="G20" s="88" t="n">
        <v>3.94</v>
      </c>
      <c r="H20" s="88" t="n">
        <v>3.94</v>
      </c>
      <c r="I20" s="88" t="n">
        <v>3.94</v>
      </c>
      <c r="J20" s="88" t="n">
        <v>3.94</v>
      </c>
      <c r="K20" s="88" t="n">
        <v>3.94</v>
      </c>
      <c r="L20" s="88" t="n">
        <v>3.94</v>
      </c>
      <c r="M20" s="88" t="n">
        <v>3.94</v>
      </c>
      <c r="N20" s="88" t="n">
        <v>3.94</v>
      </c>
      <c r="O20" s="88" t="n">
        <v>3.94</v>
      </c>
      <c r="P20" s="88" t="n">
        <v>3.94</v>
      </c>
      <c r="Q20" s="88" t="n">
        <v>3.94</v>
      </c>
      <c r="R20" s="88" t="n">
        <v>3.94</v>
      </c>
      <c r="S20" s="88" t="n">
        <v>3.94</v>
      </c>
      <c r="T20" s="88" t="n">
        <v>3.94</v>
      </c>
      <c r="U20" s="88" t="n">
        <v>3.94</v>
      </c>
    </row>
    <row r="21" customFormat="false" ht="12.75" hidden="false" customHeight="false" outlineLevel="0" collapsed="false">
      <c r="B21" s="90"/>
    </row>
    <row r="22" customFormat="false" ht="12.75" hidden="false" customHeight="false" outlineLevel="0" collapsed="false">
      <c r="A22" s="0" t="s">
        <v>163</v>
      </c>
      <c r="B22" s="87" t="s">
        <v>164</v>
      </c>
      <c r="C22" s="88" t="n">
        <v>35.35</v>
      </c>
      <c r="D22" s="88" t="n">
        <v>31.56</v>
      </c>
      <c r="E22" s="88" t="n">
        <v>22.35</v>
      </c>
      <c r="F22" s="88" t="n">
        <v>5.52</v>
      </c>
      <c r="G22" s="88" t="n">
        <v>19.58</v>
      </c>
      <c r="H22" s="88" t="n">
        <v>13.52</v>
      </c>
      <c r="I22" s="88" t="n">
        <v>21.05</v>
      </c>
      <c r="J22" s="88" t="n">
        <v>60.66</v>
      </c>
      <c r="K22" s="88" t="n">
        <v>50.77</v>
      </c>
      <c r="L22" s="88" t="n">
        <v>56.36</v>
      </c>
      <c r="M22" s="88" t="n">
        <v>49.3</v>
      </c>
      <c r="N22" s="88" t="n">
        <v>55.24</v>
      </c>
      <c r="O22" s="88" t="n">
        <v>60.31</v>
      </c>
      <c r="P22" s="88" t="n">
        <v>71.13</v>
      </c>
      <c r="Q22" s="88" t="n">
        <v>83.87</v>
      </c>
      <c r="R22" s="88" t="n">
        <v>69.43</v>
      </c>
      <c r="S22" s="88" t="n">
        <v>80.98</v>
      </c>
      <c r="T22" s="88" t="n">
        <v>124.15</v>
      </c>
      <c r="U22" s="88" t="n">
        <v>124.15</v>
      </c>
    </row>
    <row r="23" customFormat="false" ht="12.75" hidden="false" customHeight="false" outlineLevel="0" collapsed="false">
      <c r="A23" s="1" t="n">
        <v>4</v>
      </c>
      <c r="B23" s="87" t="s">
        <v>165</v>
      </c>
      <c r="C23" s="89" t="n">
        <v>2.91</v>
      </c>
      <c r="D23" s="89" t="n">
        <v>2.62</v>
      </c>
      <c r="E23" s="89" t="n">
        <v>1.91</v>
      </c>
      <c r="F23" s="89" t="n">
        <v>0.63</v>
      </c>
      <c r="G23" s="89" t="n">
        <v>1.7</v>
      </c>
      <c r="H23" s="89" t="n">
        <v>1.24</v>
      </c>
      <c r="I23" s="89" t="n">
        <v>1.81</v>
      </c>
      <c r="J23" s="89" t="n">
        <v>4.84</v>
      </c>
      <c r="K23" s="89" t="n">
        <v>4.09</v>
      </c>
      <c r="L23" s="89" t="n">
        <v>4.51</v>
      </c>
      <c r="M23" s="89" t="n">
        <v>39.7</v>
      </c>
      <c r="N23" s="89" t="n">
        <v>4.43</v>
      </c>
      <c r="O23" s="89" t="n">
        <v>4.61</v>
      </c>
      <c r="P23" s="89" t="n">
        <v>5.64</v>
      </c>
      <c r="Q23" s="89" t="n">
        <v>6.62</v>
      </c>
      <c r="R23" s="89" t="n">
        <v>5.51</v>
      </c>
      <c r="S23" s="89" t="n">
        <v>6.19</v>
      </c>
      <c r="T23" s="89" t="n">
        <v>8.91</v>
      </c>
      <c r="U23" s="89" t="n">
        <v>8.91</v>
      </c>
      <c r="V23" s="1" t="n">
        <v>4</v>
      </c>
    </row>
    <row r="24" customFormat="false" ht="12.75" hidden="false" customHeight="false" outlineLevel="0" collapsed="false">
      <c r="B24" s="87" t="s">
        <v>166</v>
      </c>
      <c r="C24" s="88" t="n">
        <v>1.29</v>
      </c>
      <c r="D24" s="88" t="n">
        <v>1.29</v>
      </c>
      <c r="E24" s="88" t="n">
        <v>1.29</v>
      </c>
      <c r="F24" s="88" t="n">
        <v>1.29</v>
      </c>
      <c r="G24" s="88" t="n">
        <v>0.15</v>
      </c>
      <c r="H24" s="88" t="n">
        <v>1.29</v>
      </c>
      <c r="I24" s="88" t="n">
        <v>1.29</v>
      </c>
      <c r="J24" s="88" t="n">
        <v>3.54</v>
      </c>
      <c r="K24" s="88" t="n">
        <v>3.54</v>
      </c>
      <c r="L24" s="88" t="n">
        <v>3.54</v>
      </c>
      <c r="M24" s="88" t="n">
        <v>3.54</v>
      </c>
      <c r="N24" s="88" t="n">
        <v>3.54</v>
      </c>
      <c r="O24" s="88" t="n">
        <v>3.54</v>
      </c>
      <c r="P24" s="88" t="n">
        <v>3.54</v>
      </c>
      <c r="Q24" s="88" t="n">
        <v>3.54</v>
      </c>
      <c r="R24" s="88" t="n">
        <v>3.54</v>
      </c>
      <c r="S24" s="88" t="n">
        <v>3.39</v>
      </c>
      <c r="T24" s="88" t="n">
        <v>4.61</v>
      </c>
      <c r="U24" s="88" t="n">
        <v>4.61</v>
      </c>
    </row>
    <row r="25" customFormat="false" ht="12.75" hidden="false" customHeight="false" outlineLevel="0" collapsed="false">
      <c r="B25" s="87" t="s">
        <v>167</v>
      </c>
      <c r="C25" s="88" t="n">
        <v>0</v>
      </c>
      <c r="D25" s="88" t="n">
        <v>0</v>
      </c>
      <c r="E25" s="88" t="n">
        <v>0</v>
      </c>
      <c r="F25" s="88" t="n">
        <v>0</v>
      </c>
      <c r="G25" s="88" t="n">
        <v>0</v>
      </c>
      <c r="H25" s="88" t="n">
        <v>0</v>
      </c>
      <c r="I25" s="88" t="n">
        <v>0</v>
      </c>
      <c r="J25" s="88" t="n">
        <v>0</v>
      </c>
      <c r="K25" s="88" t="n">
        <v>0</v>
      </c>
      <c r="L25" s="88" t="n">
        <v>0</v>
      </c>
      <c r="M25" s="88" t="n">
        <v>0</v>
      </c>
      <c r="N25" s="88" t="n">
        <v>0</v>
      </c>
      <c r="O25" s="88" t="n">
        <v>0</v>
      </c>
      <c r="P25" s="88" t="n">
        <v>0</v>
      </c>
      <c r="Q25" s="88" t="n">
        <v>0</v>
      </c>
      <c r="R25" s="88" t="n">
        <v>0</v>
      </c>
      <c r="S25" s="88" t="n">
        <v>0</v>
      </c>
      <c r="T25" s="88" t="n">
        <v>0</v>
      </c>
      <c r="U25" s="88" t="n">
        <v>0</v>
      </c>
    </row>
    <row r="26" customFormat="false" ht="12.75" hidden="false" customHeight="false" outlineLevel="0" collapsed="false">
      <c r="B26" s="87"/>
    </row>
    <row r="27" customFormat="false" ht="12.75" hidden="false" customHeight="false" outlineLevel="0" collapsed="false">
      <c r="A27" s="0" t="s">
        <v>163</v>
      </c>
      <c r="B27" s="87" t="s">
        <v>164</v>
      </c>
      <c r="C27" s="88" t="n">
        <v>32.41</v>
      </c>
      <c r="D27" s="88" t="n">
        <v>29.25</v>
      </c>
      <c r="E27" s="88" t="n">
        <v>23.05</v>
      </c>
      <c r="F27" s="88" t="n">
        <v>20.07</v>
      </c>
      <c r="G27" s="88" t="n">
        <v>3.4</v>
      </c>
      <c r="H27" s="88" t="n">
        <v>9.17</v>
      </c>
      <c r="I27" s="88" t="n">
        <v>16.34</v>
      </c>
      <c r="J27" s="88" t="n">
        <v>57.54</v>
      </c>
      <c r="K27" s="88" t="n">
        <v>47.71</v>
      </c>
      <c r="L27" s="88" t="n">
        <v>59.42</v>
      </c>
      <c r="M27" s="88" t="n">
        <v>46.24</v>
      </c>
      <c r="N27" s="88" t="n">
        <v>52.18</v>
      </c>
      <c r="O27" s="88" t="n">
        <v>57.3</v>
      </c>
      <c r="P27" s="88" t="n">
        <v>62.85</v>
      </c>
      <c r="Q27" s="88" t="n">
        <v>79.13</v>
      </c>
      <c r="R27" s="88" t="n">
        <v>70.6</v>
      </c>
      <c r="S27" s="88" t="n">
        <v>77.33</v>
      </c>
      <c r="T27" s="88" t="n">
        <v>120.5</v>
      </c>
      <c r="U27" s="88" t="n">
        <v>120.5</v>
      </c>
    </row>
    <row r="28" customFormat="false" ht="12.75" hidden="false" customHeight="false" outlineLevel="0" collapsed="false">
      <c r="A28" s="1" t="n">
        <v>5</v>
      </c>
      <c r="B28" s="87" t="s">
        <v>165</v>
      </c>
      <c r="C28" s="89" t="n">
        <v>2.68</v>
      </c>
      <c r="D28" s="89" t="n">
        <v>2.44</v>
      </c>
      <c r="E28" s="89" t="n">
        <v>1.97</v>
      </c>
      <c r="F28" s="89" t="n">
        <v>1.79</v>
      </c>
      <c r="G28" s="89" t="n">
        <v>0.46</v>
      </c>
      <c r="H28" s="89" t="n">
        <v>0.9</v>
      </c>
      <c r="I28" s="89" t="n">
        <v>1.45</v>
      </c>
      <c r="J28" s="89" t="n">
        <v>4.6</v>
      </c>
      <c r="K28" s="89" t="n">
        <v>3.85</v>
      </c>
      <c r="L28" s="89" t="n">
        <v>4.75</v>
      </c>
      <c r="M28" s="89" t="n">
        <v>3.74</v>
      </c>
      <c r="N28" s="89" t="n">
        <v>4.19</v>
      </c>
      <c r="O28" s="89" t="n">
        <v>4.59</v>
      </c>
      <c r="P28" s="89" t="n">
        <v>5.01</v>
      </c>
      <c r="Q28" s="89" t="n">
        <v>6.25</v>
      </c>
      <c r="R28" s="89" t="n">
        <v>5.6</v>
      </c>
      <c r="S28" s="89" t="n">
        <v>5.91</v>
      </c>
      <c r="T28" s="89" t="n">
        <v>8.63</v>
      </c>
      <c r="U28" s="89" t="n">
        <v>8.63</v>
      </c>
      <c r="V28" s="1" t="n">
        <v>5</v>
      </c>
    </row>
    <row r="29" customFormat="false" ht="12.75" hidden="false" customHeight="false" outlineLevel="0" collapsed="false">
      <c r="B29" s="87" t="s">
        <v>166</v>
      </c>
      <c r="C29" s="88" t="n">
        <v>1.29</v>
      </c>
      <c r="D29" s="88" t="n">
        <v>1.29</v>
      </c>
      <c r="E29" s="88" t="n">
        <v>1.29</v>
      </c>
      <c r="F29" s="88" t="n">
        <v>1.29</v>
      </c>
      <c r="G29" s="88" t="n">
        <v>0.15</v>
      </c>
      <c r="H29" s="88" t="n">
        <v>1.29</v>
      </c>
      <c r="I29" s="88" t="n">
        <v>1.29</v>
      </c>
      <c r="J29" s="88" t="n">
        <v>3.54</v>
      </c>
      <c r="K29" s="88" t="n">
        <v>3.54</v>
      </c>
      <c r="L29" s="88" t="n">
        <v>3.54</v>
      </c>
      <c r="M29" s="88" t="n">
        <v>3.54</v>
      </c>
      <c r="N29" s="88" t="n">
        <v>3.54</v>
      </c>
      <c r="O29" s="88" t="n">
        <v>3.54</v>
      </c>
      <c r="P29" s="88" t="n">
        <v>3.54</v>
      </c>
      <c r="Q29" s="88" t="n">
        <v>3.54</v>
      </c>
      <c r="R29" s="88" t="n">
        <v>3.54</v>
      </c>
      <c r="S29" s="88" t="n">
        <v>3.39</v>
      </c>
      <c r="T29" s="88" t="n">
        <v>4.61</v>
      </c>
      <c r="U29" s="88" t="n">
        <v>4.61</v>
      </c>
    </row>
    <row r="30" customFormat="false" ht="12.75" hidden="false" customHeight="false" outlineLevel="0" collapsed="false">
      <c r="B30" s="87" t="s">
        <v>167</v>
      </c>
      <c r="C30" s="88" t="n">
        <v>4.69</v>
      </c>
      <c r="D30" s="88" t="n">
        <f aca="false">+C30</f>
        <v>4.69</v>
      </c>
      <c r="E30" s="88" t="n">
        <f aca="false">+D30</f>
        <v>4.69</v>
      </c>
      <c r="F30" s="88" t="n">
        <f aca="false">+E30</f>
        <v>4.69</v>
      </c>
      <c r="G30" s="88" t="n">
        <f aca="false">+F30</f>
        <v>4.69</v>
      </c>
      <c r="H30" s="88" t="n">
        <f aca="false">+G30</f>
        <v>4.69</v>
      </c>
      <c r="I30" s="88" t="n">
        <f aca="false">+H30</f>
        <v>4.69</v>
      </c>
      <c r="J30" s="88" t="n">
        <f aca="false">+I30</f>
        <v>4.69</v>
      </c>
      <c r="K30" s="88" t="n">
        <f aca="false">+J30</f>
        <v>4.69</v>
      </c>
      <c r="L30" s="88" t="n">
        <f aca="false">+K30</f>
        <v>4.69</v>
      </c>
      <c r="M30" s="88" t="n">
        <f aca="false">+L30</f>
        <v>4.69</v>
      </c>
      <c r="N30" s="88" t="n">
        <f aca="false">+M30</f>
        <v>4.69</v>
      </c>
      <c r="O30" s="88" t="n">
        <f aca="false">+N30</f>
        <v>4.69</v>
      </c>
      <c r="P30" s="88" t="n">
        <f aca="false">+O30</f>
        <v>4.69</v>
      </c>
      <c r="Q30" s="88" t="n">
        <f aca="false">+P30</f>
        <v>4.69</v>
      </c>
      <c r="R30" s="88" t="n">
        <f aca="false">+Q30</f>
        <v>4.69</v>
      </c>
      <c r="S30" s="88" t="n">
        <f aca="false">+R30</f>
        <v>4.69</v>
      </c>
      <c r="T30" s="88" t="n">
        <f aca="false">+S30</f>
        <v>4.69</v>
      </c>
      <c r="U30" s="88" t="n">
        <f aca="false">+T30</f>
        <v>4.69</v>
      </c>
    </row>
    <row r="31" customFormat="false" ht="12.75" hidden="false" customHeight="false" outlineLevel="0" collapsed="false">
      <c r="B31" s="90"/>
    </row>
    <row r="32" customFormat="false" ht="12.75" hidden="false" customHeight="false" outlineLevel="0" collapsed="false">
      <c r="A32" s="0" t="s">
        <v>163</v>
      </c>
      <c r="B32" s="87" t="s">
        <v>164</v>
      </c>
      <c r="C32" s="88" t="n">
        <v>20.66</v>
      </c>
      <c r="D32" s="88" t="n">
        <v>16.53</v>
      </c>
      <c r="E32" s="88" t="n">
        <v>6.11</v>
      </c>
      <c r="F32" s="88" t="n">
        <v>9.05</v>
      </c>
      <c r="G32" s="88" t="n">
        <v>12.34</v>
      </c>
      <c r="H32" s="88" t="n">
        <v>6.11</v>
      </c>
      <c r="I32" s="88" t="n">
        <v>9.52</v>
      </c>
      <c r="J32" s="88" t="n">
        <v>53.22</v>
      </c>
      <c r="K32" s="88" t="n">
        <v>38.94</v>
      </c>
      <c r="L32" s="88" t="n">
        <v>54.01</v>
      </c>
      <c r="M32" s="88" t="n">
        <v>41.79</v>
      </c>
      <c r="N32" s="88" t="n">
        <v>47.85</v>
      </c>
      <c r="O32" s="88" t="n">
        <v>52.93</v>
      </c>
      <c r="P32" s="88" t="n">
        <v>63.4</v>
      </c>
      <c r="Q32" s="88" t="n">
        <v>78.18</v>
      </c>
      <c r="R32" s="88" t="n">
        <v>62.78</v>
      </c>
      <c r="S32" s="88" t="n">
        <v>74.97</v>
      </c>
      <c r="T32" s="88" t="n">
        <v>118.14</v>
      </c>
      <c r="U32" s="88" t="n">
        <v>118.14</v>
      </c>
      <c r="V32" s="1" t="s">
        <v>136</v>
      </c>
    </row>
    <row r="33" customFormat="false" ht="12.75" hidden="false" customHeight="false" outlineLevel="0" collapsed="false">
      <c r="A33" s="1" t="n">
        <v>6</v>
      </c>
      <c r="B33" s="87" t="s">
        <v>165</v>
      </c>
      <c r="C33" s="89" t="n">
        <v>1.78</v>
      </c>
      <c r="D33" s="89" t="n">
        <v>1.47</v>
      </c>
      <c r="E33" s="89" t="n">
        <v>0.67</v>
      </c>
      <c r="F33" s="89" t="n">
        <v>0.9</v>
      </c>
      <c r="G33" s="89" t="n">
        <v>1.15</v>
      </c>
      <c r="H33" s="89" t="n">
        <v>0.82</v>
      </c>
      <c r="I33" s="89" t="n">
        <v>0.93</v>
      </c>
      <c r="J33" s="89" t="n">
        <v>4.27</v>
      </c>
      <c r="K33" s="89" t="n">
        <v>3.18</v>
      </c>
      <c r="L33" s="89" t="n">
        <v>4.33</v>
      </c>
      <c r="M33" s="89" t="n">
        <v>3.4</v>
      </c>
      <c r="N33" s="89" t="n">
        <v>3.86</v>
      </c>
      <c r="O33" s="89" t="n">
        <v>4.25</v>
      </c>
      <c r="P33" s="89" t="n">
        <v>5.05</v>
      </c>
      <c r="Q33" s="89" t="n">
        <v>6.18</v>
      </c>
      <c r="R33" s="89" t="n">
        <v>5</v>
      </c>
      <c r="S33" s="89" t="n">
        <v>5.73</v>
      </c>
      <c r="T33" s="89" t="n">
        <v>8.45</v>
      </c>
      <c r="U33" s="89" t="n">
        <v>8.45</v>
      </c>
      <c r="V33" s="1" t="n">
        <v>6</v>
      </c>
    </row>
    <row r="34" customFormat="false" ht="12.75" hidden="false" customHeight="false" outlineLevel="0" collapsed="false">
      <c r="B34" s="87" t="s">
        <v>166</v>
      </c>
      <c r="C34" s="88" t="n">
        <v>1.29</v>
      </c>
      <c r="D34" s="88" t="n">
        <v>1.29</v>
      </c>
      <c r="E34" s="88" t="n">
        <v>1.29</v>
      </c>
      <c r="F34" s="88" t="n">
        <v>1.29</v>
      </c>
      <c r="G34" s="88" t="n">
        <v>1.29</v>
      </c>
      <c r="H34" s="88" t="n">
        <v>1.29</v>
      </c>
      <c r="I34" s="88" t="n">
        <v>1.29</v>
      </c>
      <c r="J34" s="88" t="n">
        <v>3.54</v>
      </c>
      <c r="K34" s="88" t="n">
        <v>3.54</v>
      </c>
      <c r="L34" s="88" t="n">
        <v>3.54</v>
      </c>
      <c r="M34" s="88" t="n">
        <v>3.54</v>
      </c>
      <c r="N34" s="88" t="n">
        <v>3.54</v>
      </c>
      <c r="O34" s="88" t="n">
        <v>3.54</v>
      </c>
      <c r="P34" s="88" t="n">
        <v>3.54</v>
      </c>
      <c r="Q34" s="88" t="n">
        <v>3.54</v>
      </c>
      <c r="R34" s="88" t="n">
        <v>3.54</v>
      </c>
      <c r="S34" s="88" t="n">
        <v>3.39</v>
      </c>
      <c r="T34" s="88" t="n">
        <v>4.61</v>
      </c>
      <c r="U34" s="88" t="n">
        <v>4.61</v>
      </c>
    </row>
    <row r="35" customFormat="false" ht="12.75" hidden="false" customHeight="false" outlineLevel="0" collapsed="false">
      <c r="B35" s="87" t="s">
        <v>167</v>
      </c>
      <c r="C35" s="88" t="n">
        <v>15.14</v>
      </c>
      <c r="D35" s="88" t="n">
        <f aca="false">+C35</f>
        <v>15.14</v>
      </c>
      <c r="E35" s="88" t="n">
        <f aca="false">+D35</f>
        <v>15.14</v>
      </c>
      <c r="F35" s="88" t="n">
        <f aca="false">+E35</f>
        <v>15.14</v>
      </c>
      <c r="G35" s="88" t="n">
        <f aca="false">+F35</f>
        <v>15.14</v>
      </c>
      <c r="H35" s="88" t="n">
        <f aca="false">+G35</f>
        <v>15.14</v>
      </c>
      <c r="I35" s="88" t="n">
        <f aca="false">+H35</f>
        <v>15.14</v>
      </c>
      <c r="J35" s="88" t="n">
        <f aca="false">+I35</f>
        <v>15.14</v>
      </c>
      <c r="K35" s="88" t="n">
        <f aca="false">+J35</f>
        <v>15.14</v>
      </c>
      <c r="L35" s="88" t="n">
        <f aca="false">+K35</f>
        <v>15.14</v>
      </c>
      <c r="M35" s="88" t="n">
        <f aca="false">+L35</f>
        <v>15.14</v>
      </c>
      <c r="N35" s="88" t="n">
        <f aca="false">+M35</f>
        <v>15.14</v>
      </c>
      <c r="O35" s="88" t="n">
        <f aca="false">+N35</f>
        <v>15.14</v>
      </c>
      <c r="P35" s="88" t="n">
        <f aca="false">+O35</f>
        <v>15.14</v>
      </c>
      <c r="Q35" s="88" t="n">
        <f aca="false">+P35</f>
        <v>15.14</v>
      </c>
      <c r="R35" s="88" t="n">
        <f aca="false">+Q35</f>
        <v>15.14</v>
      </c>
      <c r="S35" s="88" t="n">
        <f aca="false">+R35</f>
        <v>15.14</v>
      </c>
      <c r="T35" s="88" t="n">
        <f aca="false">+S35</f>
        <v>15.14</v>
      </c>
      <c r="U35" s="88" t="n">
        <f aca="false">+T35</f>
        <v>15.14</v>
      </c>
    </row>
    <row r="36" customFormat="false" ht="12.75" hidden="false" customHeight="false" outlineLevel="0" collapsed="false">
      <c r="B36" s="87"/>
    </row>
    <row r="37" customFormat="false" ht="12.75" hidden="false" customHeight="false" outlineLevel="0" collapsed="false">
      <c r="A37" s="0" t="s">
        <v>163</v>
      </c>
      <c r="B37" s="87" t="s">
        <v>164</v>
      </c>
      <c r="C37" s="88" t="n">
        <v>35.47</v>
      </c>
      <c r="D37" s="88" t="n">
        <v>30.66</v>
      </c>
      <c r="E37" s="88" t="n">
        <v>29.65</v>
      </c>
      <c r="F37" s="88" t="n">
        <v>23.49</v>
      </c>
      <c r="G37" s="88" t="n">
        <v>25.17</v>
      </c>
      <c r="H37" s="88" t="n">
        <v>14.97</v>
      </c>
      <c r="I37" s="88" t="n">
        <v>11.99</v>
      </c>
      <c r="J37" s="88" t="n">
        <v>34.12</v>
      </c>
      <c r="K37" s="88" t="n">
        <v>24.27</v>
      </c>
      <c r="L37" s="88" t="n">
        <v>35.35</v>
      </c>
      <c r="M37" s="88" t="n">
        <v>22.76</v>
      </c>
      <c r="N37" s="88" t="n">
        <v>28.7</v>
      </c>
      <c r="O37" s="88" t="n">
        <v>33.82</v>
      </c>
      <c r="P37" s="88" t="n">
        <v>44.59</v>
      </c>
      <c r="Q37" s="88" t="n">
        <v>68.84</v>
      </c>
      <c r="R37" s="88" t="n">
        <v>44.12</v>
      </c>
      <c r="S37" s="88" t="n">
        <v>54.5</v>
      </c>
      <c r="T37" s="88" t="n">
        <v>97.67</v>
      </c>
      <c r="U37" s="88" t="n">
        <v>97.67</v>
      </c>
    </row>
    <row r="38" customFormat="false" ht="12.75" hidden="false" customHeight="false" outlineLevel="0" collapsed="false">
      <c r="A38" s="1" t="n">
        <v>7</v>
      </c>
      <c r="B38" s="87" t="s">
        <v>165</v>
      </c>
      <c r="C38" s="89" t="n">
        <v>2.92</v>
      </c>
      <c r="D38" s="89" t="n">
        <v>2.56</v>
      </c>
      <c r="E38" s="89" t="n">
        <v>2.47</v>
      </c>
      <c r="F38" s="89" t="n">
        <v>2</v>
      </c>
      <c r="G38" s="89" t="n">
        <v>2.13</v>
      </c>
      <c r="H38" s="89" t="n">
        <v>1.35</v>
      </c>
      <c r="I38" s="89" t="n">
        <v>1.12</v>
      </c>
      <c r="J38" s="89" t="n">
        <v>2.81</v>
      </c>
      <c r="K38" s="89" t="n">
        <v>2.06</v>
      </c>
      <c r="L38" s="89" t="n">
        <v>2.91</v>
      </c>
      <c r="M38" s="89" t="n">
        <v>1.94</v>
      </c>
      <c r="N38" s="89" t="n">
        <v>2.4</v>
      </c>
      <c r="O38" s="89" t="n">
        <v>2.79</v>
      </c>
      <c r="P38" s="89" t="n">
        <v>3.61</v>
      </c>
      <c r="Q38" s="89" t="n">
        <v>5.47</v>
      </c>
      <c r="R38" s="89" t="n">
        <v>3.58</v>
      </c>
      <c r="S38" s="89" t="n">
        <v>4.17</v>
      </c>
      <c r="T38" s="89" t="n">
        <v>6.89</v>
      </c>
      <c r="U38" s="89" t="n">
        <v>6.89</v>
      </c>
      <c r="V38" s="1" t="n">
        <v>7</v>
      </c>
    </row>
    <row r="39" customFormat="false" ht="12.75" hidden="false" customHeight="false" outlineLevel="0" collapsed="false">
      <c r="B39" s="87" t="s">
        <v>166</v>
      </c>
      <c r="C39" s="88" t="n">
        <v>1.29</v>
      </c>
      <c r="D39" s="88" t="n">
        <v>1.29</v>
      </c>
      <c r="E39" s="88" t="n">
        <v>1.29</v>
      </c>
      <c r="F39" s="88" t="n">
        <v>1.29</v>
      </c>
      <c r="G39" s="88" t="n">
        <v>1.29</v>
      </c>
      <c r="H39" s="88" t="n">
        <v>1.29</v>
      </c>
      <c r="I39" s="88" t="n">
        <v>1.29</v>
      </c>
      <c r="J39" s="88" t="n">
        <v>3.54</v>
      </c>
      <c r="K39" s="88" t="n">
        <v>3.54</v>
      </c>
      <c r="L39" s="88" t="n">
        <v>3.54</v>
      </c>
      <c r="M39" s="88" t="n">
        <v>3.54</v>
      </c>
      <c r="N39" s="88" t="n">
        <v>3.54</v>
      </c>
      <c r="O39" s="88" t="n">
        <v>3.54</v>
      </c>
      <c r="P39" s="88" t="n">
        <v>3.54</v>
      </c>
      <c r="Q39" s="88" t="n">
        <v>3.54</v>
      </c>
      <c r="R39" s="88" t="n">
        <v>3.54</v>
      </c>
      <c r="S39" s="88" t="n">
        <v>3.39</v>
      </c>
      <c r="T39" s="88" t="n">
        <v>4.61</v>
      </c>
      <c r="U39" s="88" t="n">
        <v>4.61</v>
      </c>
    </row>
    <row r="40" customFormat="false" ht="12.75" hidden="false" customHeight="false" outlineLevel="0" collapsed="false">
      <c r="B40" s="87" t="s">
        <v>167</v>
      </c>
      <c r="C40" s="88" t="n">
        <v>0</v>
      </c>
      <c r="D40" s="88" t="n">
        <v>0</v>
      </c>
      <c r="E40" s="88" t="n">
        <v>0</v>
      </c>
      <c r="F40" s="88" t="n">
        <v>0</v>
      </c>
      <c r="G40" s="88" t="n">
        <v>0</v>
      </c>
      <c r="H40" s="88" t="n">
        <v>0</v>
      </c>
      <c r="I40" s="88" t="n">
        <v>0</v>
      </c>
      <c r="J40" s="88" t="n">
        <v>0</v>
      </c>
      <c r="K40" s="88" t="n">
        <v>0</v>
      </c>
      <c r="L40" s="88" t="n">
        <v>0</v>
      </c>
      <c r="M40" s="88" t="n">
        <v>0</v>
      </c>
      <c r="N40" s="88" t="n">
        <v>0</v>
      </c>
      <c r="O40" s="88" t="n">
        <v>0</v>
      </c>
      <c r="P40" s="88" t="n">
        <v>0</v>
      </c>
      <c r="Q40" s="88" t="n">
        <v>0</v>
      </c>
      <c r="R40" s="88" t="n">
        <v>0</v>
      </c>
      <c r="S40" s="88" t="n">
        <v>0</v>
      </c>
      <c r="T40" s="88" t="n">
        <v>0</v>
      </c>
      <c r="U40" s="88" t="n">
        <v>0</v>
      </c>
    </row>
    <row r="41" customFormat="false" ht="12.75" hidden="false" customHeight="false" outlineLevel="0" collapsed="false">
      <c r="B41" s="87"/>
    </row>
    <row r="42" customFormat="false" ht="12.75" hidden="false" customHeight="false" outlineLevel="0" collapsed="false">
      <c r="A42" s="0" t="s">
        <v>163</v>
      </c>
      <c r="B42" s="87" t="s">
        <v>164</v>
      </c>
      <c r="C42" s="88" t="n">
        <v>70.96</v>
      </c>
      <c r="D42" s="88" t="n">
        <v>67.13</v>
      </c>
      <c r="E42" s="88" t="n">
        <v>62.13</v>
      </c>
      <c r="F42" s="88" t="n">
        <v>61.31</v>
      </c>
      <c r="G42" s="88" t="n">
        <v>60.72</v>
      </c>
      <c r="H42" s="88" t="n">
        <v>49.07</v>
      </c>
      <c r="I42" s="88" t="n">
        <v>50.83</v>
      </c>
      <c r="J42" s="88" t="n">
        <v>1.16</v>
      </c>
      <c r="K42" s="88" t="n">
        <v>24.62</v>
      </c>
      <c r="L42" s="88" t="n">
        <v>25.88</v>
      </c>
      <c r="M42" s="88" t="n">
        <v>15.54</v>
      </c>
      <c r="N42" s="88" t="n">
        <v>19.76</v>
      </c>
      <c r="O42" s="88" t="n">
        <v>24.92</v>
      </c>
      <c r="P42" s="88" t="n">
        <v>34.82</v>
      </c>
      <c r="Q42" s="88" t="n">
        <v>52.48</v>
      </c>
      <c r="R42" s="88" t="n">
        <v>33.18</v>
      </c>
      <c r="S42" s="88" t="n">
        <v>43.67</v>
      </c>
      <c r="T42" s="88" t="n">
        <v>86.84</v>
      </c>
      <c r="U42" s="88" t="n">
        <v>86.84</v>
      </c>
    </row>
    <row r="43" customFormat="false" ht="12.75" hidden="false" customHeight="false" outlineLevel="0" collapsed="false">
      <c r="A43" s="1" t="n">
        <v>8</v>
      </c>
      <c r="B43" s="87" t="s">
        <v>165</v>
      </c>
      <c r="C43" s="89" t="n">
        <v>5.63</v>
      </c>
      <c r="D43" s="89" t="n">
        <v>5.34</v>
      </c>
      <c r="E43" s="89" t="n">
        <v>4.95</v>
      </c>
      <c r="F43" s="89" t="n">
        <v>4.89</v>
      </c>
      <c r="G43" s="89" t="n">
        <v>4.85</v>
      </c>
      <c r="H43" s="89" t="n">
        <v>3.96</v>
      </c>
      <c r="I43" s="89" t="n">
        <v>4.09</v>
      </c>
      <c r="J43" s="89" t="n">
        <v>0.29</v>
      </c>
      <c r="K43" s="89" t="n">
        <v>2.09</v>
      </c>
      <c r="L43" s="89" t="n">
        <v>2.18</v>
      </c>
      <c r="M43" s="89" t="n">
        <v>1.39</v>
      </c>
      <c r="N43" s="89" t="n">
        <v>1.71</v>
      </c>
      <c r="O43" s="89" t="n">
        <v>2.11</v>
      </c>
      <c r="P43" s="89" t="n">
        <v>2.87</v>
      </c>
      <c r="Q43" s="89" t="n">
        <v>4.22</v>
      </c>
      <c r="R43" s="89" t="n">
        <v>2.74</v>
      </c>
      <c r="S43" s="89" t="n">
        <v>3.34</v>
      </c>
      <c r="T43" s="89" t="n">
        <v>6.06</v>
      </c>
      <c r="U43" s="89" t="n">
        <v>6.06</v>
      </c>
      <c r="V43" s="1" t="n">
        <v>8</v>
      </c>
    </row>
    <row r="44" customFormat="false" ht="12.75" hidden="false" customHeight="false" outlineLevel="0" collapsed="false">
      <c r="B44" s="87" t="s">
        <v>166</v>
      </c>
      <c r="C44" s="88" t="n">
        <v>3.54</v>
      </c>
      <c r="D44" s="88" t="n">
        <v>3.54</v>
      </c>
      <c r="E44" s="88" t="n">
        <v>3.54</v>
      </c>
      <c r="F44" s="88" t="n">
        <v>3.54</v>
      </c>
      <c r="G44" s="88" t="n">
        <v>3.54</v>
      </c>
      <c r="H44" s="88" t="n">
        <v>3.54</v>
      </c>
      <c r="I44" s="88" t="n">
        <v>3.54</v>
      </c>
      <c r="J44" s="88" t="n">
        <v>2.4</v>
      </c>
      <c r="K44" s="88" t="n">
        <v>2.4</v>
      </c>
      <c r="L44" s="88" t="n">
        <v>2.4</v>
      </c>
      <c r="M44" s="88" t="n">
        <v>2.4</v>
      </c>
      <c r="N44" s="88" t="n">
        <v>2.4</v>
      </c>
      <c r="O44" s="88" t="n">
        <v>2.4</v>
      </c>
      <c r="P44" s="88" t="n">
        <v>2.4</v>
      </c>
      <c r="Q44" s="88" t="n">
        <v>2.4</v>
      </c>
      <c r="R44" s="88" t="n">
        <v>2.4</v>
      </c>
      <c r="S44" s="88" t="n">
        <v>2.25</v>
      </c>
      <c r="T44" s="88" t="n">
        <v>3.47</v>
      </c>
      <c r="U44" s="88" t="n">
        <v>3.47</v>
      </c>
    </row>
    <row r="45" customFormat="false" ht="12.75" hidden="false" customHeight="false" outlineLevel="0" collapsed="false">
      <c r="B45" s="87" t="s">
        <v>167</v>
      </c>
      <c r="C45" s="88" t="n">
        <v>5.53</v>
      </c>
      <c r="D45" s="88" t="n">
        <f aca="false">+C45</f>
        <v>5.53</v>
      </c>
      <c r="E45" s="88" t="n">
        <f aca="false">+D45</f>
        <v>5.53</v>
      </c>
      <c r="F45" s="88" t="n">
        <f aca="false">+E45</f>
        <v>5.53</v>
      </c>
      <c r="G45" s="88" t="n">
        <f aca="false">+F45</f>
        <v>5.53</v>
      </c>
      <c r="H45" s="88" t="n">
        <f aca="false">+G45</f>
        <v>5.53</v>
      </c>
      <c r="I45" s="88" t="n">
        <f aca="false">+H45</f>
        <v>5.53</v>
      </c>
      <c r="J45" s="88" t="n">
        <f aca="false">+I45</f>
        <v>5.53</v>
      </c>
      <c r="K45" s="88" t="n">
        <f aca="false">+J45</f>
        <v>5.53</v>
      </c>
      <c r="L45" s="88" t="n">
        <f aca="false">+K45</f>
        <v>5.53</v>
      </c>
      <c r="M45" s="88" t="n">
        <f aca="false">+L45</f>
        <v>5.53</v>
      </c>
      <c r="N45" s="88" t="n">
        <f aca="false">+M45</f>
        <v>5.53</v>
      </c>
      <c r="O45" s="88" t="n">
        <f aca="false">+N45</f>
        <v>5.53</v>
      </c>
      <c r="P45" s="88" t="n">
        <f aca="false">+O45</f>
        <v>5.53</v>
      </c>
      <c r="Q45" s="88" t="n">
        <f aca="false">+P45</f>
        <v>5.53</v>
      </c>
      <c r="R45" s="88" t="n">
        <f aca="false">+Q45</f>
        <v>5.53</v>
      </c>
      <c r="S45" s="88" t="n">
        <f aca="false">+R45</f>
        <v>5.53</v>
      </c>
      <c r="T45" s="88" t="n">
        <f aca="false">+S45</f>
        <v>5.53</v>
      </c>
      <c r="U45" s="88" t="n">
        <f aca="false">+T45</f>
        <v>5.53</v>
      </c>
    </row>
    <row r="46" customFormat="false" ht="12.75" hidden="false" customHeight="false" outlineLevel="0" collapsed="false">
      <c r="B46" s="90"/>
    </row>
    <row r="47" customFormat="false" ht="12.75" hidden="false" customHeight="false" outlineLevel="0" collapsed="false">
      <c r="A47" s="0" t="s">
        <v>163</v>
      </c>
      <c r="B47" s="87" t="s">
        <v>164</v>
      </c>
      <c r="C47" s="88" t="n">
        <v>61.67</v>
      </c>
      <c r="D47" s="88" t="n">
        <v>57.46</v>
      </c>
      <c r="E47" s="88" t="n">
        <v>51.65</v>
      </c>
      <c r="F47" s="88" t="n">
        <v>46.12</v>
      </c>
      <c r="G47" s="88" t="n">
        <v>41.18</v>
      </c>
      <c r="H47" s="88" t="n">
        <v>42</v>
      </c>
      <c r="I47" s="88" t="n">
        <v>28.82</v>
      </c>
      <c r="J47" s="88" t="n">
        <v>15.17</v>
      </c>
      <c r="K47" s="88" t="n">
        <v>8.11</v>
      </c>
      <c r="L47" s="88" t="n">
        <v>20.11</v>
      </c>
      <c r="M47" s="88" t="n">
        <v>9.17</v>
      </c>
      <c r="N47" s="88" t="n">
        <v>19.66</v>
      </c>
      <c r="O47" s="88" t="n">
        <v>19.99</v>
      </c>
      <c r="P47" s="88" t="n">
        <v>31.41</v>
      </c>
      <c r="Q47" s="88" t="n">
        <v>47.96</v>
      </c>
      <c r="R47" s="88" t="n">
        <v>35.18</v>
      </c>
      <c r="S47" s="88" t="n">
        <v>43.08</v>
      </c>
      <c r="T47" s="88" t="n">
        <v>86.25</v>
      </c>
      <c r="U47" s="88" t="n">
        <v>86.25</v>
      </c>
    </row>
    <row r="48" customFormat="false" ht="12.75" hidden="false" customHeight="false" outlineLevel="0" collapsed="false">
      <c r="A48" s="1" t="n">
        <v>9</v>
      </c>
      <c r="B48" s="87" t="s">
        <v>165</v>
      </c>
      <c r="C48" s="89" t="n">
        <v>4.92</v>
      </c>
      <c r="D48" s="89" t="n">
        <v>4.6</v>
      </c>
      <c r="E48" s="89" t="n">
        <v>4.15</v>
      </c>
      <c r="F48" s="89" t="n">
        <v>3.66</v>
      </c>
      <c r="G48" s="89" t="n">
        <v>3.35</v>
      </c>
      <c r="H48" s="89" t="n">
        <v>3.42</v>
      </c>
      <c r="I48" s="89" t="n">
        <v>2.41</v>
      </c>
      <c r="J48" s="89" t="n">
        <v>1.36</v>
      </c>
      <c r="K48" s="89" t="n">
        <v>0.82</v>
      </c>
      <c r="L48" s="89" t="n">
        <v>1.74</v>
      </c>
      <c r="M48" s="89" t="n">
        <v>0.9</v>
      </c>
      <c r="N48" s="89" t="n">
        <v>1.71</v>
      </c>
      <c r="O48" s="89" t="n">
        <v>1.73</v>
      </c>
      <c r="P48" s="89" t="n">
        <v>2.61</v>
      </c>
      <c r="Q48" s="89" t="n">
        <v>3.87</v>
      </c>
      <c r="R48" s="89" t="n">
        <v>2.89</v>
      </c>
      <c r="S48" s="89" t="n">
        <v>3.29</v>
      </c>
      <c r="T48" s="89" t="n">
        <v>6.01</v>
      </c>
      <c r="U48" s="89" t="n">
        <v>6.01</v>
      </c>
      <c r="V48" s="1" t="n">
        <v>9</v>
      </c>
    </row>
    <row r="49" customFormat="false" ht="12.75" hidden="false" customHeight="false" outlineLevel="0" collapsed="false">
      <c r="B49" s="87" t="s">
        <v>166</v>
      </c>
      <c r="C49" s="88" t="n">
        <v>3.54</v>
      </c>
      <c r="D49" s="88" t="n">
        <v>3.54</v>
      </c>
      <c r="E49" s="88" t="n">
        <v>3.54</v>
      </c>
      <c r="F49" s="88" t="n">
        <v>3.54</v>
      </c>
      <c r="G49" s="88" t="n">
        <v>3.54</v>
      </c>
      <c r="H49" s="88" t="n">
        <v>3.54</v>
      </c>
      <c r="I49" s="88" t="n">
        <v>3.54</v>
      </c>
      <c r="J49" s="88" t="n">
        <v>2.4</v>
      </c>
      <c r="K49" s="88" t="n">
        <v>2.4</v>
      </c>
      <c r="L49" s="88" t="n">
        <v>2.4</v>
      </c>
      <c r="M49" s="88" t="n">
        <v>2.4</v>
      </c>
      <c r="N49" s="88" t="n">
        <v>2.4</v>
      </c>
      <c r="O49" s="88" t="n">
        <v>2.4</v>
      </c>
      <c r="P49" s="88" t="n">
        <v>2.4</v>
      </c>
      <c r="Q49" s="88" t="n">
        <v>2.4</v>
      </c>
      <c r="R49" s="88" t="n">
        <v>2.4</v>
      </c>
      <c r="S49" s="88" t="n">
        <v>2.25</v>
      </c>
      <c r="T49" s="88" t="n">
        <v>3.47</v>
      </c>
      <c r="U49" s="88" t="n">
        <v>3.47</v>
      </c>
    </row>
    <row r="50" customFormat="false" ht="12.75" hidden="false" customHeight="false" outlineLevel="0" collapsed="false">
      <c r="B50" s="87" t="s">
        <v>167</v>
      </c>
      <c r="C50" s="88" t="n">
        <v>0</v>
      </c>
      <c r="D50" s="88" t="n">
        <v>0</v>
      </c>
      <c r="E50" s="88" t="n">
        <v>0</v>
      </c>
      <c r="F50" s="88" t="n">
        <v>0</v>
      </c>
      <c r="G50" s="88" t="n">
        <v>0</v>
      </c>
      <c r="H50" s="88" t="n">
        <v>0</v>
      </c>
      <c r="I50" s="88" t="n">
        <v>0</v>
      </c>
      <c r="J50" s="88" t="n">
        <v>0</v>
      </c>
      <c r="K50" s="88" t="n">
        <v>0</v>
      </c>
      <c r="L50" s="88" t="n">
        <v>0</v>
      </c>
      <c r="M50" s="88" t="n">
        <v>0</v>
      </c>
      <c r="N50" s="88" t="n">
        <v>0</v>
      </c>
      <c r="O50" s="88" t="n">
        <v>0</v>
      </c>
      <c r="P50" s="88" t="n">
        <v>0</v>
      </c>
      <c r="Q50" s="88" t="n">
        <v>0</v>
      </c>
      <c r="R50" s="88" t="n">
        <v>0</v>
      </c>
      <c r="S50" s="88" t="n">
        <v>0</v>
      </c>
      <c r="T50" s="88" t="n">
        <v>0</v>
      </c>
      <c r="U50" s="88" t="n">
        <v>0</v>
      </c>
    </row>
    <row r="51" customFormat="false" ht="12.75" hidden="false" customHeight="false" outlineLevel="0" collapsed="false">
      <c r="B51" s="90"/>
    </row>
    <row r="52" customFormat="false" ht="12.75" hidden="false" customHeight="false" outlineLevel="0" collapsed="false">
      <c r="A52" s="0" t="s">
        <v>163</v>
      </c>
      <c r="B52" s="87" t="s">
        <v>164</v>
      </c>
      <c r="C52" s="88" t="n">
        <v>62.84</v>
      </c>
      <c r="D52" s="88" t="n">
        <v>65</v>
      </c>
      <c r="E52" s="88" t="n">
        <v>62.72</v>
      </c>
      <c r="F52" s="88" t="n">
        <v>54.36</v>
      </c>
      <c r="G52" s="88" t="n">
        <v>45.3</v>
      </c>
      <c r="H52" s="88" t="n">
        <v>46.01</v>
      </c>
      <c r="I52" s="88" t="n">
        <v>34.59</v>
      </c>
      <c r="J52" s="88" t="n">
        <v>22.7</v>
      </c>
      <c r="K52" s="88" t="n">
        <v>19.52</v>
      </c>
      <c r="L52" s="88" t="n">
        <v>1.63</v>
      </c>
      <c r="M52" s="88" t="n">
        <v>5.99</v>
      </c>
      <c r="N52" s="88" t="n">
        <v>17.52</v>
      </c>
      <c r="O52" s="88" t="n">
        <v>22.35</v>
      </c>
      <c r="P52" s="88" t="n">
        <v>32.88</v>
      </c>
      <c r="Q52" s="88" t="n">
        <v>45.63</v>
      </c>
      <c r="R52" s="88" t="n">
        <v>27.17</v>
      </c>
      <c r="S52" s="88" t="n">
        <v>42.84</v>
      </c>
      <c r="T52" s="88" t="n">
        <v>86.01</v>
      </c>
      <c r="U52" s="88" t="n">
        <v>86.01</v>
      </c>
    </row>
    <row r="53" customFormat="false" ht="12.75" hidden="false" customHeight="false" outlineLevel="0" collapsed="false">
      <c r="A53" s="1" t="n">
        <v>10</v>
      </c>
      <c r="B53" s="87" t="s">
        <v>165</v>
      </c>
      <c r="C53" s="89" t="n">
        <v>5.01</v>
      </c>
      <c r="D53" s="89" t="n">
        <v>5.17</v>
      </c>
      <c r="E53" s="89" t="n">
        <v>5</v>
      </c>
      <c r="F53" s="89" t="n">
        <v>4.36</v>
      </c>
      <c r="G53" s="89" t="n">
        <v>3.67</v>
      </c>
      <c r="H53" s="89" t="n">
        <v>3.72</v>
      </c>
      <c r="I53" s="89" t="n">
        <v>2.85</v>
      </c>
      <c r="J53" s="89" t="n">
        <v>1.94</v>
      </c>
      <c r="K53" s="89" t="n">
        <v>1.7</v>
      </c>
      <c r="L53" s="89" t="n">
        <v>0.33</v>
      </c>
      <c r="M53" s="89" t="n">
        <v>0.66</v>
      </c>
      <c r="N53" s="89" t="n">
        <v>1.54</v>
      </c>
      <c r="O53" s="89" t="n">
        <v>1.91</v>
      </c>
      <c r="P53" s="89" t="n">
        <v>2.72</v>
      </c>
      <c r="Q53" s="89" t="n">
        <v>3.69</v>
      </c>
      <c r="R53" s="89" t="n">
        <v>2.28</v>
      </c>
      <c r="S53" s="89" t="n">
        <v>3.28</v>
      </c>
      <c r="T53" s="89" t="n">
        <v>6</v>
      </c>
      <c r="U53" s="89" t="n">
        <v>6</v>
      </c>
      <c r="V53" s="1" t="n">
        <v>10</v>
      </c>
    </row>
    <row r="54" customFormat="false" ht="12.75" hidden="false" customHeight="false" outlineLevel="0" collapsed="false">
      <c r="B54" s="87" t="s">
        <v>166</v>
      </c>
      <c r="C54" s="88" t="n">
        <v>3.54</v>
      </c>
      <c r="D54" s="88" t="n">
        <v>3.54</v>
      </c>
      <c r="E54" s="88" t="n">
        <v>3.54</v>
      </c>
      <c r="F54" s="88" t="n">
        <v>3.54</v>
      </c>
      <c r="G54" s="88" t="n">
        <v>3.54</v>
      </c>
      <c r="H54" s="88" t="n">
        <v>3.54</v>
      </c>
      <c r="I54" s="88" t="n">
        <v>3.54</v>
      </c>
      <c r="J54" s="88" t="n">
        <v>2.4</v>
      </c>
      <c r="K54" s="88" t="n">
        <v>2.4</v>
      </c>
      <c r="L54" s="88" t="n">
        <v>2.4</v>
      </c>
      <c r="M54" s="88" t="n">
        <v>2.4</v>
      </c>
      <c r="N54" s="88" t="n">
        <v>2.4</v>
      </c>
      <c r="O54" s="88" t="n">
        <v>2.4</v>
      </c>
      <c r="P54" s="88" t="n">
        <v>2.4</v>
      </c>
      <c r="Q54" s="88" t="n">
        <v>2.4</v>
      </c>
      <c r="R54" s="88" t="n">
        <v>2.4</v>
      </c>
      <c r="S54" s="88" t="n">
        <v>2.25</v>
      </c>
      <c r="T54" s="88" t="n">
        <v>3.47</v>
      </c>
      <c r="U54" s="88" t="n">
        <v>3.47</v>
      </c>
    </row>
    <row r="55" customFormat="false" ht="12.75" hidden="false" customHeight="false" outlineLevel="0" collapsed="false">
      <c r="B55" s="87" t="s">
        <v>167</v>
      </c>
      <c r="C55" s="88" t="n">
        <v>1.21</v>
      </c>
      <c r="D55" s="88" t="n">
        <f aca="false">+C55</f>
        <v>1.21</v>
      </c>
      <c r="E55" s="88" t="n">
        <f aca="false">+D55</f>
        <v>1.21</v>
      </c>
      <c r="F55" s="88" t="n">
        <f aca="false">+E55</f>
        <v>1.21</v>
      </c>
      <c r="G55" s="88" t="n">
        <f aca="false">+F55</f>
        <v>1.21</v>
      </c>
      <c r="H55" s="88" t="n">
        <f aca="false">+G55</f>
        <v>1.21</v>
      </c>
      <c r="I55" s="88" t="n">
        <f aca="false">+H55</f>
        <v>1.21</v>
      </c>
      <c r="J55" s="88" t="n">
        <f aca="false">+I55</f>
        <v>1.21</v>
      </c>
      <c r="K55" s="88" t="n">
        <f aca="false">+J55</f>
        <v>1.21</v>
      </c>
      <c r="L55" s="88" t="n">
        <f aca="false">+K55</f>
        <v>1.21</v>
      </c>
      <c r="M55" s="88" t="n">
        <f aca="false">+L55</f>
        <v>1.21</v>
      </c>
      <c r="N55" s="88" t="n">
        <f aca="false">+M55</f>
        <v>1.21</v>
      </c>
      <c r="O55" s="88" t="n">
        <f aca="false">+N55</f>
        <v>1.21</v>
      </c>
      <c r="P55" s="88" t="n">
        <f aca="false">+O55</f>
        <v>1.21</v>
      </c>
      <c r="Q55" s="88" t="n">
        <f aca="false">+P55</f>
        <v>1.21</v>
      </c>
      <c r="R55" s="88" t="n">
        <f aca="false">+Q55</f>
        <v>1.21</v>
      </c>
      <c r="S55" s="88" t="n">
        <f aca="false">+R55</f>
        <v>1.21</v>
      </c>
      <c r="T55" s="88" t="n">
        <f aca="false">+S55</f>
        <v>1.21</v>
      </c>
      <c r="U55" s="88" t="n">
        <f aca="false">+T55</f>
        <v>1.21</v>
      </c>
    </row>
    <row r="56" customFormat="false" ht="12.75" hidden="false" customHeight="false" outlineLevel="0" collapsed="false">
      <c r="B56" s="90"/>
    </row>
    <row r="57" customFormat="false" ht="12.75" hidden="false" customHeight="false" outlineLevel="0" collapsed="false">
      <c r="A57" s="0" t="s">
        <v>163</v>
      </c>
      <c r="B57" s="87" t="s">
        <v>164</v>
      </c>
      <c r="C57" s="88" t="n">
        <v>60.35</v>
      </c>
      <c r="D57" s="88" t="n">
        <v>55.75</v>
      </c>
      <c r="E57" s="88" t="n">
        <v>50.48</v>
      </c>
      <c r="F57" s="88" t="n">
        <v>44.36</v>
      </c>
      <c r="G57" s="88" t="n">
        <v>43.65</v>
      </c>
      <c r="H57" s="88" t="n">
        <v>24.58</v>
      </c>
      <c r="I57" s="88" t="n">
        <v>30.47</v>
      </c>
      <c r="J57" s="88" t="n">
        <v>12.81</v>
      </c>
      <c r="K57" s="88" t="n">
        <v>15.99</v>
      </c>
      <c r="L57" s="88" t="n">
        <v>12.81</v>
      </c>
      <c r="M57" s="88" t="n">
        <v>3.04</v>
      </c>
      <c r="N57" s="88" t="n">
        <v>5.4</v>
      </c>
      <c r="O57" s="88" t="n">
        <v>14.7</v>
      </c>
      <c r="P57" s="88" t="n">
        <v>24.94</v>
      </c>
      <c r="Q57" s="88" t="n">
        <v>40.36</v>
      </c>
      <c r="R57" s="88" t="n">
        <v>21.17</v>
      </c>
      <c r="S57" s="88" t="n">
        <v>32.13</v>
      </c>
      <c r="T57" s="88" t="n">
        <v>75.3</v>
      </c>
      <c r="U57" s="88" t="n">
        <v>75.3</v>
      </c>
    </row>
    <row r="58" customFormat="false" ht="12.75" hidden="false" customHeight="false" outlineLevel="0" collapsed="false">
      <c r="A58" s="1" t="n">
        <v>11</v>
      </c>
      <c r="B58" s="87" t="s">
        <v>165</v>
      </c>
      <c r="C58" s="89" t="n">
        <v>4.82</v>
      </c>
      <c r="D58" s="89" t="n">
        <v>4.47</v>
      </c>
      <c r="E58" s="89" t="n">
        <v>4.06</v>
      </c>
      <c r="F58" s="89" t="n">
        <v>3.6</v>
      </c>
      <c r="G58" s="89" t="n">
        <v>3.54</v>
      </c>
      <c r="H58" s="89" t="n">
        <v>2.08</v>
      </c>
      <c r="I58" s="89" t="n">
        <v>2.53</v>
      </c>
      <c r="J58" s="89" t="n">
        <v>1.18</v>
      </c>
      <c r="K58" s="89" t="n">
        <v>1.43</v>
      </c>
      <c r="L58" s="89" t="n">
        <v>1.18</v>
      </c>
      <c r="M58" s="89" t="n">
        <v>0.44</v>
      </c>
      <c r="N58" s="89" t="n">
        <v>0.62</v>
      </c>
      <c r="O58" s="89" t="n">
        <v>1.33</v>
      </c>
      <c r="P58" s="89" t="n">
        <v>2.11</v>
      </c>
      <c r="Q58" s="89" t="n">
        <v>3.29</v>
      </c>
      <c r="R58" s="89" t="n">
        <v>1.82</v>
      </c>
      <c r="S58" s="89" t="n">
        <v>2.46</v>
      </c>
      <c r="T58" s="89" t="n">
        <v>5.18</v>
      </c>
      <c r="U58" s="89" t="n">
        <v>5.18</v>
      </c>
      <c r="V58" s="1" t="n">
        <v>11</v>
      </c>
    </row>
    <row r="59" customFormat="false" ht="12.75" hidden="false" customHeight="false" outlineLevel="0" collapsed="false">
      <c r="B59" s="87" t="s">
        <v>166</v>
      </c>
      <c r="C59" s="88" t="n">
        <v>3.54</v>
      </c>
      <c r="D59" s="88" t="n">
        <v>3.54</v>
      </c>
      <c r="E59" s="88" t="n">
        <v>3.54</v>
      </c>
      <c r="F59" s="88" t="n">
        <v>3.54</v>
      </c>
      <c r="G59" s="88" t="n">
        <v>3.54</v>
      </c>
      <c r="H59" s="88" t="n">
        <v>3.54</v>
      </c>
      <c r="I59" s="88" t="n">
        <v>3.54</v>
      </c>
      <c r="J59" s="88" t="n">
        <v>2.4</v>
      </c>
      <c r="K59" s="88" t="n">
        <v>2.4</v>
      </c>
      <c r="L59" s="88" t="n">
        <v>2.4</v>
      </c>
      <c r="M59" s="88" t="n">
        <v>2.4</v>
      </c>
      <c r="N59" s="88" t="n">
        <v>2.4</v>
      </c>
      <c r="O59" s="88" t="n">
        <v>2.4</v>
      </c>
      <c r="P59" s="88" t="n">
        <v>2.4</v>
      </c>
      <c r="Q59" s="88" t="n">
        <v>2.4</v>
      </c>
      <c r="R59" s="88" t="n">
        <v>2.4</v>
      </c>
      <c r="S59" s="88" t="n">
        <v>2.25</v>
      </c>
      <c r="T59" s="88" t="n">
        <v>3.47</v>
      </c>
      <c r="U59" s="88" t="n">
        <v>3.47</v>
      </c>
    </row>
    <row r="60" customFormat="false" ht="12.75" hidden="false" customHeight="false" outlineLevel="0" collapsed="false">
      <c r="B60" s="87" t="s">
        <v>167</v>
      </c>
      <c r="C60" s="88" t="n">
        <v>2.78</v>
      </c>
      <c r="D60" s="88" t="n">
        <f aca="false">+C60</f>
        <v>2.78</v>
      </c>
      <c r="E60" s="88" t="n">
        <f aca="false">+D60</f>
        <v>2.78</v>
      </c>
      <c r="F60" s="88" t="n">
        <f aca="false">+E60</f>
        <v>2.78</v>
      </c>
      <c r="G60" s="88" t="n">
        <f aca="false">+F60</f>
        <v>2.78</v>
      </c>
      <c r="H60" s="88" t="n">
        <f aca="false">+G60</f>
        <v>2.78</v>
      </c>
      <c r="I60" s="88" t="n">
        <f aca="false">+H60</f>
        <v>2.78</v>
      </c>
      <c r="J60" s="88" t="n">
        <f aca="false">+I60</f>
        <v>2.78</v>
      </c>
      <c r="K60" s="88" t="n">
        <f aca="false">+J60</f>
        <v>2.78</v>
      </c>
      <c r="L60" s="88" t="n">
        <f aca="false">+K60</f>
        <v>2.78</v>
      </c>
      <c r="M60" s="88" t="n">
        <f aca="false">+L60</f>
        <v>2.78</v>
      </c>
      <c r="N60" s="88" t="n">
        <f aca="false">+M60</f>
        <v>2.78</v>
      </c>
      <c r="O60" s="88" t="n">
        <f aca="false">+N60</f>
        <v>2.78</v>
      </c>
      <c r="P60" s="88" t="n">
        <f aca="false">+O60</f>
        <v>2.78</v>
      </c>
      <c r="Q60" s="88" t="n">
        <f aca="false">+P60</f>
        <v>2.78</v>
      </c>
      <c r="R60" s="88" t="n">
        <f aca="false">+Q60</f>
        <v>2.78</v>
      </c>
      <c r="S60" s="88" t="n">
        <f aca="false">+R60</f>
        <v>2.78</v>
      </c>
      <c r="T60" s="88" t="n">
        <f aca="false">+S60</f>
        <v>2.78</v>
      </c>
      <c r="U60" s="88" t="n">
        <f aca="false">+T60</f>
        <v>2.78</v>
      </c>
    </row>
    <row r="61" customFormat="false" ht="12.75" hidden="false" customHeight="false" outlineLevel="0" collapsed="false">
      <c r="B61" s="87"/>
    </row>
    <row r="62" customFormat="false" ht="12.75" hidden="false" customHeight="false" outlineLevel="0" collapsed="false">
      <c r="A62" s="0" t="s">
        <v>163</v>
      </c>
      <c r="B62" s="87" t="s">
        <v>164</v>
      </c>
      <c r="C62" s="88" t="n">
        <v>62.25</v>
      </c>
      <c r="D62" s="88" t="n">
        <v>60.66</v>
      </c>
      <c r="E62" s="88" t="n">
        <v>60.72</v>
      </c>
      <c r="F62" s="88" t="n">
        <v>51.77</v>
      </c>
      <c r="G62" s="88" t="n">
        <v>55.26</v>
      </c>
      <c r="H62" s="88" t="n">
        <v>44.63</v>
      </c>
      <c r="I62" s="88" t="n">
        <v>35.29</v>
      </c>
      <c r="J62" s="88" t="n">
        <v>19.88</v>
      </c>
      <c r="K62" s="88" t="n">
        <v>18.81</v>
      </c>
      <c r="L62" s="88" t="n">
        <v>19.68</v>
      </c>
      <c r="M62" s="88" t="n">
        <v>9.91</v>
      </c>
      <c r="N62" s="88" t="n">
        <v>11.99</v>
      </c>
      <c r="O62" s="88" t="n">
        <v>18.23</v>
      </c>
      <c r="P62" s="88" t="n">
        <v>30</v>
      </c>
      <c r="Q62" s="88" t="n">
        <v>42.79</v>
      </c>
      <c r="R62" s="88" t="n">
        <v>28.82</v>
      </c>
      <c r="S62" s="88" t="n">
        <v>40.14</v>
      </c>
      <c r="T62" s="88" t="n">
        <v>83.31</v>
      </c>
      <c r="U62" s="88" t="n">
        <v>83.31</v>
      </c>
    </row>
    <row r="63" customFormat="false" ht="12.75" hidden="false" customHeight="false" outlineLevel="0" collapsed="false">
      <c r="A63" s="1" t="n">
        <v>12</v>
      </c>
      <c r="B63" s="87" t="s">
        <v>165</v>
      </c>
      <c r="C63" s="89" t="n">
        <v>5.19</v>
      </c>
      <c r="D63" s="89" t="n">
        <v>4.84</v>
      </c>
      <c r="E63" s="89" t="n">
        <v>4.85</v>
      </c>
      <c r="F63" s="89" t="n">
        <v>4.16</v>
      </c>
      <c r="G63" s="89" t="n">
        <v>4.43</v>
      </c>
      <c r="H63" s="89" t="n">
        <v>3.63</v>
      </c>
      <c r="I63" s="89" t="n">
        <v>2.9</v>
      </c>
      <c r="J63" s="89" t="n">
        <v>1.72</v>
      </c>
      <c r="K63" s="89" t="n">
        <v>1.64</v>
      </c>
      <c r="L63" s="89" t="n">
        <v>1.72</v>
      </c>
      <c r="M63" s="89" t="n">
        <v>0.96</v>
      </c>
      <c r="N63" s="89" t="n">
        <v>1.12</v>
      </c>
      <c r="O63" s="89" t="n">
        <v>1.6</v>
      </c>
      <c r="P63" s="89" t="n">
        <v>2.5</v>
      </c>
      <c r="Q63" s="89" t="n">
        <v>3.48</v>
      </c>
      <c r="R63" s="89" t="n">
        <v>2.41</v>
      </c>
      <c r="S63" s="89" t="n">
        <v>3.07</v>
      </c>
      <c r="T63" s="89" t="n">
        <v>5.79</v>
      </c>
      <c r="U63" s="89" t="n">
        <v>5.79</v>
      </c>
      <c r="V63" s="1" t="n">
        <v>12</v>
      </c>
    </row>
    <row r="64" customFormat="false" ht="12.75" hidden="false" customHeight="false" outlineLevel="0" collapsed="false">
      <c r="A64" s="1"/>
      <c r="B64" s="87" t="s">
        <v>166</v>
      </c>
      <c r="C64" s="88" t="n">
        <v>3.54</v>
      </c>
      <c r="D64" s="88" t="n">
        <v>3.54</v>
      </c>
      <c r="E64" s="88" t="n">
        <v>3.54</v>
      </c>
      <c r="F64" s="88" t="n">
        <v>3.54</v>
      </c>
      <c r="G64" s="88" t="n">
        <v>3.54</v>
      </c>
      <c r="H64" s="88" t="n">
        <v>3.54</v>
      </c>
      <c r="I64" s="88" t="n">
        <v>3.54</v>
      </c>
      <c r="J64" s="88" t="n">
        <v>2.4</v>
      </c>
      <c r="K64" s="88" t="n">
        <v>2.4</v>
      </c>
      <c r="L64" s="88" t="n">
        <v>2.4</v>
      </c>
      <c r="M64" s="88" t="n">
        <v>2.4</v>
      </c>
      <c r="N64" s="88" t="n">
        <v>0.15</v>
      </c>
      <c r="O64" s="88" t="n">
        <v>2.4</v>
      </c>
      <c r="P64" s="88" t="n">
        <v>0.15</v>
      </c>
      <c r="Q64" s="88" t="n">
        <v>2.4</v>
      </c>
      <c r="R64" s="88" t="n">
        <v>2.4</v>
      </c>
      <c r="S64" s="88" t="n">
        <v>2.25</v>
      </c>
      <c r="T64" s="88" t="n">
        <v>3.47</v>
      </c>
      <c r="U64" s="88" t="n">
        <v>3.47</v>
      </c>
    </row>
    <row r="65" customFormat="false" ht="12.75" hidden="false" customHeight="false" outlineLevel="0" collapsed="false">
      <c r="A65" s="1"/>
      <c r="B65" s="87" t="s">
        <v>167</v>
      </c>
      <c r="C65" s="88" t="n">
        <v>2.25</v>
      </c>
      <c r="D65" s="88" t="n">
        <f aca="false">+C65</f>
        <v>2.25</v>
      </c>
      <c r="E65" s="88" t="n">
        <f aca="false">+D65</f>
        <v>2.25</v>
      </c>
      <c r="F65" s="88" t="n">
        <f aca="false">+E65</f>
        <v>2.25</v>
      </c>
      <c r="G65" s="88" t="n">
        <f aca="false">+F65</f>
        <v>2.25</v>
      </c>
      <c r="H65" s="88" t="n">
        <f aca="false">+G65</f>
        <v>2.25</v>
      </c>
      <c r="I65" s="88" t="n">
        <f aca="false">+H65</f>
        <v>2.25</v>
      </c>
      <c r="J65" s="88" t="n">
        <f aca="false">+I65</f>
        <v>2.25</v>
      </c>
      <c r="K65" s="88" t="n">
        <f aca="false">+J65</f>
        <v>2.25</v>
      </c>
      <c r="L65" s="88" t="n">
        <f aca="false">+K65</f>
        <v>2.25</v>
      </c>
      <c r="M65" s="88" t="n">
        <f aca="false">+L65</f>
        <v>2.25</v>
      </c>
      <c r="N65" s="88" t="n">
        <f aca="false">+M65</f>
        <v>2.25</v>
      </c>
      <c r="O65" s="88" t="n">
        <f aca="false">+N65</f>
        <v>2.25</v>
      </c>
      <c r="P65" s="88" t="n">
        <f aca="false">+O65</f>
        <v>2.25</v>
      </c>
      <c r="Q65" s="88" t="n">
        <f aca="false">+P65</f>
        <v>2.25</v>
      </c>
      <c r="R65" s="88" t="n">
        <f aca="false">+Q65</f>
        <v>2.25</v>
      </c>
      <c r="S65" s="88" t="n">
        <f aca="false">+R65</f>
        <v>2.25</v>
      </c>
      <c r="T65" s="88" t="n">
        <f aca="false">+S65</f>
        <v>2.25</v>
      </c>
      <c r="U65" s="88" t="n">
        <f aca="false">+T65</f>
        <v>2.25</v>
      </c>
    </row>
    <row r="66" customFormat="false" ht="12.75" hidden="false" customHeight="false" outlineLevel="0" collapsed="false">
      <c r="A66" s="1"/>
      <c r="B66" s="87"/>
    </row>
    <row r="67" customFormat="false" ht="12.75" hidden="false" customHeight="false" outlineLevel="0" collapsed="false">
      <c r="A67" s="0" t="s">
        <v>163</v>
      </c>
      <c r="B67" s="87" t="s">
        <v>164</v>
      </c>
      <c r="C67" s="88" t="n">
        <v>61.66</v>
      </c>
      <c r="D67" s="88" t="n">
        <v>61.56</v>
      </c>
      <c r="E67" s="88" t="n">
        <v>62.37</v>
      </c>
      <c r="F67" s="88" t="n">
        <v>55.69</v>
      </c>
      <c r="G67" s="88" t="n">
        <v>55.97</v>
      </c>
      <c r="H67" s="88" t="n">
        <v>47.08</v>
      </c>
      <c r="I67" s="88" t="n">
        <v>37.66</v>
      </c>
      <c r="J67" s="88" t="n">
        <v>20.94</v>
      </c>
      <c r="K67" s="88" t="n">
        <v>19.64</v>
      </c>
      <c r="L67" s="88" t="n">
        <v>26</v>
      </c>
      <c r="M67" s="88" t="n">
        <v>10.22</v>
      </c>
      <c r="N67" s="88" t="n">
        <v>14.89</v>
      </c>
      <c r="O67" s="88" t="n">
        <v>6.81</v>
      </c>
      <c r="P67" s="88" t="n">
        <v>14.78</v>
      </c>
      <c r="Q67" s="88" t="n">
        <v>31.65</v>
      </c>
      <c r="R67" s="88" t="n">
        <v>12.11</v>
      </c>
      <c r="S67" s="88" t="n">
        <v>23.19</v>
      </c>
      <c r="T67" s="88" t="n">
        <v>66.36</v>
      </c>
      <c r="U67" s="88" t="n">
        <v>66.36</v>
      </c>
    </row>
    <row r="68" customFormat="false" ht="12.75" hidden="false" customHeight="false" outlineLevel="0" collapsed="false">
      <c r="A68" s="1" t="n">
        <v>13</v>
      </c>
      <c r="B68" s="87" t="s">
        <v>165</v>
      </c>
      <c r="C68" s="89" t="n">
        <v>4.92</v>
      </c>
      <c r="D68" s="89" t="n">
        <v>4.91</v>
      </c>
      <c r="E68" s="89" t="n">
        <v>4.97</v>
      </c>
      <c r="F68" s="89" t="n">
        <v>4.46</v>
      </c>
      <c r="G68" s="89" t="n">
        <v>4.48</v>
      </c>
      <c r="H68" s="89" t="n">
        <v>3.8</v>
      </c>
      <c r="I68" s="89" t="n">
        <v>3.1</v>
      </c>
      <c r="J68" s="89" t="n">
        <v>1.8</v>
      </c>
      <c r="K68" s="89" t="n">
        <v>1.71</v>
      </c>
      <c r="L68" s="89" t="n">
        <v>2.19</v>
      </c>
      <c r="M68" s="89" t="n">
        <v>0.99</v>
      </c>
      <c r="N68" s="89" t="n">
        <v>1.24</v>
      </c>
      <c r="O68" s="89" t="n">
        <v>0.72</v>
      </c>
      <c r="P68" s="89" t="n">
        <v>1.33</v>
      </c>
      <c r="Q68" s="89" t="n">
        <v>2.62</v>
      </c>
      <c r="R68" s="89" t="n">
        <v>1.13</v>
      </c>
      <c r="S68" s="89" t="n">
        <v>1.77</v>
      </c>
      <c r="T68" s="89" t="n">
        <v>4.49</v>
      </c>
      <c r="U68" s="89" t="n">
        <v>4.49</v>
      </c>
      <c r="V68" s="1" t="n">
        <v>13</v>
      </c>
    </row>
    <row r="69" customFormat="false" ht="12.75" hidden="false" customHeight="false" outlineLevel="0" collapsed="false">
      <c r="A69" s="1"/>
      <c r="B69" s="87" t="s">
        <v>166</v>
      </c>
      <c r="C69" s="88" t="n">
        <v>3.54</v>
      </c>
      <c r="D69" s="88" t="n">
        <v>3.54</v>
      </c>
      <c r="E69" s="88" t="n">
        <v>3.54</v>
      </c>
      <c r="F69" s="88" t="n">
        <v>3.54</v>
      </c>
      <c r="G69" s="88" t="n">
        <v>3.54</v>
      </c>
      <c r="H69" s="88" t="n">
        <v>3.54</v>
      </c>
      <c r="I69" s="88" t="n">
        <v>3.54</v>
      </c>
      <c r="J69" s="88" t="n">
        <v>2.4</v>
      </c>
      <c r="K69" s="88" t="n">
        <v>2.4</v>
      </c>
      <c r="L69" s="88" t="n">
        <v>2.4</v>
      </c>
      <c r="M69" s="88" t="n">
        <v>2.4</v>
      </c>
      <c r="N69" s="88" t="n">
        <v>0.15</v>
      </c>
      <c r="O69" s="88" t="n">
        <v>2.4</v>
      </c>
      <c r="P69" s="88" t="n">
        <v>0.15</v>
      </c>
      <c r="Q69" s="88" t="n">
        <v>2.4</v>
      </c>
      <c r="R69" s="88" t="n">
        <v>2.4</v>
      </c>
      <c r="S69" s="88" t="n">
        <v>2.25</v>
      </c>
      <c r="T69" s="88" t="n">
        <v>3.47</v>
      </c>
      <c r="U69" s="88" t="n">
        <v>3.47</v>
      </c>
    </row>
    <row r="70" customFormat="false" ht="12.75" hidden="false" customHeight="false" outlineLevel="0" collapsed="false">
      <c r="B70" s="87" t="s">
        <v>167</v>
      </c>
      <c r="C70" s="88" t="n">
        <v>2.89</v>
      </c>
      <c r="D70" s="88" t="n">
        <f aca="false">+C70</f>
        <v>2.89</v>
      </c>
      <c r="E70" s="88" t="n">
        <f aca="false">+D70</f>
        <v>2.89</v>
      </c>
      <c r="F70" s="88" t="n">
        <f aca="false">+E70</f>
        <v>2.89</v>
      </c>
      <c r="G70" s="88" t="n">
        <f aca="false">+F70</f>
        <v>2.89</v>
      </c>
      <c r="H70" s="88" t="n">
        <f aca="false">+G70</f>
        <v>2.89</v>
      </c>
      <c r="I70" s="88" t="n">
        <f aca="false">+H70</f>
        <v>2.89</v>
      </c>
      <c r="J70" s="88" t="n">
        <f aca="false">+I70</f>
        <v>2.89</v>
      </c>
      <c r="K70" s="88" t="n">
        <f aca="false">+J70</f>
        <v>2.89</v>
      </c>
      <c r="L70" s="88" t="n">
        <f aca="false">+K70</f>
        <v>2.89</v>
      </c>
      <c r="M70" s="88" t="n">
        <f aca="false">+L70</f>
        <v>2.89</v>
      </c>
      <c r="N70" s="88" t="n">
        <f aca="false">+M70</f>
        <v>2.89</v>
      </c>
      <c r="O70" s="88" t="n">
        <f aca="false">+N70</f>
        <v>2.89</v>
      </c>
      <c r="P70" s="88" t="n">
        <f aca="false">+O70</f>
        <v>2.89</v>
      </c>
      <c r="Q70" s="88" t="n">
        <f aca="false">+P70</f>
        <v>2.89</v>
      </c>
      <c r="R70" s="88" t="n">
        <f aca="false">+Q70</f>
        <v>2.89</v>
      </c>
      <c r="S70" s="88" t="n">
        <f aca="false">+R70</f>
        <v>2.89</v>
      </c>
      <c r="T70" s="88" t="n">
        <f aca="false">+S70</f>
        <v>2.89</v>
      </c>
      <c r="U70" s="88" t="n">
        <f aca="false">+T70</f>
        <v>2.89</v>
      </c>
    </row>
    <row r="71" customFormat="false" ht="12.75" hidden="false" customHeight="false" outlineLevel="0" collapsed="false">
      <c r="B71" s="87"/>
    </row>
    <row r="72" customFormat="false" ht="12.75" hidden="false" customHeight="false" outlineLevel="0" collapsed="false">
      <c r="A72" s="0" t="s">
        <v>163</v>
      </c>
      <c r="B72" s="87" t="s">
        <v>164</v>
      </c>
      <c r="C72" s="88" t="n">
        <v>75.55</v>
      </c>
      <c r="D72" s="88" t="n">
        <v>78.78</v>
      </c>
      <c r="E72" s="88" t="n">
        <v>75.19</v>
      </c>
      <c r="F72" s="88" t="n">
        <v>65.96</v>
      </c>
      <c r="G72" s="88" t="n">
        <v>63.78</v>
      </c>
      <c r="H72" s="88" t="n">
        <v>60.48</v>
      </c>
      <c r="I72" s="88" t="n">
        <v>52.48</v>
      </c>
      <c r="J72" s="88" t="n">
        <v>36.71</v>
      </c>
      <c r="K72" s="88" t="n">
        <v>36</v>
      </c>
      <c r="L72" s="88" t="n">
        <v>22.94</v>
      </c>
      <c r="M72" s="88" t="n">
        <v>25.76</v>
      </c>
      <c r="N72" s="88" t="n">
        <v>32.16</v>
      </c>
      <c r="O72" s="88" t="n">
        <v>10.22</v>
      </c>
      <c r="P72" s="88" t="n">
        <v>3.04</v>
      </c>
      <c r="Q72" s="88" t="n">
        <v>40.47</v>
      </c>
      <c r="R72" s="88" t="n">
        <v>22.82</v>
      </c>
      <c r="S72" s="88" t="n">
        <v>34.49</v>
      </c>
      <c r="T72" s="88" t="n">
        <v>77.66</v>
      </c>
      <c r="U72" s="88" t="n">
        <v>77.66</v>
      </c>
    </row>
    <row r="73" customFormat="false" ht="12.75" hidden="false" customHeight="false" outlineLevel="0" collapsed="false">
      <c r="A73" s="1" t="n">
        <v>14</v>
      </c>
      <c r="B73" s="87" t="s">
        <v>165</v>
      </c>
      <c r="C73" s="89" t="n">
        <v>5.98</v>
      </c>
      <c r="D73" s="89" t="n">
        <v>6.23</v>
      </c>
      <c r="E73" s="89" t="n">
        <v>5.95</v>
      </c>
      <c r="F73" s="89" t="n">
        <v>5.48</v>
      </c>
      <c r="G73" s="89" t="n">
        <v>5.08</v>
      </c>
      <c r="H73" s="89" t="n">
        <v>4.83</v>
      </c>
      <c r="I73" s="89" t="n">
        <v>4.22</v>
      </c>
      <c r="J73" s="89" t="n">
        <v>3.01</v>
      </c>
      <c r="K73" s="89" t="n">
        <v>2.96</v>
      </c>
      <c r="L73" s="89" t="n">
        <v>1.96</v>
      </c>
      <c r="M73" s="89" t="n">
        <v>2.17</v>
      </c>
      <c r="N73" s="89" t="n">
        <v>2.66</v>
      </c>
      <c r="O73" s="89" t="n">
        <v>0.99</v>
      </c>
      <c r="P73" s="89" t="n">
        <v>0.44</v>
      </c>
      <c r="Q73" s="89" t="n">
        <v>3.3</v>
      </c>
      <c r="R73" s="89" t="n">
        <v>1.95</v>
      </c>
      <c r="S73" s="89" t="n">
        <v>2.64</v>
      </c>
      <c r="T73" s="89" t="n">
        <v>5.36</v>
      </c>
      <c r="U73" s="89" t="n">
        <v>5.36</v>
      </c>
      <c r="V73" s="1" t="n">
        <v>14</v>
      </c>
    </row>
    <row r="74" customFormat="false" ht="12.75" hidden="false" customHeight="false" outlineLevel="0" collapsed="false">
      <c r="B74" s="87" t="s">
        <v>166</v>
      </c>
      <c r="C74" s="88" t="n">
        <v>3.54</v>
      </c>
      <c r="D74" s="88" t="n">
        <v>3.54</v>
      </c>
      <c r="E74" s="88" t="n">
        <v>3.54</v>
      </c>
      <c r="F74" s="88" t="n">
        <v>3.54</v>
      </c>
      <c r="G74" s="88" t="n">
        <v>3.54</v>
      </c>
      <c r="H74" s="88" t="n">
        <v>3.54</v>
      </c>
      <c r="I74" s="88" t="n">
        <v>3.54</v>
      </c>
      <c r="J74" s="88" t="n">
        <v>2.4</v>
      </c>
      <c r="K74" s="88" t="n">
        <v>2.4</v>
      </c>
      <c r="L74" s="88" t="n">
        <v>2.4</v>
      </c>
      <c r="M74" s="88" t="n">
        <v>2.4</v>
      </c>
      <c r="N74" s="88" t="n">
        <v>2.4</v>
      </c>
      <c r="O74" s="88" t="n">
        <v>2.4</v>
      </c>
      <c r="P74" s="88" t="n">
        <v>2.4</v>
      </c>
      <c r="Q74" s="88" t="n">
        <v>2.4</v>
      </c>
      <c r="R74" s="88" t="n">
        <v>2.4</v>
      </c>
      <c r="S74" s="88" t="n">
        <v>2.25</v>
      </c>
      <c r="T74" s="88" t="n">
        <v>3.47</v>
      </c>
      <c r="U74" s="88" t="n">
        <v>3.47</v>
      </c>
    </row>
    <row r="75" customFormat="false" ht="12.75" hidden="false" customHeight="false" outlineLevel="0" collapsed="false">
      <c r="B75" s="87" t="s">
        <v>167</v>
      </c>
      <c r="C75" s="88" t="n">
        <v>3.01</v>
      </c>
      <c r="D75" s="88" t="n">
        <f aca="false">+C75</f>
        <v>3.01</v>
      </c>
      <c r="E75" s="88" t="n">
        <f aca="false">+D75</f>
        <v>3.01</v>
      </c>
      <c r="F75" s="88" t="n">
        <f aca="false">+E75</f>
        <v>3.01</v>
      </c>
      <c r="G75" s="88" t="n">
        <f aca="false">+F75</f>
        <v>3.01</v>
      </c>
      <c r="H75" s="88" t="n">
        <f aca="false">+G75</f>
        <v>3.01</v>
      </c>
      <c r="I75" s="88" t="n">
        <f aca="false">+H75</f>
        <v>3.01</v>
      </c>
      <c r="J75" s="88" t="n">
        <f aca="false">+I75</f>
        <v>3.01</v>
      </c>
      <c r="K75" s="88" t="n">
        <f aca="false">+J75</f>
        <v>3.01</v>
      </c>
      <c r="L75" s="88" t="n">
        <f aca="false">+K75</f>
        <v>3.01</v>
      </c>
      <c r="M75" s="88" t="n">
        <f aca="false">+L75</f>
        <v>3.01</v>
      </c>
      <c r="N75" s="88" t="n">
        <f aca="false">+M75</f>
        <v>3.01</v>
      </c>
      <c r="O75" s="88" t="n">
        <f aca="false">+N75</f>
        <v>3.01</v>
      </c>
      <c r="P75" s="88" t="n">
        <f aca="false">+O75</f>
        <v>3.01</v>
      </c>
      <c r="Q75" s="88" t="n">
        <f aca="false">+P75</f>
        <v>3.01</v>
      </c>
      <c r="R75" s="88" t="n">
        <f aca="false">+Q75</f>
        <v>3.01</v>
      </c>
      <c r="S75" s="88" t="n">
        <f aca="false">+R75</f>
        <v>3.01</v>
      </c>
      <c r="T75" s="88" t="n">
        <f aca="false">+S75</f>
        <v>3.01</v>
      </c>
      <c r="U75" s="88" t="n">
        <f aca="false">+T75</f>
        <v>3.01</v>
      </c>
    </row>
    <row r="76" customFormat="false" ht="12.75" hidden="false" customHeight="false" outlineLevel="0" collapsed="false">
      <c r="B76" s="87"/>
    </row>
    <row r="77" customFormat="false" ht="12.75" hidden="false" customHeight="false" outlineLevel="0" collapsed="false">
      <c r="A77" s="0" t="s">
        <v>163</v>
      </c>
      <c r="B77" s="87" t="s">
        <v>164</v>
      </c>
      <c r="C77" s="88" t="n">
        <v>99.28</v>
      </c>
      <c r="D77" s="88" t="n">
        <v>65.2</v>
      </c>
      <c r="E77" s="88" t="n">
        <v>93.67</v>
      </c>
      <c r="F77" s="88" t="n">
        <v>84.38</v>
      </c>
      <c r="G77" s="88" t="n">
        <v>82.14</v>
      </c>
      <c r="H77" s="88" t="n">
        <v>79.67</v>
      </c>
      <c r="I77" s="88" t="n">
        <v>70.72</v>
      </c>
      <c r="J77" s="88" t="n">
        <v>54.01</v>
      </c>
      <c r="K77" s="88" t="n">
        <v>52.89</v>
      </c>
      <c r="L77" s="88" t="n">
        <v>51.65</v>
      </c>
      <c r="M77" s="88" t="n">
        <v>41.49</v>
      </c>
      <c r="N77" s="88" t="n">
        <v>48.18</v>
      </c>
      <c r="O77" s="88" t="n">
        <v>30.7</v>
      </c>
      <c r="P77" s="88" t="n">
        <v>41.94</v>
      </c>
      <c r="Q77" s="88" t="n">
        <v>3.16</v>
      </c>
      <c r="R77" s="88" t="n">
        <v>20.35</v>
      </c>
      <c r="S77" s="88" t="n">
        <v>30.84</v>
      </c>
      <c r="T77" s="88" t="n">
        <v>74.01</v>
      </c>
      <c r="U77" s="88" t="n">
        <v>74.01</v>
      </c>
    </row>
    <row r="78" customFormat="false" ht="12.75" hidden="false" customHeight="false" outlineLevel="0" collapsed="false">
      <c r="A78" s="1" t="n">
        <v>15</v>
      </c>
      <c r="B78" s="87" t="s">
        <v>165</v>
      </c>
      <c r="C78" s="89" t="n">
        <v>7.79</v>
      </c>
      <c r="D78" s="89" t="n">
        <v>7.48</v>
      </c>
      <c r="E78" s="89" t="n">
        <v>7.37</v>
      </c>
      <c r="F78" s="89" t="n">
        <v>6.66</v>
      </c>
      <c r="G78" s="89" t="n">
        <v>6.48</v>
      </c>
      <c r="H78" s="89" t="n">
        <v>6.3</v>
      </c>
      <c r="I78" s="89" t="n">
        <v>5.61</v>
      </c>
      <c r="J78" s="89" t="n">
        <v>4.33</v>
      </c>
      <c r="K78" s="89" t="n">
        <v>4.25</v>
      </c>
      <c r="L78" s="89" t="n">
        <v>4.15</v>
      </c>
      <c r="M78" s="89" t="n">
        <v>3.38</v>
      </c>
      <c r="N78" s="89" t="n">
        <v>3.89</v>
      </c>
      <c r="O78" s="89" t="n">
        <v>2.55</v>
      </c>
      <c r="P78" s="89" t="n">
        <v>3.41</v>
      </c>
      <c r="Q78" s="89" t="n">
        <v>0.45</v>
      </c>
      <c r="R78" s="89" t="n">
        <v>1.76</v>
      </c>
      <c r="S78" s="89" t="n">
        <v>2.36</v>
      </c>
      <c r="T78" s="89" t="n">
        <v>5.08</v>
      </c>
      <c r="U78" s="89" t="n">
        <v>5.08</v>
      </c>
      <c r="V78" s="1" t="n">
        <v>15</v>
      </c>
    </row>
    <row r="79" customFormat="false" ht="12.75" hidden="false" customHeight="false" outlineLevel="0" collapsed="false">
      <c r="B79" s="87" t="s">
        <v>166</v>
      </c>
      <c r="C79" s="88" t="n">
        <v>3.54</v>
      </c>
      <c r="D79" s="88" t="n">
        <v>3.54</v>
      </c>
      <c r="E79" s="88" t="n">
        <v>3.54</v>
      </c>
      <c r="F79" s="88" t="n">
        <v>3.54</v>
      </c>
      <c r="G79" s="88" t="n">
        <v>3.54</v>
      </c>
      <c r="H79" s="88" t="n">
        <v>3.54</v>
      </c>
      <c r="I79" s="88" t="n">
        <v>3.54</v>
      </c>
      <c r="J79" s="88" t="n">
        <v>2.4</v>
      </c>
      <c r="K79" s="88" t="n">
        <v>2.4</v>
      </c>
      <c r="L79" s="88" t="n">
        <v>2.4</v>
      </c>
      <c r="M79" s="88" t="n">
        <v>2.4</v>
      </c>
      <c r="N79" s="88" t="n">
        <v>2.4</v>
      </c>
      <c r="O79" s="88" t="n">
        <v>2.4</v>
      </c>
      <c r="P79" s="88" t="n">
        <v>2.4</v>
      </c>
      <c r="Q79" s="88" t="n">
        <v>2.4</v>
      </c>
      <c r="R79" s="88" t="n">
        <v>2.4</v>
      </c>
      <c r="S79" s="88" t="n">
        <v>2.25</v>
      </c>
      <c r="T79" s="88" t="n">
        <v>3.47</v>
      </c>
      <c r="U79" s="88" t="n">
        <v>3.47</v>
      </c>
    </row>
    <row r="80" customFormat="false" ht="12.75" hidden="false" customHeight="false" outlineLevel="0" collapsed="false">
      <c r="B80" s="87" t="s">
        <v>167</v>
      </c>
      <c r="C80" s="88" t="n">
        <v>3.94</v>
      </c>
      <c r="D80" s="88" t="n">
        <f aca="false">+C80</f>
        <v>3.94</v>
      </c>
      <c r="E80" s="88" t="n">
        <f aca="false">+D80</f>
        <v>3.94</v>
      </c>
      <c r="F80" s="88" t="n">
        <f aca="false">+E80</f>
        <v>3.94</v>
      </c>
      <c r="G80" s="88" t="n">
        <f aca="false">+F80</f>
        <v>3.94</v>
      </c>
      <c r="H80" s="88" t="n">
        <f aca="false">+G80</f>
        <v>3.94</v>
      </c>
      <c r="I80" s="88" t="n">
        <f aca="false">+H80</f>
        <v>3.94</v>
      </c>
      <c r="J80" s="88" t="n">
        <f aca="false">+I80</f>
        <v>3.94</v>
      </c>
      <c r="K80" s="88" t="n">
        <f aca="false">+J80</f>
        <v>3.94</v>
      </c>
      <c r="L80" s="88" t="n">
        <f aca="false">+K80</f>
        <v>3.94</v>
      </c>
      <c r="M80" s="88" t="n">
        <f aca="false">+L80</f>
        <v>3.94</v>
      </c>
      <c r="N80" s="88" t="n">
        <f aca="false">+M80</f>
        <v>3.94</v>
      </c>
      <c r="O80" s="88" t="n">
        <f aca="false">+N80</f>
        <v>3.94</v>
      </c>
      <c r="P80" s="88" t="n">
        <f aca="false">+O80</f>
        <v>3.94</v>
      </c>
      <c r="Q80" s="88" t="n">
        <f aca="false">+P80</f>
        <v>3.94</v>
      </c>
      <c r="R80" s="88" t="n">
        <f aca="false">+Q80</f>
        <v>3.94</v>
      </c>
      <c r="S80" s="88" t="n">
        <f aca="false">+R80</f>
        <v>3.94</v>
      </c>
      <c r="T80" s="88" t="n">
        <f aca="false">+S80</f>
        <v>3.94</v>
      </c>
      <c r="U80" s="88" t="n">
        <f aca="false">+T80</f>
        <v>3.94</v>
      </c>
    </row>
    <row r="81" customFormat="false" ht="12.75" hidden="false" customHeight="false" outlineLevel="0" collapsed="false">
      <c r="B81" s="87"/>
    </row>
    <row r="82" customFormat="false" ht="12.75" hidden="false" customHeight="false" outlineLevel="0" collapsed="false">
      <c r="A82" s="0" t="s">
        <v>163</v>
      </c>
      <c r="B82" s="87" t="s">
        <v>164</v>
      </c>
      <c r="C82" s="88" t="n">
        <v>80.84</v>
      </c>
      <c r="D82" s="88" t="n">
        <v>75.67</v>
      </c>
      <c r="E82" s="88" t="n">
        <v>79.2</v>
      </c>
      <c r="F82" s="88" t="n">
        <v>65.54</v>
      </c>
      <c r="G82" s="88" t="n">
        <v>70.6</v>
      </c>
      <c r="H82" s="88" t="n">
        <v>55.66</v>
      </c>
      <c r="I82" s="88" t="n">
        <v>50.04</v>
      </c>
      <c r="J82" s="88" t="n">
        <v>34.63</v>
      </c>
      <c r="K82" s="88" t="n">
        <v>33.88</v>
      </c>
      <c r="L82" s="88" t="n">
        <v>39.18</v>
      </c>
      <c r="M82" s="88" t="n">
        <v>22.64</v>
      </c>
      <c r="N82" s="88" t="n">
        <v>29.21</v>
      </c>
      <c r="O82" s="88" t="n">
        <v>12.11</v>
      </c>
      <c r="P82" s="88" t="n">
        <v>23.29</v>
      </c>
      <c r="Q82" s="88" t="n">
        <v>19.52</v>
      </c>
      <c r="R82" s="88" t="n">
        <v>2.22</v>
      </c>
      <c r="S82" s="88" t="n">
        <v>11.06</v>
      </c>
      <c r="T82" s="88" t="n">
        <v>54.23</v>
      </c>
      <c r="U82" s="88" t="n">
        <v>54.23</v>
      </c>
    </row>
    <row r="83" customFormat="false" ht="12.75" hidden="false" customHeight="false" outlineLevel="0" collapsed="false">
      <c r="A83" s="1" t="s">
        <v>161</v>
      </c>
      <c r="B83" s="87" t="s">
        <v>165</v>
      </c>
      <c r="C83" s="89" t="n">
        <v>6.39</v>
      </c>
      <c r="D83" s="89" t="n">
        <v>5.99</v>
      </c>
      <c r="E83" s="89" t="n">
        <v>6.26</v>
      </c>
      <c r="F83" s="89" t="n">
        <v>5.22</v>
      </c>
      <c r="G83" s="89" t="n">
        <v>5.8</v>
      </c>
      <c r="H83" s="89" t="n">
        <v>4.46</v>
      </c>
      <c r="I83" s="89" t="n">
        <v>4.03</v>
      </c>
      <c r="J83" s="89" t="n">
        <v>2.85</v>
      </c>
      <c r="K83" s="89" t="n">
        <v>2.79</v>
      </c>
      <c r="L83" s="89" t="n">
        <v>3.2</v>
      </c>
      <c r="M83" s="89" t="n">
        <v>1.93</v>
      </c>
      <c r="N83" s="89" t="n">
        <v>2.44</v>
      </c>
      <c r="O83" s="89" t="n">
        <v>1.13</v>
      </c>
      <c r="P83" s="89" t="n">
        <v>1.98</v>
      </c>
      <c r="Q83" s="89" t="n">
        <v>1.7</v>
      </c>
      <c r="R83" s="89" t="n">
        <v>0.37</v>
      </c>
      <c r="S83" s="89" t="n">
        <v>0.85</v>
      </c>
      <c r="T83" s="89" t="n">
        <v>3.57</v>
      </c>
      <c r="U83" s="89" t="n">
        <v>3.57</v>
      </c>
      <c r="V83" s="1" t="s">
        <v>161</v>
      </c>
    </row>
    <row r="84" customFormat="false" ht="12.75" hidden="false" customHeight="false" outlineLevel="0" collapsed="false">
      <c r="B84" s="87" t="s">
        <v>166</v>
      </c>
      <c r="C84" s="88" t="n">
        <v>3.54</v>
      </c>
      <c r="D84" s="88" t="n">
        <v>3.54</v>
      </c>
      <c r="E84" s="88" t="n">
        <v>3.54</v>
      </c>
      <c r="F84" s="88" t="n">
        <v>3.54</v>
      </c>
      <c r="G84" s="88" t="n">
        <v>3.54</v>
      </c>
      <c r="H84" s="88" t="n">
        <v>3.54</v>
      </c>
      <c r="I84" s="88" t="n">
        <v>3.54</v>
      </c>
      <c r="J84" s="88" t="n">
        <v>2.4</v>
      </c>
      <c r="K84" s="88" t="n">
        <v>2.4</v>
      </c>
      <c r="L84" s="88" t="n">
        <v>2.4</v>
      </c>
      <c r="M84" s="88" t="n">
        <v>2.4</v>
      </c>
      <c r="N84" s="88" t="n">
        <v>0.15</v>
      </c>
      <c r="O84" s="88" t="n">
        <v>0.15</v>
      </c>
      <c r="P84" s="88" t="n">
        <v>0.15</v>
      </c>
      <c r="Q84" s="88" t="n">
        <v>0.15</v>
      </c>
      <c r="R84" s="88" t="n">
        <v>0.15</v>
      </c>
      <c r="S84" s="88" t="n">
        <v>2.25</v>
      </c>
      <c r="T84" s="88" t="n">
        <v>3.47</v>
      </c>
      <c r="U84" s="88" t="n">
        <v>3.47</v>
      </c>
    </row>
    <row r="85" customFormat="false" ht="12.75" hidden="false" customHeight="false" outlineLevel="0" collapsed="false">
      <c r="B85" s="87" t="s">
        <v>167</v>
      </c>
      <c r="C85" s="88" t="n">
        <v>0</v>
      </c>
      <c r="D85" s="88" t="n">
        <f aca="false">+C85</f>
        <v>0</v>
      </c>
      <c r="E85" s="88" t="n">
        <f aca="false">+D85</f>
        <v>0</v>
      </c>
      <c r="F85" s="88" t="n">
        <f aca="false">+E85</f>
        <v>0</v>
      </c>
      <c r="G85" s="88" t="n">
        <f aca="false">+F85</f>
        <v>0</v>
      </c>
      <c r="H85" s="88" t="n">
        <f aca="false">+G85</f>
        <v>0</v>
      </c>
      <c r="I85" s="88" t="n">
        <f aca="false">+H85</f>
        <v>0</v>
      </c>
      <c r="J85" s="88" t="n">
        <f aca="false">+I85</f>
        <v>0</v>
      </c>
      <c r="K85" s="88" t="n">
        <f aca="false">+J85</f>
        <v>0</v>
      </c>
      <c r="L85" s="88" t="n">
        <f aca="false">+K85</f>
        <v>0</v>
      </c>
      <c r="M85" s="88" t="n">
        <f aca="false">+L85</f>
        <v>0</v>
      </c>
      <c r="N85" s="88" t="n">
        <f aca="false">+M85</f>
        <v>0</v>
      </c>
      <c r="O85" s="88" t="n">
        <f aca="false">+N85</f>
        <v>0</v>
      </c>
      <c r="P85" s="88" t="n">
        <f aca="false">+O85</f>
        <v>0</v>
      </c>
      <c r="Q85" s="88" t="n">
        <f aca="false">+P85</f>
        <v>0</v>
      </c>
      <c r="R85" s="88" t="n">
        <f aca="false">+Q85</f>
        <v>0</v>
      </c>
      <c r="S85" s="88" t="n">
        <f aca="false">+R85</f>
        <v>0</v>
      </c>
      <c r="T85" s="88" t="n">
        <f aca="false">+S85</f>
        <v>0</v>
      </c>
      <c r="U85" s="88" t="n">
        <f aca="false">+T85</f>
        <v>0</v>
      </c>
    </row>
    <row r="86" customFormat="false" ht="12.75" hidden="false" customHeight="false" outlineLevel="0" collapsed="false">
      <c r="B86" s="87"/>
    </row>
    <row r="87" customFormat="false" ht="12.75" hidden="false" customHeight="false" outlineLevel="0" collapsed="false">
      <c r="A87" s="0" t="s">
        <v>163</v>
      </c>
      <c r="B87" s="87" t="s">
        <v>164</v>
      </c>
      <c r="C87" s="88" t="n">
        <v>90.85</v>
      </c>
      <c r="D87" s="88" t="n">
        <v>81.9</v>
      </c>
      <c r="E87" s="88" t="n">
        <v>82.73</v>
      </c>
      <c r="F87" s="88" t="n">
        <v>81.2</v>
      </c>
      <c r="G87" s="88" t="n">
        <v>77.55</v>
      </c>
      <c r="H87" s="88" t="n">
        <v>75.19</v>
      </c>
      <c r="I87" s="88" t="n">
        <v>54.72</v>
      </c>
      <c r="J87" s="88" t="n">
        <v>43.89</v>
      </c>
      <c r="K87" s="88" t="n">
        <v>43.3</v>
      </c>
      <c r="L87" s="88" t="n">
        <v>43.06</v>
      </c>
      <c r="M87" s="88" t="n">
        <v>32.35</v>
      </c>
      <c r="N87" s="88" t="n">
        <v>40.36</v>
      </c>
      <c r="O87" s="88" t="n">
        <v>23.41</v>
      </c>
      <c r="P87" s="88" t="n">
        <v>34.71</v>
      </c>
      <c r="Q87" s="88" t="n">
        <v>31.06</v>
      </c>
      <c r="R87" s="88" t="n">
        <v>11.28</v>
      </c>
      <c r="S87" s="88" t="n">
        <v>0</v>
      </c>
      <c r="T87" s="88" t="n">
        <v>43.17</v>
      </c>
      <c r="U87" s="88" t="n">
        <v>29.4</v>
      </c>
    </row>
    <row r="88" customFormat="false" ht="12.75" hidden="false" customHeight="false" outlineLevel="0" collapsed="false">
      <c r="A88" s="1" t="s">
        <v>162</v>
      </c>
      <c r="B88" s="87" t="s">
        <v>165</v>
      </c>
      <c r="C88" s="89" t="n">
        <v>7.15</v>
      </c>
      <c r="D88" s="89" t="n">
        <v>6.47</v>
      </c>
      <c r="E88" s="89" t="n">
        <v>6.53</v>
      </c>
      <c r="F88" s="89" t="n">
        <v>6.41</v>
      </c>
      <c r="G88" s="89" t="n">
        <v>6.13</v>
      </c>
      <c r="H88" s="89" t="n">
        <v>5.95</v>
      </c>
      <c r="I88" s="89" t="n">
        <v>4.39</v>
      </c>
      <c r="J88" s="89" t="n">
        <v>3.56</v>
      </c>
      <c r="K88" s="89" t="n">
        <v>3.51</v>
      </c>
      <c r="L88" s="89" t="n">
        <v>3.5</v>
      </c>
      <c r="M88" s="89" t="n">
        <v>2.66</v>
      </c>
      <c r="N88" s="89" t="n">
        <v>3.29</v>
      </c>
      <c r="O88" s="89" t="n">
        <v>1.99</v>
      </c>
      <c r="P88" s="89" t="n">
        <v>2.86</v>
      </c>
      <c r="Q88" s="89" t="n">
        <v>2.58</v>
      </c>
      <c r="R88" s="89" t="n">
        <v>1.07</v>
      </c>
      <c r="S88" s="89" t="n">
        <v>0</v>
      </c>
      <c r="T88" s="89" t="n">
        <v>2.72</v>
      </c>
      <c r="U88" s="89" t="n">
        <v>2.72</v>
      </c>
      <c r="V88" s="1" t="s">
        <v>162</v>
      </c>
    </row>
    <row r="89" customFormat="false" ht="12.75" hidden="false" customHeight="false" outlineLevel="0" collapsed="false">
      <c r="B89" s="87" t="s">
        <v>166</v>
      </c>
      <c r="C89" s="88" t="n">
        <v>3.54</v>
      </c>
      <c r="D89" s="88" t="n">
        <v>3.54</v>
      </c>
      <c r="E89" s="88" t="n">
        <v>3.54</v>
      </c>
      <c r="F89" s="88" t="n">
        <v>3.54</v>
      </c>
      <c r="G89" s="88" t="n">
        <v>3.54</v>
      </c>
      <c r="H89" s="88" t="n">
        <v>3.54</v>
      </c>
      <c r="I89" s="88" t="n">
        <v>3.54</v>
      </c>
      <c r="J89" s="88" t="n">
        <v>2.4</v>
      </c>
      <c r="K89" s="88" t="n">
        <v>2.4</v>
      </c>
      <c r="L89" s="88" t="n">
        <v>2.4</v>
      </c>
      <c r="M89" s="88" t="n">
        <v>2.4</v>
      </c>
      <c r="N89" s="88" t="n">
        <v>0.15</v>
      </c>
      <c r="O89" s="88" t="n">
        <v>0.15</v>
      </c>
      <c r="P89" s="88" t="n">
        <v>0.15</v>
      </c>
      <c r="Q89" s="88" t="n">
        <v>0.15</v>
      </c>
      <c r="R89" s="88" t="n">
        <v>0.15</v>
      </c>
      <c r="S89" s="88" t="n">
        <v>0</v>
      </c>
      <c r="T89" s="88" t="n">
        <v>1.22</v>
      </c>
      <c r="U89" s="88" t="n">
        <v>1.22</v>
      </c>
    </row>
    <row r="90" customFormat="false" ht="12.75" hidden="false" customHeight="false" outlineLevel="0" collapsed="false">
      <c r="B90" s="87" t="s">
        <v>167</v>
      </c>
      <c r="C90" s="88" t="n">
        <v>0</v>
      </c>
      <c r="D90" s="88" t="n">
        <v>0</v>
      </c>
      <c r="E90" s="88" t="n">
        <v>0</v>
      </c>
      <c r="F90" s="88" t="n">
        <v>0</v>
      </c>
      <c r="G90" s="88" t="n">
        <v>0</v>
      </c>
      <c r="H90" s="88" t="n">
        <v>0</v>
      </c>
      <c r="I90" s="88" t="n">
        <v>0</v>
      </c>
      <c r="J90" s="88" t="n">
        <v>0</v>
      </c>
      <c r="K90" s="88" t="n">
        <v>0</v>
      </c>
      <c r="L90" s="88" t="n">
        <v>0</v>
      </c>
      <c r="M90" s="88" t="n">
        <v>0</v>
      </c>
      <c r="N90" s="88" t="n">
        <v>0</v>
      </c>
      <c r="O90" s="88" t="n">
        <v>0</v>
      </c>
      <c r="P90" s="88" t="n">
        <v>0</v>
      </c>
      <c r="Q90" s="88" t="n">
        <v>0</v>
      </c>
      <c r="R90" s="88" t="n">
        <v>0</v>
      </c>
      <c r="S90" s="88" t="n">
        <v>0</v>
      </c>
      <c r="T90" s="88" t="n">
        <v>0</v>
      </c>
      <c r="U90" s="88" t="n">
        <v>0</v>
      </c>
    </row>
    <row r="91" customFormat="false" ht="12.75" hidden="false" customHeight="false" outlineLevel="0" collapsed="false">
      <c r="B91" s="87"/>
    </row>
    <row r="92" customFormat="false" ht="12.75" hidden="false" customHeight="false" outlineLevel="0" collapsed="false">
      <c r="A92" s="0" t="s">
        <v>163</v>
      </c>
      <c r="B92" s="87" t="s">
        <v>164</v>
      </c>
      <c r="C92" s="88" t="n">
        <v>132.97</v>
      </c>
      <c r="D92" s="88" t="n">
        <v>128.26</v>
      </c>
      <c r="E92" s="88" t="n">
        <v>111.92</v>
      </c>
      <c r="F92" s="88" t="n">
        <v>116.15</v>
      </c>
      <c r="G92" s="88" t="n">
        <v>113.8</v>
      </c>
      <c r="H92" s="88" t="n">
        <v>109.33</v>
      </c>
      <c r="I92" s="88" t="n">
        <v>100.38</v>
      </c>
      <c r="J92" s="88" t="n">
        <v>86.14</v>
      </c>
      <c r="K92" s="88" t="n">
        <v>85.45</v>
      </c>
      <c r="L92" s="88" t="n">
        <v>86.73</v>
      </c>
      <c r="M92" s="88" t="n">
        <v>74.17</v>
      </c>
      <c r="N92" s="88" t="n">
        <v>80.71</v>
      </c>
      <c r="O92" s="88" t="n">
        <v>61.31</v>
      </c>
      <c r="P92" s="88" t="n">
        <v>43.77</v>
      </c>
      <c r="Q92" s="88" t="n">
        <v>45.06</v>
      </c>
      <c r="R92" s="88" t="n">
        <v>34.59</v>
      </c>
      <c r="S92" s="88" t="n">
        <v>49.43</v>
      </c>
      <c r="T92" s="88" t="n">
        <v>43.17</v>
      </c>
      <c r="U92" s="88" t="n">
        <v>43.17</v>
      </c>
    </row>
    <row r="93" customFormat="false" ht="12.75" hidden="false" customHeight="false" outlineLevel="0" collapsed="false">
      <c r="A93" s="1" t="n">
        <v>17</v>
      </c>
      <c r="B93" s="87" t="s">
        <v>165</v>
      </c>
      <c r="C93" s="89" t="n">
        <v>10.37</v>
      </c>
      <c r="D93" s="89" t="n">
        <v>10.01</v>
      </c>
      <c r="E93" s="89" t="n">
        <v>8.76</v>
      </c>
      <c r="F93" s="89" t="n">
        <v>9.09</v>
      </c>
      <c r="G93" s="89" t="n">
        <v>8.91</v>
      </c>
      <c r="H93" s="89" t="n">
        <v>8.56</v>
      </c>
      <c r="I93" s="89" t="n">
        <v>7.88</v>
      </c>
      <c r="J93" s="89" t="n">
        <v>6.79</v>
      </c>
      <c r="K93" s="89" t="n">
        <v>6.74</v>
      </c>
      <c r="L93" s="89" t="n">
        <v>6.84</v>
      </c>
      <c r="M93" s="89" t="n">
        <v>5.88</v>
      </c>
      <c r="N93" s="89" t="n">
        <v>6.37</v>
      </c>
      <c r="O93" s="89" t="n">
        <v>4.89</v>
      </c>
      <c r="P93" s="89" t="n">
        <v>3.55</v>
      </c>
      <c r="Q93" s="89" t="n">
        <v>3.65</v>
      </c>
      <c r="R93" s="89" t="n">
        <v>2.85</v>
      </c>
      <c r="S93" s="89" t="n">
        <v>3.78</v>
      </c>
      <c r="T93" s="89" t="n">
        <v>2.72</v>
      </c>
      <c r="U93" s="89" t="n">
        <v>2.72</v>
      </c>
      <c r="V93" s="1" t="n">
        <v>17</v>
      </c>
    </row>
    <row r="94" customFormat="false" ht="12.75" hidden="false" customHeight="false" outlineLevel="0" collapsed="false">
      <c r="B94" s="87" t="s">
        <v>166</v>
      </c>
      <c r="C94" s="88" t="n">
        <v>3.54</v>
      </c>
      <c r="D94" s="88" t="n">
        <v>3.54</v>
      </c>
      <c r="E94" s="88" t="n">
        <v>3.54</v>
      </c>
      <c r="F94" s="88" t="n">
        <v>3.54</v>
      </c>
      <c r="G94" s="88" t="n">
        <v>3.54</v>
      </c>
      <c r="H94" s="88" t="n">
        <v>3.54</v>
      </c>
      <c r="I94" s="88" t="n">
        <v>3.54</v>
      </c>
      <c r="J94" s="88" t="n">
        <v>2.4</v>
      </c>
      <c r="K94" s="88" t="n">
        <v>2.4</v>
      </c>
      <c r="L94" s="88" t="n">
        <v>2.4</v>
      </c>
      <c r="M94" s="88" t="n">
        <v>2.4</v>
      </c>
      <c r="N94" s="88" t="n">
        <v>0.15</v>
      </c>
      <c r="O94" s="88" t="n">
        <v>0.15</v>
      </c>
      <c r="P94" s="88" t="n">
        <v>0.15</v>
      </c>
      <c r="Q94" s="88" t="n">
        <v>0.15</v>
      </c>
      <c r="R94" s="88" t="n">
        <v>0.15</v>
      </c>
      <c r="S94" s="88" t="n">
        <v>0</v>
      </c>
      <c r="T94" s="88" t="n">
        <v>1.22</v>
      </c>
      <c r="U94" s="88" t="n">
        <v>1.22</v>
      </c>
    </row>
    <row r="95" customFormat="false" ht="12.75" hidden="false" customHeight="false" outlineLevel="0" collapsed="false">
      <c r="B95" s="87" t="s">
        <v>167</v>
      </c>
      <c r="C95" s="88" t="n">
        <v>0</v>
      </c>
      <c r="D95" s="88" t="n">
        <v>0</v>
      </c>
      <c r="E95" s="88" t="n">
        <v>0</v>
      </c>
      <c r="F95" s="88" t="n">
        <v>0</v>
      </c>
      <c r="G95" s="88" t="n">
        <v>0</v>
      </c>
      <c r="H95" s="88" t="n">
        <v>0</v>
      </c>
      <c r="I95" s="88" t="n">
        <v>0</v>
      </c>
      <c r="J95" s="88" t="n">
        <v>0</v>
      </c>
      <c r="K95" s="88" t="n">
        <v>0</v>
      </c>
      <c r="L95" s="88" t="n">
        <v>0</v>
      </c>
      <c r="M95" s="88" t="n">
        <v>0</v>
      </c>
      <c r="N95" s="88" t="n">
        <v>0</v>
      </c>
      <c r="O95" s="88" t="n">
        <v>0</v>
      </c>
      <c r="P95" s="88" t="n">
        <v>0</v>
      </c>
      <c r="Q95" s="88" t="n">
        <v>0</v>
      </c>
      <c r="R95" s="88" t="n">
        <v>0</v>
      </c>
      <c r="S95" s="88" t="n">
        <v>0</v>
      </c>
      <c r="T95" s="88" t="n">
        <v>0</v>
      </c>
      <c r="U95" s="88" t="n">
        <v>0</v>
      </c>
    </row>
  </sheetData>
  <mergeCells count="1">
    <mergeCell ref="C4:U4"/>
  </mergeCells>
  <printOptions headings="false" gridLines="false" gridLinesSet="true" horizontalCentered="false" verticalCentered="false"/>
  <pageMargins left="0.329861111111111" right="0.309722222222222" top="0.770138888888889" bottom="0.709722222222222" header="0.45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&amp;C&amp;"Arial,Bold"&amp;11NNG
Rates and Fuel Costs</oddHeader>
    <oddFooter>&amp;R&amp;"Arial,Bold"&amp;8updated 3/8/00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O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2" activePane="bottomRight" state="frozen"/>
      <selection pane="topLeft" activeCell="A1" activeCellId="0" sqref="A1"/>
      <selection pane="topRight" activeCell="B1" activeCellId="0" sqref="B1"/>
      <selection pane="bottomLeft" activeCell="A32" activeCellId="0" sqref="A32"/>
      <selection pane="bottomRight" activeCell="H42" activeCellId="0" sqref="H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</cols>
  <sheetData>
    <row r="2" customFormat="false" ht="12.75" hidden="false" customHeight="false" outlineLevel="0" collapsed="false">
      <c r="A2" s="8" t="s">
        <v>14</v>
      </c>
      <c r="B2" s="9"/>
      <c r="C2" s="10"/>
      <c r="F2" s="91" t="n">
        <v>37012</v>
      </c>
      <c r="G2" s="3" t="s">
        <v>168</v>
      </c>
    </row>
    <row r="4" customFormat="false" ht="12.75" hidden="false" customHeight="false" outlineLevel="0" collapsed="false">
      <c r="A4" s="3" t="s">
        <v>169</v>
      </c>
      <c r="C4" s="91"/>
      <c r="D4" s="91"/>
    </row>
    <row r="6" customFormat="false" ht="12.75" hidden="false" customHeight="false" outlineLevel="0" collapsed="false">
      <c r="B6" s="3" t="s">
        <v>21</v>
      </c>
    </row>
    <row r="7" customFormat="false" ht="12.75" hidden="false" customHeight="false" outlineLevel="0" collapsed="false">
      <c r="B7" s="92" t="s">
        <v>170</v>
      </c>
      <c r="C7" s="93" t="s">
        <v>171</v>
      </c>
      <c r="D7" s="93" t="s">
        <v>172</v>
      </c>
      <c r="E7" s="93" t="s">
        <v>173</v>
      </c>
      <c r="F7" s="93" t="s">
        <v>174</v>
      </c>
      <c r="G7" s="93" t="s">
        <v>175</v>
      </c>
      <c r="H7" s="93" t="s">
        <v>176</v>
      </c>
      <c r="I7" s="93" t="s">
        <v>177</v>
      </c>
      <c r="J7" s="93" t="s">
        <v>178</v>
      </c>
      <c r="K7" s="93" t="s">
        <v>179</v>
      </c>
      <c r="L7" s="93" t="s">
        <v>180</v>
      </c>
      <c r="M7" s="93" t="s">
        <v>181</v>
      </c>
      <c r="N7" s="93" t="s">
        <v>182</v>
      </c>
      <c r="O7" s="93" t="s">
        <v>183</v>
      </c>
      <c r="P7" s="93" t="s">
        <v>184</v>
      </c>
      <c r="Q7" s="93" t="s">
        <v>185</v>
      </c>
      <c r="R7" s="94" t="s">
        <v>186</v>
      </c>
      <c r="S7" s="93" t="s">
        <v>187</v>
      </c>
      <c r="T7" s="93" t="s">
        <v>188</v>
      </c>
      <c r="U7" s="93" t="s">
        <v>189</v>
      </c>
      <c r="V7" s="93" t="s">
        <v>190</v>
      </c>
      <c r="W7" s="93" t="s">
        <v>191</v>
      </c>
      <c r="X7" s="93" t="s">
        <v>192</v>
      </c>
      <c r="Y7" s="93" t="s">
        <v>193</v>
      </c>
      <c r="Z7" s="93" t="s">
        <v>194</v>
      </c>
      <c r="AA7" s="93" t="s">
        <v>195</v>
      </c>
      <c r="AB7" s="93" t="s">
        <v>196</v>
      </c>
      <c r="AC7" s="93" t="s">
        <v>197</v>
      </c>
      <c r="AD7" s="93" t="s">
        <v>198</v>
      </c>
      <c r="AE7" s="93" t="s">
        <v>199</v>
      </c>
      <c r="AF7" s="93" t="s">
        <v>200</v>
      </c>
      <c r="AG7" s="93" t="s">
        <v>201</v>
      </c>
      <c r="AH7" s="93" t="s">
        <v>202</v>
      </c>
      <c r="AI7" s="93" t="s">
        <v>203</v>
      </c>
      <c r="AJ7" s="93" t="s">
        <v>204</v>
      </c>
      <c r="AK7" s="93" t="s">
        <v>205</v>
      </c>
      <c r="AL7" s="93" t="s">
        <v>206</v>
      </c>
      <c r="AM7" s="93" t="s">
        <v>207</v>
      </c>
      <c r="AN7" s="93" t="s">
        <v>208</v>
      </c>
    </row>
    <row r="8" customFormat="false" ht="12.75" hidden="false" customHeight="false" outlineLevel="0" collapsed="false">
      <c r="A8" s="95"/>
      <c r="B8" s="96" t="n">
        <v>1.014</v>
      </c>
      <c r="C8" s="97" t="n">
        <v>1.014</v>
      </c>
      <c r="D8" s="97" t="n">
        <v>1.014</v>
      </c>
      <c r="E8" s="97" t="n">
        <v>1.014</v>
      </c>
      <c r="F8" s="97" t="n">
        <v>1.014</v>
      </c>
      <c r="G8" s="97" t="n">
        <v>0.972</v>
      </c>
      <c r="H8" s="97" t="n">
        <v>1.05</v>
      </c>
      <c r="I8" s="97" t="n">
        <v>1.05</v>
      </c>
      <c r="J8" s="97" t="n">
        <v>1.014</v>
      </c>
      <c r="K8" s="97" t="n">
        <v>1.014</v>
      </c>
      <c r="L8" s="97" t="n">
        <v>1.014</v>
      </c>
      <c r="M8" s="97" t="n">
        <v>1.014</v>
      </c>
      <c r="N8" s="97" t="n">
        <v>1.014</v>
      </c>
      <c r="O8" s="97" t="n">
        <v>1.04</v>
      </c>
      <c r="P8" s="97" t="n">
        <v>1.014</v>
      </c>
      <c r="Q8" s="97" t="n">
        <v>1.014</v>
      </c>
      <c r="R8" s="97" t="n">
        <v>1.014</v>
      </c>
      <c r="S8" s="97" t="n">
        <v>1.014</v>
      </c>
      <c r="T8" s="97" t="n">
        <v>1.014</v>
      </c>
      <c r="U8" s="97" t="n">
        <v>1.014</v>
      </c>
      <c r="V8" s="97" t="n">
        <v>1.014</v>
      </c>
      <c r="W8" s="97" t="n">
        <v>1.16</v>
      </c>
      <c r="X8" s="97" t="n">
        <v>1.014</v>
      </c>
      <c r="Y8" s="97" t="n">
        <v>1.014</v>
      </c>
      <c r="Z8" s="97" t="n">
        <v>1.014</v>
      </c>
      <c r="AA8" s="97" t="n">
        <v>0.956</v>
      </c>
      <c r="AB8" s="97" t="n">
        <v>1.014</v>
      </c>
      <c r="AC8" s="97" t="n">
        <v>1.014</v>
      </c>
      <c r="AD8" s="97" t="n">
        <v>1.014</v>
      </c>
      <c r="AE8" s="97" t="n">
        <v>1.014</v>
      </c>
      <c r="AF8" s="97" t="n">
        <v>1.014</v>
      </c>
      <c r="AG8" s="97" t="n">
        <v>1.014</v>
      </c>
      <c r="AH8" s="97" t="n">
        <v>1.014</v>
      </c>
      <c r="AI8" s="97" t="n">
        <v>1.014</v>
      </c>
      <c r="AJ8" s="97" t="n">
        <v>1.014</v>
      </c>
      <c r="AK8" s="97" t="n">
        <v>1.014</v>
      </c>
      <c r="AL8" s="97" t="n">
        <v>1.014</v>
      </c>
      <c r="AM8" s="97" t="n">
        <v>1.014</v>
      </c>
      <c r="AN8" s="97" t="n">
        <v>1.014</v>
      </c>
      <c r="AO8" s="98"/>
    </row>
    <row r="9" customFormat="false" ht="12.75" hidden="false" customHeight="false" outlineLevel="0" collapsed="false">
      <c r="A9" s="3" t="s">
        <v>209</v>
      </c>
      <c r="B9" s="90"/>
      <c r="R9" s="46"/>
      <c r="T9" s="99"/>
      <c r="AL9" s="100"/>
    </row>
    <row r="10" customFormat="false" ht="12.75" hidden="false" customHeight="false" outlineLevel="0" collapsed="false">
      <c r="B10" s="90"/>
      <c r="R10" s="46"/>
      <c r="T10" s="46"/>
      <c r="AL10" s="100"/>
    </row>
    <row r="11" customFormat="false" ht="12.75" hidden="false" customHeight="false" outlineLevel="0" collapsed="false">
      <c r="A11" s="52" t="s">
        <v>170</v>
      </c>
      <c r="B11" s="101" t="n">
        <v>0</v>
      </c>
      <c r="C11" s="102" t="n">
        <v>0</v>
      </c>
      <c r="D11" s="102"/>
      <c r="E11" s="102" t="n">
        <v>0</v>
      </c>
      <c r="F11" s="102"/>
      <c r="G11" s="102" t="n">
        <v>0</v>
      </c>
      <c r="H11" s="102" t="n">
        <v>0</v>
      </c>
      <c r="I11" s="102" t="n">
        <v>0</v>
      </c>
      <c r="J11" s="102"/>
      <c r="K11" s="102"/>
      <c r="L11" s="102"/>
      <c r="M11" s="102"/>
      <c r="N11" s="102"/>
      <c r="O11" s="102" t="n">
        <v>0</v>
      </c>
      <c r="P11" s="102" t="n">
        <v>0</v>
      </c>
      <c r="Q11" s="102"/>
      <c r="R11" s="103"/>
      <c r="S11" s="102"/>
      <c r="T11" s="103" t="n">
        <v>0</v>
      </c>
      <c r="U11" s="102"/>
      <c r="V11" s="102"/>
      <c r="W11" s="102"/>
      <c r="X11" s="102"/>
      <c r="Y11" s="102"/>
      <c r="Z11" s="102"/>
      <c r="AA11" s="102" t="n">
        <v>0</v>
      </c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N11" s="102"/>
    </row>
    <row r="12" customFormat="false" ht="12.75" hidden="false" customHeight="false" outlineLevel="0" collapsed="false">
      <c r="A12" s="79" t="s">
        <v>171</v>
      </c>
      <c r="B12" s="104" t="n">
        <v>0.014</v>
      </c>
      <c r="C12" s="105" t="n">
        <v>0</v>
      </c>
      <c r="D12" s="105" t="n">
        <v>0</v>
      </c>
      <c r="E12" s="105" t="n">
        <v>0</v>
      </c>
      <c r="F12" s="105" t="n">
        <v>0</v>
      </c>
      <c r="G12" s="105" t="n">
        <v>0.006</v>
      </c>
      <c r="H12" s="105" t="n">
        <v>0.009</v>
      </c>
      <c r="I12" s="105" t="n">
        <v>0.005</v>
      </c>
      <c r="J12" s="105" t="n">
        <v>0</v>
      </c>
      <c r="K12" s="105" t="n">
        <v>0</v>
      </c>
      <c r="L12" s="105"/>
      <c r="M12" s="105" t="n">
        <v>0</v>
      </c>
      <c r="N12" s="105"/>
      <c r="O12" s="105" t="n">
        <v>0.008</v>
      </c>
      <c r="P12" s="105" t="n">
        <v>0</v>
      </c>
      <c r="Q12" s="105"/>
      <c r="R12" s="106" t="n">
        <v>0</v>
      </c>
      <c r="S12" s="105"/>
      <c r="T12" s="106" t="n">
        <v>0</v>
      </c>
      <c r="U12" s="105" t="n">
        <v>0.001</v>
      </c>
      <c r="V12" s="105"/>
      <c r="W12" s="105" t="n">
        <v>0.009</v>
      </c>
      <c r="X12" s="105" t="n">
        <v>0</v>
      </c>
      <c r="Y12" s="105" t="n">
        <v>0</v>
      </c>
      <c r="Z12" s="105" t="n">
        <v>0</v>
      </c>
      <c r="AA12" s="105" t="n">
        <v>0.014</v>
      </c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7"/>
      <c r="AN12" s="105"/>
    </row>
    <row r="13" customFormat="false" ht="12.75" hidden="false" customHeight="false" outlineLevel="0" collapsed="false">
      <c r="A13" s="52" t="s">
        <v>210</v>
      </c>
      <c r="B13" s="101" t="n">
        <v>0.02</v>
      </c>
      <c r="C13" s="102" t="n">
        <v>0.006</v>
      </c>
      <c r="D13" s="102"/>
      <c r="E13" s="102" t="n">
        <v>0</v>
      </c>
      <c r="F13" s="102" t="n">
        <v>0.002</v>
      </c>
      <c r="G13" s="102" t="n">
        <v>0.012</v>
      </c>
      <c r="H13" s="102" t="n">
        <v>0.015</v>
      </c>
      <c r="I13" s="102" t="n">
        <v>0.011</v>
      </c>
      <c r="J13" s="102"/>
      <c r="K13" s="102" t="n">
        <v>0.003</v>
      </c>
      <c r="L13" s="102" t="n">
        <v>0</v>
      </c>
      <c r="M13" s="102"/>
      <c r="N13" s="102" t="n">
        <v>0.001</v>
      </c>
      <c r="O13" s="102" t="n">
        <v>0.014</v>
      </c>
      <c r="P13" s="102" t="n">
        <v>0</v>
      </c>
      <c r="Q13" s="102"/>
      <c r="R13" s="103"/>
      <c r="S13" s="102"/>
      <c r="T13" s="103"/>
      <c r="U13" s="102" t="n">
        <v>0.006</v>
      </c>
      <c r="V13" s="102"/>
      <c r="W13" s="102" t="n">
        <v>0.015</v>
      </c>
      <c r="X13" s="102" t="n">
        <v>0.002</v>
      </c>
      <c r="Y13" s="102" t="n">
        <v>0.001</v>
      </c>
      <c r="Z13" s="102" t="n">
        <v>0.006</v>
      </c>
      <c r="AA13" s="102" t="n">
        <v>0.02</v>
      </c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 t="n">
        <v>0.004</v>
      </c>
      <c r="AN13" s="102"/>
    </row>
    <row r="14" customFormat="false" ht="12.75" hidden="false" customHeight="false" outlineLevel="0" collapsed="false">
      <c r="A14" s="108" t="s">
        <v>211</v>
      </c>
      <c r="B14" s="109" t="n">
        <v>0.025</v>
      </c>
      <c r="C14" s="105" t="n">
        <v>0.009</v>
      </c>
      <c r="D14" s="105" t="n">
        <v>0.002</v>
      </c>
      <c r="E14" s="110" t="n">
        <v>0</v>
      </c>
      <c r="F14" s="105" t="n">
        <v>0.004</v>
      </c>
      <c r="G14" s="105" t="n">
        <v>0.013</v>
      </c>
      <c r="H14" s="105" t="n">
        <v>0.016</v>
      </c>
      <c r="I14" s="105" t="n">
        <v>0.013</v>
      </c>
      <c r="J14" s="105" t="n">
        <v>0.007</v>
      </c>
      <c r="K14" s="105" t="n">
        <v>0.004</v>
      </c>
      <c r="L14" s="105" t="n">
        <v>0.001</v>
      </c>
      <c r="M14" s="105" t="n">
        <v>0.005</v>
      </c>
      <c r="N14" s="105" t="n">
        <v>0.003</v>
      </c>
      <c r="O14" s="105" t="n">
        <v>0.016</v>
      </c>
      <c r="P14" s="105" t="n">
        <v>0</v>
      </c>
      <c r="Q14" s="105" t="n">
        <v>0</v>
      </c>
      <c r="R14" s="106" t="n">
        <v>0</v>
      </c>
      <c r="S14" s="105"/>
      <c r="T14" s="106" t="n">
        <v>0</v>
      </c>
      <c r="U14" s="105" t="n">
        <v>0.008</v>
      </c>
      <c r="V14" s="105" t="n">
        <v>0.011</v>
      </c>
      <c r="W14" s="105" t="n">
        <v>0.016</v>
      </c>
      <c r="X14" s="105" t="n">
        <v>0.004</v>
      </c>
      <c r="Y14" s="105" t="n">
        <v>0.003</v>
      </c>
      <c r="Z14" s="105" t="n">
        <v>0.008</v>
      </c>
      <c r="AA14" s="105" t="n">
        <v>0.021</v>
      </c>
      <c r="AB14" s="105"/>
      <c r="AC14" s="105"/>
      <c r="AD14" s="105"/>
      <c r="AE14" s="105"/>
      <c r="AF14" s="105"/>
      <c r="AG14" s="105"/>
      <c r="AH14" s="105"/>
      <c r="AI14" s="105" t="n">
        <v>0</v>
      </c>
      <c r="AJ14" s="105"/>
      <c r="AK14" s="105" t="n">
        <v>0.004</v>
      </c>
      <c r="AL14" s="105" t="n">
        <v>0.006</v>
      </c>
      <c r="AM14" s="107"/>
      <c r="AN14" s="105"/>
    </row>
    <row r="15" customFormat="false" ht="12.75" hidden="false" customHeight="false" outlineLevel="0" collapsed="false">
      <c r="A15" s="52" t="s">
        <v>212</v>
      </c>
      <c r="B15" s="101" t="n">
        <v>0.018</v>
      </c>
      <c r="C15" s="102" t="n">
        <v>0.004</v>
      </c>
      <c r="D15" s="102" t="n">
        <v>0</v>
      </c>
      <c r="E15" s="102" t="n">
        <v>0</v>
      </c>
      <c r="F15" s="102" t="n">
        <v>0</v>
      </c>
      <c r="G15" s="102" t="n">
        <v>0.01</v>
      </c>
      <c r="H15" s="102" t="n">
        <v>0.013</v>
      </c>
      <c r="I15" s="102" t="n">
        <v>0.009</v>
      </c>
      <c r="J15" s="102" t="n">
        <v>0.003</v>
      </c>
      <c r="K15" s="102" t="n">
        <v>0.001</v>
      </c>
      <c r="L15" s="102" t="n">
        <v>0</v>
      </c>
      <c r="M15" s="102" t="n">
        <v>0.001</v>
      </c>
      <c r="N15" s="102" t="n">
        <v>0</v>
      </c>
      <c r="O15" s="102" t="n">
        <v>0.012</v>
      </c>
      <c r="P15" s="102" t="n">
        <v>0</v>
      </c>
      <c r="Q15" s="102"/>
      <c r="R15" s="103"/>
      <c r="S15" s="102"/>
      <c r="T15" s="103" t="n">
        <v>0</v>
      </c>
      <c r="U15" s="102" t="n">
        <v>0.004</v>
      </c>
      <c r="V15" s="102" t="n">
        <v>0.007</v>
      </c>
      <c r="W15" s="102" t="n">
        <v>0.013</v>
      </c>
      <c r="X15" s="102" t="n">
        <v>0</v>
      </c>
      <c r="Y15" s="102" t="n">
        <v>0</v>
      </c>
      <c r="Z15" s="102" t="n">
        <v>0.004</v>
      </c>
      <c r="AA15" s="102" t="n">
        <v>0.018</v>
      </c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 t="n">
        <v>0.002</v>
      </c>
      <c r="AM15" s="102" t="n">
        <v>0</v>
      </c>
      <c r="AN15" s="102"/>
    </row>
    <row r="16" customFormat="false" ht="12.75" hidden="false" customHeight="false" outlineLevel="0" collapsed="false">
      <c r="A16" s="79" t="s">
        <v>213</v>
      </c>
      <c r="B16" s="104" t="n">
        <v>0.008</v>
      </c>
      <c r="C16" s="105"/>
      <c r="D16" s="105"/>
      <c r="E16" s="105" t="n">
        <v>0</v>
      </c>
      <c r="F16" s="105"/>
      <c r="G16" s="105" t="n">
        <v>0</v>
      </c>
      <c r="H16" s="105" t="n">
        <v>0.003</v>
      </c>
      <c r="I16" s="105" t="n">
        <v>0</v>
      </c>
      <c r="J16" s="105"/>
      <c r="K16" s="105"/>
      <c r="L16" s="105"/>
      <c r="M16" s="105"/>
      <c r="N16" s="105"/>
      <c r="O16" s="105" t="n">
        <v>0.002</v>
      </c>
      <c r="P16" s="105" t="n">
        <v>0</v>
      </c>
      <c r="Q16" s="105" t="n">
        <v>0</v>
      </c>
      <c r="R16" s="106"/>
      <c r="S16" s="105"/>
      <c r="T16" s="106"/>
      <c r="U16" s="105" t="n">
        <v>0</v>
      </c>
      <c r="V16" s="105" t="n">
        <v>0</v>
      </c>
      <c r="W16" s="105" t="n">
        <v>0.003</v>
      </c>
      <c r="X16" s="105"/>
      <c r="Y16" s="105"/>
      <c r="Z16" s="105" t="n">
        <v>0</v>
      </c>
      <c r="AA16" s="105" t="n">
        <v>0.008</v>
      </c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7"/>
      <c r="AN16" s="105"/>
    </row>
    <row r="17" customFormat="false" ht="12.75" hidden="false" customHeight="false" outlineLevel="0" collapsed="false">
      <c r="A17" s="52" t="s">
        <v>214</v>
      </c>
      <c r="B17" s="101" t="n">
        <v>0.005</v>
      </c>
      <c r="C17" s="102"/>
      <c r="D17" s="102"/>
      <c r="E17" s="102"/>
      <c r="F17" s="102"/>
      <c r="G17" s="102" t="n">
        <v>0</v>
      </c>
      <c r="H17" s="102"/>
      <c r="I17" s="102" t="n">
        <v>0</v>
      </c>
      <c r="J17" s="102"/>
      <c r="K17" s="102"/>
      <c r="L17" s="102"/>
      <c r="M17" s="102"/>
      <c r="N17" s="102"/>
      <c r="O17" s="102" t="n">
        <v>0</v>
      </c>
      <c r="P17" s="102" t="n">
        <v>0</v>
      </c>
      <c r="Q17" s="102"/>
      <c r="R17" s="103"/>
      <c r="S17" s="102"/>
      <c r="T17" s="103"/>
      <c r="U17" s="102"/>
      <c r="V17" s="102" t="n">
        <v>0</v>
      </c>
      <c r="W17" s="102" t="n">
        <v>0</v>
      </c>
      <c r="X17" s="102"/>
      <c r="Y17" s="102"/>
      <c r="Z17" s="102" t="n">
        <v>0</v>
      </c>
      <c r="AA17" s="102" t="n">
        <v>0.005</v>
      </c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N17" s="102"/>
    </row>
    <row r="18" customFormat="false" ht="12.75" hidden="false" customHeight="false" outlineLevel="0" collapsed="false">
      <c r="A18" s="79" t="s">
        <v>215</v>
      </c>
      <c r="B18" s="104" t="n">
        <v>0.009</v>
      </c>
      <c r="C18" s="105" t="n">
        <v>0</v>
      </c>
      <c r="D18" s="105"/>
      <c r="E18" s="105" t="n">
        <v>0</v>
      </c>
      <c r="F18" s="105" t="n">
        <v>0</v>
      </c>
      <c r="G18" s="105" t="n">
        <v>0.001</v>
      </c>
      <c r="H18" s="105" t="n">
        <v>0.004</v>
      </c>
      <c r="I18" s="105" t="n">
        <v>0</v>
      </c>
      <c r="J18" s="105"/>
      <c r="K18" s="105"/>
      <c r="L18" s="105"/>
      <c r="M18" s="105"/>
      <c r="N18" s="105"/>
      <c r="O18" s="105" t="n">
        <v>0.003</v>
      </c>
      <c r="P18" s="105" t="n">
        <v>0</v>
      </c>
      <c r="Q18" s="105"/>
      <c r="R18" s="106"/>
      <c r="S18" s="105" t="n">
        <v>0</v>
      </c>
      <c r="T18" s="106"/>
      <c r="U18" s="105" t="n">
        <v>0</v>
      </c>
      <c r="V18" s="105"/>
      <c r="W18" s="105" t="n">
        <v>0.004</v>
      </c>
      <c r="X18" s="105" t="n">
        <v>0</v>
      </c>
      <c r="Y18" s="105"/>
      <c r="Z18" s="105" t="n">
        <v>0</v>
      </c>
      <c r="AA18" s="105" t="n">
        <v>0.009</v>
      </c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7"/>
      <c r="AN18" s="105"/>
    </row>
    <row r="19" customFormat="false" ht="12.75" hidden="false" customHeight="false" outlineLevel="0" collapsed="false">
      <c r="A19" s="52" t="s">
        <v>216</v>
      </c>
      <c r="B19" s="101" t="n">
        <v>0.014</v>
      </c>
      <c r="C19" s="102" t="n">
        <v>0</v>
      </c>
      <c r="D19" s="102"/>
      <c r="E19" s="102" t="n">
        <v>0</v>
      </c>
      <c r="F19" s="102" t="n">
        <v>0</v>
      </c>
      <c r="G19" s="102" t="n">
        <v>0.006</v>
      </c>
      <c r="H19" s="102"/>
      <c r="I19" s="102" t="n">
        <v>0.006</v>
      </c>
      <c r="J19" s="102"/>
      <c r="K19" s="102"/>
      <c r="L19" s="102"/>
      <c r="M19" s="102" t="n">
        <v>0</v>
      </c>
      <c r="N19" s="102"/>
      <c r="O19" s="102" t="n">
        <v>0.008</v>
      </c>
      <c r="P19" s="102"/>
      <c r="Q19" s="102"/>
      <c r="R19" s="103"/>
      <c r="S19" s="102"/>
      <c r="T19" s="103"/>
      <c r="U19" s="102"/>
      <c r="V19" s="102"/>
      <c r="W19" s="102" t="n">
        <v>0.009</v>
      </c>
      <c r="X19" s="102"/>
      <c r="Y19" s="102" t="n">
        <v>0</v>
      </c>
      <c r="Z19" s="102" t="n">
        <v>0.001</v>
      </c>
      <c r="AA19" s="102" t="n">
        <v>0.014</v>
      </c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N19" s="102"/>
    </row>
    <row r="20" customFormat="false" ht="12.75" hidden="false" customHeight="false" outlineLevel="0" collapsed="false">
      <c r="A20" s="79" t="s">
        <v>217</v>
      </c>
      <c r="B20" s="104" t="n">
        <v>0.017</v>
      </c>
      <c r="C20" s="105"/>
      <c r="D20" s="105"/>
      <c r="E20" s="105" t="n">
        <v>0</v>
      </c>
      <c r="F20" s="105"/>
      <c r="G20" s="105" t="n">
        <v>0.009</v>
      </c>
      <c r="H20" s="105"/>
      <c r="I20" s="105" t="n">
        <v>0.008</v>
      </c>
      <c r="J20" s="105" t="n">
        <v>0.003</v>
      </c>
      <c r="K20" s="105"/>
      <c r="L20" s="105" t="n">
        <v>0</v>
      </c>
      <c r="M20" s="105" t="n">
        <v>0.001</v>
      </c>
      <c r="N20" s="105"/>
      <c r="O20" s="105"/>
      <c r="P20" s="105"/>
      <c r="Q20" s="105"/>
      <c r="R20" s="106"/>
      <c r="S20" s="105"/>
      <c r="T20" s="106"/>
      <c r="U20" s="105" t="n">
        <v>0.004</v>
      </c>
      <c r="V20" s="105" t="n">
        <v>0.006</v>
      </c>
      <c r="W20" s="105" t="n">
        <v>0.012</v>
      </c>
      <c r="X20" s="105" t="n">
        <v>0</v>
      </c>
      <c r="Y20" s="105"/>
      <c r="Z20" s="105"/>
      <c r="AA20" s="105" t="n">
        <v>0.017</v>
      </c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7"/>
      <c r="AN20" s="105"/>
    </row>
    <row r="21" customFormat="false" ht="12.75" hidden="false" customHeight="false" outlineLevel="0" collapsed="false">
      <c r="A21" s="52" t="s">
        <v>218</v>
      </c>
      <c r="B21" s="101" t="n">
        <v>0.02</v>
      </c>
      <c r="C21" s="102" t="n">
        <v>0.007</v>
      </c>
      <c r="D21" s="102" t="n">
        <v>0.001</v>
      </c>
      <c r="E21" s="102"/>
      <c r="F21" s="102"/>
      <c r="G21" s="102" t="n">
        <v>0.012</v>
      </c>
      <c r="H21" s="102" t="n">
        <v>0.015</v>
      </c>
      <c r="I21" s="102" t="n">
        <v>0.012</v>
      </c>
      <c r="J21" s="102"/>
      <c r="K21" s="102"/>
      <c r="L21" s="102"/>
      <c r="M21" s="102"/>
      <c r="N21" s="102" t="n">
        <v>0.002</v>
      </c>
      <c r="O21" s="102" t="n">
        <v>0.014</v>
      </c>
      <c r="P21" s="102"/>
      <c r="Q21" s="102"/>
      <c r="R21" s="103"/>
      <c r="S21" s="102"/>
      <c r="T21" s="103"/>
      <c r="U21" s="102"/>
      <c r="V21" s="102"/>
      <c r="W21" s="102" t="n">
        <v>0.015</v>
      </c>
      <c r="X21" s="102"/>
      <c r="Y21" s="102" t="n">
        <v>0.002</v>
      </c>
      <c r="Z21" s="102"/>
      <c r="AA21" s="102" t="n">
        <v>0.02</v>
      </c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N21" s="102"/>
    </row>
    <row r="22" customFormat="false" ht="12.75" hidden="false" customHeight="false" outlineLevel="0" collapsed="false">
      <c r="A22" s="79" t="s">
        <v>219</v>
      </c>
      <c r="B22" s="104" t="n">
        <v>0.016</v>
      </c>
      <c r="C22" s="105" t="n">
        <v>0.002</v>
      </c>
      <c r="D22" s="105"/>
      <c r="E22" s="105"/>
      <c r="F22" s="105" t="n">
        <v>0</v>
      </c>
      <c r="G22" s="105" t="n">
        <v>0.008</v>
      </c>
      <c r="H22" s="105"/>
      <c r="I22" s="105" t="n">
        <v>0.008</v>
      </c>
      <c r="J22" s="105" t="n">
        <v>0.002</v>
      </c>
      <c r="K22" s="105" t="n">
        <v>0</v>
      </c>
      <c r="L22" s="105"/>
      <c r="M22" s="105"/>
      <c r="N22" s="105"/>
      <c r="O22" s="105" t="n">
        <v>0.01</v>
      </c>
      <c r="P22" s="105"/>
      <c r="Q22" s="105"/>
      <c r="R22" s="106"/>
      <c r="S22" s="105"/>
      <c r="T22" s="106"/>
      <c r="U22" s="105" t="n">
        <v>0.003</v>
      </c>
      <c r="V22" s="105" t="n">
        <v>0.005</v>
      </c>
      <c r="W22" s="105" t="n">
        <v>0.011</v>
      </c>
      <c r="X22" s="105" t="n">
        <v>0</v>
      </c>
      <c r="Y22" s="105"/>
      <c r="Z22" s="105"/>
      <c r="AA22" s="105" t="n">
        <v>0.016</v>
      </c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 t="n">
        <v>0</v>
      </c>
      <c r="AM22" s="107"/>
      <c r="AN22" s="105"/>
    </row>
    <row r="23" customFormat="false" ht="12.75" hidden="false" customHeight="false" outlineLevel="0" collapsed="false">
      <c r="A23" s="52" t="s">
        <v>220</v>
      </c>
      <c r="B23" s="101" t="n">
        <v>0.018</v>
      </c>
      <c r="C23" s="102" t="n">
        <v>0.004</v>
      </c>
      <c r="D23" s="102" t="n">
        <v>0</v>
      </c>
      <c r="E23" s="102" t="n">
        <v>0</v>
      </c>
      <c r="F23" s="102" t="n">
        <v>0.001</v>
      </c>
      <c r="G23" s="102" t="n">
        <v>0.01</v>
      </c>
      <c r="H23" s="102"/>
      <c r="I23" s="102" t="n">
        <v>0.01</v>
      </c>
      <c r="J23" s="102"/>
      <c r="K23" s="102"/>
      <c r="L23" s="102" t="n">
        <v>0</v>
      </c>
      <c r="M23" s="102"/>
      <c r="N23" s="102"/>
      <c r="O23" s="102" t="n">
        <v>0.012</v>
      </c>
      <c r="P23" s="102"/>
      <c r="Q23" s="102"/>
      <c r="R23" s="103"/>
      <c r="S23" s="102"/>
      <c r="T23" s="103"/>
      <c r="U23" s="102" t="n">
        <v>0.005</v>
      </c>
      <c r="V23" s="102"/>
      <c r="W23" s="102" t="n">
        <v>0.013</v>
      </c>
      <c r="X23" s="102" t="n">
        <v>0.001</v>
      </c>
      <c r="Y23" s="102" t="n">
        <v>0</v>
      </c>
      <c r="Z23" s="102" t="n">
        <v>0.005</v>
      </c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N23" s="102"/>
    </row>
    <row r="24" customFormat="false" ht="12.75" hidden="false" customHeight="false" outlineLevel="0" collapsed="false">
      <c r="A24" s="79" t="s">
        <v>221</v>
      </c>
      <c r="B24" s="104" t="n">
        <v>0.006</v>
      </c>
      <c r="C24" s="105"/>
      <c r="D24" s="105"/>
      <c r="E24" s="105" t="n">
        <v>0</v>
      </c>
      <c r="F24" s="105"/>
      <c r="G24" s="105" t="n">
        <v>0</v>
      </c>
      <c r="H24" s="105"/>
      <c r="I24" s="105" t="n">
        <v>0</v>
      </c>
      <c r="J24" s="105"/>
      <c r="K24" s="105"/>
      <c r="L24" s="105"/>
      <c r="M24" s="105"/>
      <c r="N24" s="105"/>
      <c r="O24" s="105" t="n">
        <v>0</v>
      </c>
      <c r="P24" s="105"/>
      <c r="Q24" s="105"/>
      <c r="R24" s="106"/>
      <c r="S24" s="105"/>
      <c r="T24" s="106"/>
      <c r="U24" s="105"/>
      <c r="V24" s="105"/>
      <c r="W24" s="105" t="n">
        <v>0.001</v>
      </c>
      <c r="X24" s="105"/>
      <c r="Y24" s="105"/>
      <c r="Z24" s="105"/>
      <c r="AA24" s="105" t="n">
        <v>0.006</v>
      </c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7"/>
      <c r="AN24" s="105"/>
    </row>
    <row r="25" customFormat="false" ht="12.75" hidden="false" customHeight="false" outlineLevel="0" collapsed="false">
      <c r="A25" s="108" t="s">
        <v>222</v>
      </c>
      <c r="B25" s="109" t="n">
        <v>0.029</v>
      </c>
      <c r="C25" s="110" t="n">
        <v>0.013</v>
      </c>
      <c r="D25" s="110" t="n">
        <v>0.007</v>
      </c>
      <c r="E25" s="110" t="n">
        <v>0.004</v>
      </c>
      <c r="F25" s="102" t="n">
        <v>0.008</v>
      </c>
      <c r="G25" s="102" t="n">
        <v>0.017</v>
      </c>
      <c r="H25" s="102" t="n">
        <v>0.02</v>
      </c>
      <c r="I25" s="102" t="n">
        <v>0.017</v>
      </c>
      <c r="J25" s="102"/>
      <c r="K25" s="102"/>
      <c r="L25" s="102"/>
      <c r="M25" s="102"/>
      <c r="N25" s="102"/>
      <c r="O25" s="102" t="n">
        <v>0.019</v>
      </c>
      <c r="P25" s="102" t="n">
        <v>0</v>
      </c>
      <c r="Q25" s="102" t="n">
        <v>0.002</v>
      </c>
      <c r="R25" s="103"/>
      <c r="S25" s="102" t="n">
        <v>0.001</v>
      </c>
      <c r="T25" s="103" t="n">
        <v>0.002</v>
      </c>
      <c r="U25" s="102" t="n">
        <v>0.012</v>
      </c>
      <c r="V25" s="102" t="n">
        <v>0.014</v>
      </c>
      <c r="W25" s="102" t="n">
        <v>0.02</v>
      </c>
      <c r="X25" s="102" t="n">
        <v>0.008</v>
      </c>
      <c r="Y25" s="102" t="n">
        <v>0.006</v>
      </c>
      <c r="Z25" s="102" t="n">
        <v>0.012</v>
      </c>
      <c r="AA25" s="102" t="n">
        <v>0.025</v>
      </c>
      <c r="AB25" s="102"/>
      <c r="AC25" s="102"/>
      <c r="AD25" s="102"/>
      <c r="AE25" s="102"/>
      <c r="AF25" s="102"/>
      <c r="AG25" s="102" t="n">
        <v>0</v>
      </c>
      <c r="AH25" s="102"/>
      <c r="AI25" s="102"/>
      <c r="AJ25" s="102"/>
      <c r="AK25" s="102"/>
      <c r="AL25" s="102" t="n">
        <v>0.01</v>
      </c>
      <c r="AN25" s="102"/>
    </row>
    <row r="26" customFormat="false" ht="12.75" hidden="false" customHeight="false" outlineLevel="0" collapsed="false">
      <c r="A26" s="79" t="s">
        <v>223</v>
      </c>
      <c r="B26" s="104" t="n">
        <v>0.023</v>
      </c>
      <c r="C26" s="105"/>
      <c r="D26" s="105"/>
      <c r="E26" s="105" t="n">
        <v>0.002</v>
      </c>
      <c r="F26" s="105" t="n">
        <v>0.006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 t="n">
        <v>0</v>
      </c>
      <c r="Q26" s="105"/>
      <c r="R26" s="106"/>
      <c r="S26" s="105"/>
      <c r="T26" s="106" t="n">
        <v>0</v>
      </c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 t="n">
        <v>0</v>
      </c>
      <c r="AG26" s="105"/>
      <c r="AH26" s="105"/>
      <c r="AI26" s="105"/>
      <c r="AJ26" s="105"/>
      <c r="AK26" s="105"/>
      <c r="AL26" s="105"/>
      <c r="AM26" s="107"/>
      <c r="AN26" s="105"/>
    </row>
    <row r="27" customFormat="false" ht="12.75" hidden="false" customHeight="false" outlineLevel="0" collapsed="false">
      <c r="A27" s="12" t="s">
        <v>224</v>
      </c>
      <c r="B27" s="101" t="n">
        <v>0.024</v>
      </c>
      <c r="C27" s="103"/>
      <c r="D27" s="103"/>
      <c r="E27" s="103"/>
      <c r="F27" s="103"/>
      <c r="G27" s="103" t="n">
        <v>0.016</v>
      </c>
      <c r="H27" s="103"/>
      <c r="I27" s="103"/>
      <c r="J27" s="103"/>
      <c r="K27" s="103"/>
      <c r="L27" s="103"/>
      <c r="M27" s="103"/>
      <c r="N27" s="103"/>
      <c r="O27" s="103"/>
      <c r="P27" s="103" t="n">
        <v>0</v>
      </c>
      <c r="Q27" s="103" t="n">
        <v>0.001</v>
      </c>
      <c r="R27" s="103"/>
      <c r="S27" s="103"/>
      <c r="T27" s="103" t="n">
        <v>0.001</v>
      </c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4"/>
      <c r="AN27" s="103"/>
    </row>
    <row r="28" customFormat="false" ht="12.75" hidden="false" customHeight="false" outlineLevel="0" collapsed="false">
      <c r="A28" s="79" t="s">
        <v>225</v>
      </c>
      <c r="B28" s="104" t="n">
        <v>0.025</v>
      </c>
      <c r="C28" s="105" t="n">
        <v>0.011</v>
      </c>
      <c r="D28" s="105"/>
      <c r="E28" s="105" t="n">
        <v>0.003</v>
      </c>
      <c r="F28" s="105" t="n">
        <v>0.007</v>
      </c>
      <c r="G28" s="105" t="n">
        <v>0.017</v>
      </c>
      <c r="H28" s="105"/>
      <c r="I28" s="105"/>
      <c r="J28" s="105"/>
      <c r="K28" s="105"/>
      <c r="L28" s="105"/>
      <c r="M28" s="105"/>
      <c r="N28" s="105"/>
      <c r="O28" s="105" t="n">
        <v>0.019</v>
      </c>
      <c r="P28" s="105" t="n">
        <v>0</v>
      </c>
      <c r="Q28" s="105" t="n">
        <v>0.001</v>
      </c>
      <c r="R28" s="106" t="n">
        <v>0.001</v>
      </c>
      <c r="S28" s="105"/>
      <c r="T28" s="106" t="n">
        <v>0.001</v>
      </c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7"/>
      <c r="AN28" s="105"/>
    </row>
    <row r="29" customFormat="false" ht="12.75" hidden="false" customHeight="false" outlineLevel="0" collapsed="false">
      <c r="A29" s="52" t="s">
        <v>226</v>
      </c>
      <c r="B29" s="101" t="n">
        <v>0.023</v>
      </c>
      <c r="C29" s="102" t="n">
        <v>0.009</v>
      </c>
      <c r="D29" s="102" t="n">
        <v>0.003</v>
      </c>
      <c r="E29" s="102" t="n">
        <v>0.002</v>
      </c>
      <c r="F29" s="102" t="n">
        <v>0.005</v>
      </c>
      <c r="G29" s="102" t="n">
        <v>0.015</v>
      </c>
      <c r="H29" s="102" t="n">
        <v>0.018</v>
      </c>
      <c r="I29" s="102" t="n">
        <v>0.014</v>
      </c>
      <c r="J29" s="102"/>
      <c r="K29" s="102" t="n">
        <v>0.006</v>
      </c>
      <c r="L29" s="102" t="n">
        <v>0.003</v>
      </c>
      <c r="M29" s="102"/>
      <c r="N29" s="102"/>
      <c r="O29" s="102" t="n">
        <v>0.017</v>
      </c>
      <c r="P29" s="102" t="n">
        <v>0</v>
      </c>
      <c r="Q29" s="102"/>
      <c r="R29" s="103"/>
      <c r="S29" s="102" t="n">
        <v>0</v>
      </c>
      <c r="T29" s="103"/>
      <c r="U29" s="102"/>
      <c r="V29" s="102"/>
      <c r="W29" s="102" t="n">
        <v>0.018</v>
      </c>
      <c r="X29" s="102"/>
      <c r="Y29" s="102"/>
      <c r="Z29" s="102" t="n">
        <v>0.009</v>
      </c>
      <c r="AA29" s="102" t="n">
        <v>0.023</v>
      </c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 t="n">
        <v>0.007</v>
      </c>
      <c r="AN29" s="102"/>
    </row>
    <row r="30" customFormat="false" ht="12.75" hidden="false" customHeight="false" outlineLevel="0" collapsed="false">
      <c r="A30" s="79" t="s">
        <v>227</v>
      </c>
      <c r="B30" s="104" t="n">
        <v>0.013</v>
      </c>
      <c r="C30" s="105" t="n">
        <v>0</v>
      </c>
      <c r="D30" s="105"/>
      <c r="E30" s="105"/>
      <c r="F30" s="105"/>
      <c r="G30" s="105" t="n">
        <v>0.005</v>
      </c>
      <c r="H30" s="105" t="n">
        <v>0.008</v>
      </c>
      <c r="I30" s="105" t="n">
        <v>0.005</v>
      </c>
      <c r="J30" s="105"/>
      <c r="K30" s="105"/>
      <c r="L30" s="105"/>
      <c r="M30" s="105"/>
      <c r="N30" s="105"/>
      <c r="O30" s="105" t="n">
        <v>0.007</v>
      </c>
      <c r="P30" s="105"/>
      <c r="Q30" s="105"/>
      <c r="R30" s="106"/>
      <c r="S30" s="105"/>
      <c r="T30" s="106"/>
      <c r="U30" s="105" t="n">
        <v>0</v>
      </c>
      <c r="V30" s="105" t="n">
        <v>0.002</v>
      </c>
      <c r="W30" s="105" t="n">
        <v>0.008</v>
      </c>
      <c r="X30" s="105"/>
      <c r="Y30" s="105"/>
      <c r="Z30" s="105" t="n">
        <v>0</v>
      </c>
      <c r="AA30" s="105" t="n">
        <v>0.013</v>
      </c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7"/>
      <c r="AN30" s="105"/>
    </row>
    <row r="31" customFormat="false" ht="12.75" hidden="false" customHeight="false" outlineLevel="0" collapsed="false">
      <c r="A31" s="52" t="s">
        <v>228</v>
      </c>
      <c r="B31" s="101" t="n">
        <v>0.011</v>
      </c>
      <c r="C31" s="102" t="n">
        <v>0</v>
      </c>
      <c r="D31" s="102"/>
      <c r="E31" s="102"/>
      <c r="F31" s="102"/>
      <c r="G31" s="102" t="n">
        <v>0.003</v>
      </c>
      <c r="H31" s="102" t="n">
        <v>0.006</v>
      </c>
      <c r="I31" s="102" t="n">
        <v>0.002</v>
      </c>
      <c r="J31" s="102"/>
      <c r="K31" s="102"/>
      <c r="L31" s="102"/>
      <c r="M31" s="102"/>
      <c r="N31" s="102"/>
      <c r="O31" s="102" t="n">
        <v>0.005</v>
      </c>
      <c r="P31" s="102"/>
      <c r="Q31" s="102"/>
      <c r="R31" s="103"/>
      <c r="S31" s="102"/>
      <c r="T31" s="103"/>
      <c r="U31" s="102" t="n">
        <v>0</v>
      </c>
      <c r="V31" s="102" t="n">
        <v>0</v>
      </c>
      <c r="W31" s="102" t="n">
        <v>0.006</v>
      </c>
      <c r="X31" s="102"/>
      <c r="Y31" s="102"/>
      <c r="Z31" s="102"/>
      <c r="AA31" s="102" t="n">
        <v>0.011</v>
      </c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N31" s="102"/>
    </row>
    <row r="32" customFormat="false" ht="12.75" hidden="false" customHeight="false" outlineLevel="0" collapsed="false">
      <c r="A32" s="79" t="s">
        <v>229</v>
      </c>
      <c r="B32" s="104" t="n">
        <v>0.005</v>
      </c>
      <c r="C32" s="105" t="n">
        <v>0</v>
      </c>
      <c r="D32" s="105"/>
      <c r="E32" s="105" t="n">
        <v>0</v>
      </c>
      <c r="F32" s="105" t="n">
        <v>0</v>
      </c>
      <c r="G32" s="105" t="n">
        <v>0</v>
      </c>
      <c r="H32" s="105" t="n">
        <v>0</v>
      </c>
      <c r="I32" s="105" t="n">
        <v>0</v>
      </c>
      <c r="J32" s="105"/>
      <c r="K32" s="105"/>
      <c r="L32" s="105"/>
      <c r="M32" s="105"/>
      <c r="N32" s="105"/>
      <c r="O32" s="105"/>
      <c r="P32" s="105"/>
      <c r="Q32" s="105"/>
      <c r="R32" s="106"/>
      <c r="S32" s="105"/>
      <c r="T32" s="106"/>
      <c r="U32" s="105"/>
      <c r="V32" s="105"/>
      <c r="W32" s="105" t="n">
        <v>0</v>
      </c>
      <c r="X32" s="105"/>
      <c r="Y32" s="105"/>
      <c r="Z32" s="105"/>
      <c r="AA32" s="105" t="n">
        <v>0.005</v>
      </c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7"/>
      <c r="AN32" s="105"/>
    </row>
    <row r="33" customFormat="false" ht="12.75" hidden="false" customHeight="false" outlineLevel="0" collapsed="false">
      <c r="A33" s="52" t="s">
        <v>230</v>
      </c>
      <c r="B33" s="101" t="n">
        <v>0.018</v>
      </c>
      <c r="C33" s="102" t="n">
        <v>0.004</v>
      </c>
      <c r="D33" s="102"/>
      <c r="E33" s="102" t="n">
        <v>0</v>
      </c>
      <c r="F33" s="102" t="n">
        <v>0</v>
      </c>
      <c r="G33" s="102" t="n">
        <v>0.01</v>
      </c>
      <c r="H33" s="102" t="n">
        <v>0.013</v>
      </c>
      <c r="I33" s="102" t="n">
        <v>0.009</v>
      </c>
      <c r="J33" s="102"/>
      <c r="K33" s="102" t="n">
        <v>0.001</v>
      </c>
      <c r="L33" s="102"/>
      <c r="M33" s="102" t="n">
        <v>0.001</v>
      </c>
      <c r="N33" s="102"/>
      <c r="O33" s="102" t="n">
        <v>0.012</v>
      </c>
      <c r="P33" s="102" t="n">
        <v>0</v>
      </c>
      <c r="Q33" s="102"/>
      <c r="R33" s="103"/>
      <c r="S33" s="102" t="n">
        <v>0</v>
      </c>
      <c r="T33" s="103" t="n">
        <v>0</v>
      </c>
      <c r="U33" s="102"/>
      <c r="V33" s="102"/>
      <c r="W33" s="102" t="n">
        <v>0.013</v>
      </c>
      <c r="X33" s="102"/>
      <c r="Y33" s="102"/>
      <c r="Z33" s="102" t="n">
        <v>0.004</v>
      </c>
      <c r="AA33" s="102" t="n">
        <v>0.018</v>
      </c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N33" s="102"/>
    </row>
    <row r="34" customFormat="false" ht="12.75" hidden="false" customHeight="false" outlineLevel="0" collapsed="false">
      <c r="A34" s="79" t="s">
        <v>231</v>
      </c>
      <c r="B34" s="104" t="n">
        <v>0.019</v>
      </c>
      <c r="C34" s="105"/>
      <c r="D34" s="105" t="n">
        <v>0</v>
      </c>
      <c r="E34" s="105" t="n">
        <v>0</v>
      </c>
      <c r="F34" s="105" t="n">
        <v>0.001</v>
      </c>
      <c r="G34" s="105" t="n">
        <v>0.011</v>
      </c>
      <c r="H34" s="105" t="n">
        <v>0.014</v>
      </c>
      <c r="I34" s="105" t="n">
        <v>0.01</v>
      </c>
      <c r="J34" s="105" t="n">
        <v>0.005</v>
      </c>
      <c r="K34" s="105"/>
      <c r="L34" s="105"/>
      <c r="M34" s="105"/>
      <c r="N34" s="105" t="n">
        <v>0.001</v>
      </c>
      <c r="O34" s="105" t="n">
        <v>0.013</v>
      </c>
      <c r="P34" s="105" t="n">
        <v>0</v>
      </c>
      <c r="Q34" s="105"/>
      <c r="R34" s="106"/>
      <c r="S34" s="105"/>
      <c r="T34" s="106"/>
      <c r="U34" s="105"/>
      <c r="V34" s="105"/>
      <c r="W34" s="105" t="n">
        <v>0.014</v>
      </c>
      <c r="X34" s="105" t="n">
        <v>0.001</v>
      </c>
      <c r="Y34" s="105"/>
      <c r="Z34" s="105" t="n">
        <v>0.005</v>
      </c>
      <c r="AA34" s="105" t="n">
        <v>0.019</v>
      </c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7"/>
      <c r="AN34" s="105"/>
    </row>
    <row r="35" customFormat="false" ht="12.75" hidden="false" customHeight="false" outlineLevel="0" collapsed="false">
      <c r="A35" s="52" t="s">
        <v>232</v>
      </c>
      <c r="B35" s="101" t="n">
        <v>0.014</v>
      </c>
      <c r="C35" s="102" t="n">
        <v>0</v>
      </c>
      <c r="D35" s="102" t="n">
        <v>0</v>
      </c>
      <c r="E35" s="102" t="n">
        <v>0</v>
      </c>
      <c r="F35" s="102" t="n">
        <v>0</v>
      </c>
      <c r="G35" s="102" t="n">
        <v>0.006</v>
      </c>
      <c r="H35" s="102" t="n">
        <v>0.009</v>
      </c>
      <c r="I35" s="102" t="n">
        <v>0.005</v>
      </c>
      <c r="J35" s="102" t="n">
        <v>0</v>
      </c>
      <c r="K35" s="102"/>
      <c r="L35" s="102"/>
      <c r="M35" s="102"/>
      <c r="N35" s="102" t="n">
        <v>0</v>
      </c>
      <c r="O35" s="102" t="n">
        <v>0.008</v>
      </c>
      <c r="P35" s="102" t="n">
        <v>0</v>
      </c>
      <c r="Q35" s="102"/>
      <c r="R35" s="103"/>
      <c r="S35" s="102"/>
      <c r="T35" s="103" t="n">
        <v>0</v>
      </c>
      <c r="U35" s="102" t="n">
        <v>0.001</v>
      </c>
      <c r="V35" s="102"/>
      <c r="W35" s="102" t="n">
        <v>0.009</v>
      </c>
      <c r="X35" s="102" t="n">
        <v>0</v>
      </c>
      <c r="Y35" s="102" t="n">
        <v>0</v>
      </c>
      <c r="Z35" s="102" t="n">
        <v>0</v>
      </c>
      <c r="AA35" s="102" t="n">
        <v>0.014</v>
      </c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N35" s="102"/>
    </row>
    <row r="36" customFormat="false" ht="12.75" hidden="false" customHeight="false" outlineLevel="0" collapsed="false">
      <c r="A36" s="79" t="s">
        <v>233</v>
      </c>
      <c r="B36" s="104" t="n">
        <v>0</v>
      </c>
      <c r="C36" s="105"/>
      <c r="D36" s="105"/>
      <c r="E36" s="105"/>
      <c r="F36" s="105"/>
      <c r="G36" s="105" t="n">
        <v>0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105"/>
      <c r="T36" s="106"/>
      <c r="U36" s="105"/>
      <c r="V36" s="105"/>
      <c r="W36" s="105"/>
      <c r="X36" s="105"/>
      <c r="Y36" s="105"/>
      <c r="Z36" s="105"/>
      <c r="AA36" s="105" t="n">
        <v>0</v>
      </c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7"/>
      <c r="AN36" s="105"/>
    </row>
    <row r="37" customFormat="false" ht="12.75" hidden="false" customHeight="false" outlineLevel="0" collapsed="false">
      <c r="A37" s="52" t="s">
        <v>234</v>
      </c>
      <c r="B37" s="101" t="n">
        <v>0.026</v>
      </c>
      <c r="C37" s="102" t="n">
        <v>0.012</v>
      </c>
      <c r="D37" s="102"/>
      <c r="E37" s="102" t="n">
        <v>0.005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 t="n">
        <v>0.02</v>
      </c>
      <c r="P37" s="102" t="n">
        <v>0.001</v>
      </c>
      <c r="Q37" s="102"/>
      <c r="R37" s="103"/>
      <c r="S37" s="102"/>
      <c r="T37" s="103" t="n">
        <v>0.003</v>
      </c>
      <c r="U37" s="102"/>
      <c r="V37" s="102"/>
      <c r="W37" s="102"/>
      <c r="X37" s="102"/>
      <c r="Y37" s="102"/>
      <c r="Z37" s="102"/>
      <c r="AA37" s="102" t="n">
        <v>0.026</v>
      </c>
      <c r="AB37" s="102" t="n">
        <v>0</v>
      </c>
      <c r="AC37" s="102"/>
      <c r="AD37" s="102"/>
      <c r="AE37" s="102"/>
      <c r="AF37" s="102"/>
      <c r="AG37" s="102"/>
      <c r="AH37" s="102" t="n">
        <v>0</v>
      </c>
      <c r="AI37" s="102"/>
      <c r="AJ37" s="102"/>
      <c r="AK37" s="102"/>
      <c r="AL37" s="102"/>
      <c r="AN37" s="102"/>
    </row>
    <row r="38" customFormat="false" ht="12.75" hidden="false" customHeight="false" outlineLevel="0" collapsed="false">
      <c r="A38" s="111" t="s">
        <v>235</v>
      </c>
      <c r="B38" s="112" t="n">
        <v>0.032</v>
      </c>
      <c r="C38" s="105"/>
      <c r="D38" s="105"/>
      <c r="E38" s="113" t="n">
        <v>0.007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6"/>
      <c r="S38" s="105"/>
      <c r="T38" s="106"/>
      <c r="U38" s="105"/>
      <c r="V38" s="105"/>
      <c r="W38" s="105"/>
      <c r="X38" s="105"/>
      <c r="Y38" s="105"/>
      <c r="Z38" s="105"/>
      <c r="AA38" s="105"/>
      <c r="AB38" s="105"/>
      <c r="AC38" s="105" t="n">
        <v>0</v>
      </c>
      <c r="AD38" s="105"/>
      <c r="AE38" s="105"/>
      <c r="AF38" s="105" t="n">
        <v>0</v>
      </c>
      <c r="AG38" s="105"/>
      <c r="AH38" s="105"/>
      <c r="AI38" s="105" t="n">
        <v>0</v>
      </c>
      <c r="AJ38" s="105"/>
      <c r="AK38" s="105"/>
      <c r="AL38" s="105"/>
      <c r="AM38" s="107"/>
      <c r="AN38" s="105"/>
    </row>
    <row r="39" customFormat="false" ht="12.75" hidden="false" customHeight="false" outlineLevel="0" collapsed="false">
      <c r="A39" s="52" t="s">
        <v>236</v>
      </c>
      <c r="B39" s="101" t="n">
        <v>0.028</v>
      </c>
      <c r="C39" s="102"/>
      <c r="D39" s="102"/>
      <c r="E39" s="102" t="n">
        <v>0.007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 t="n">
        <v>0.003</v>
      </c>
      <c r="Q39" s="102"/>
      <c r="R39" s="103"/>
      <c r="S39" s="102"/>
      <c r="T39" s="103"/>
      <c r="U39" s="102"/>
      <c r="V39" s="102"/>
      <c r="W39" s="102"/>
      <c r="X39" s="102"/>
      <c r="Y39" s="102"/>
      <c r="Z39" s="102"/>
      <c r="AA39" s="102"/>
      <c r="AB39" s="102"/>
      <c r="AC39" s="102"/>
      <c r="AD39" s="102" t="n">
        <v>0</v>
      </c>
      <c r="AE39" s="102"/>
      <c r="AF39" s="102"/>
      <c r="AG39" s="102"/>
      <c r="AH39" s="102"/>
      <c r="AI39" s="102"/>
      <c r="AJ39" s="102"/>
      <c r="AK39" s="102"/>
      <c r="AL39" s="102"/>
      <c r="AN39" s="102"/>
    </row>
    <row r="40" customFormat="false" ht="12.75" hidden="false" customHeight="false" outlineLevel="0" collapsed="false">
      <c r="A40" s="79" t="s">
        <v>237</v>
      </c>
      <c r="B40" s="104" t="n">
        <v>0.03</v>
      </c>
      <c r="C40" s="105"/>
      <c r="D40" s="105"/>
      <c r="E40" s="105" t="n">
        <v>0.008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 t="n">
        <v>0.004</v>
      </c>
      <c r="Q40" s="105"/>
      <c r="R40" s="106"/>
      <c r="S40" s="105"/>
      <c r="T40" s="106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 t="n">
        <v>0</v>
      </c>
      <c r="AF40" s="105"/>
      <c r="AG40" s="105"/>
      <c r="AH40" s="105"/>
      <c r="AI40" s="105"/>
      <c r="AJ40" s="105"/>
      <c r="AK40" s="105"/>
      <c r="AL40" s="105"/>
      <c r="AM40" s="107"/>
      <c r="AN40" s="105"/>
    </row>
    <row r="41" customFormat="false" ht="12.75" hidden="false" customHeight="false" outlineLevel="0" collapsed="false">
      <c r="A41" s="108" t="s">
        <v>238</v>
      </c>
      <c r="B41" s="109" t="n">
        <v>0.036</v>
      </c>
      <c r="C41" s="102" t="n">
        <v>0.02</v>
      </c>
      <c r="D41" s="102" t="n">
        <v>0.013</v>
      </c>
      <c r="E41" s="110" t="n">
        <v>0.011</v>
      </c>
      <c r="F41" s="102" t="n">
        <v>0.015</v>
      </c>
      <c r="G41" s="102" t="n">
        <v>0.026</v>
      </c>
      <c r="H41" s="102"/>
      <c r="I41" s="102" t="n">
        <v>0.026</v>
      </c>
      <c r="J41" s="102"/>
      <c r="K41" s="102"/>
      <c r="L41" s="102"/>
      <c r="M41" s="102"/>
      <c r="N41" s="102"/>
      <c r="O41" s="102" t="n">
        <v>0.029</v>
      </c>
      <c r="P41" s="102" t="n">
        <v>0.005</v>
      </c>
      <c r="Q41" s="102"/>
      <c r="R41" s="103"/>
      <c r="S41" s="102" t="n">
        <v>0.006</v>
      </c>
      <c r="T41" s="103"/>
      <c r="U41" s="102"/>
      <c r="V41" s="102"/>
      <c r="W41" s="102" t="n">
        <v>0.026</v>
      </c>
      <c r="X41" s="102"/>
      <c r="Y41" s="102"/>
      <c r="Z41" s="102"/>
      <c r="AA41" s="102" t="n">
        <v>0.031</v>
      </c>
      <c r="AB41" s="102"/>
      <c r="AC41" s="102"/>
      <c r="AD41" s="102"/>
      <c r="AE41" s="102" t="n">
        <v>0.001</v>
      </c>
      <c r="AF41" s="102" t="n">
        <v>0</v>
      </c>
      <c r="AG41" s="102"/>
      <c r="AH41" s="102" t="n">
        <v>0</v>
      </c>
      <c r="AI41" s="102"/>
      <c r="AJ41" s="102"/>
      <c r="AK41" s="102"/>
      <c r="AL41" s="102" t="n">
        <v>0.015</v>
      </c>
      <c r="AN41" s="102"/>
    </row>
    <row r="42" customFormat="false" ht="12.75" hidden="false" customHeight="false" outlineLevel="0" collapsed="false">
      <c r="A42" s="108" t="s">
        <v>239</v>
      </c>
      <c r="B42" s="109" t="n">
        <v>0.036</v>
      </c>
      <c r="C42" s="105"/>
      <c r="D42" s="105"/>
      <c r="E42" s="113" t="n">
        <v>0.011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5" t="n">
        <v>0.029</v>
      </c>
      <c r="P42" s="105" t="n">
        <v>0.006</v>
      </c>
      <c r="Q42" s="105"/>
      <c r="R42" s="106"/>
      <c r="S42" s="105"/>
      <c r="T42" s="106"/>
      <c r="U42" s="105"/>
      <c r="V42" s="105"/>
      <c r="W42" s="105"/>
      <c r="X42" s="105"/>
      <c r="Y42" s="105"/>
      <c r="Z42" s="105" t="n">
        <v>0.017</v>
      </c>
      <c r="AA42" s="105"/>
      <c r="AB42" s="105"/>
      <c r="AC42" s="105"/>
      <c r="AD42" s="105"/>
      <c r="AE42" s="105"/>
      <c r="AF42" s="105" t="n">
        <v>0</v>
      </c>
      <c r="AG42" s="105" t="n">
        <v>0</v>
      </c>
      <c r="AH42" s="105" t="n">
        <v>0</v>
      </c>
      <c r="AI42" s="105"/>
      <c r="AJ42" s="105"/>
      <c r="AK42" s="105"/>
      <c r="AL42" s="105"/>
      <c r="AM42" s="107"/>
      <c r="AN42" s="105"/>
    </row>
    <row r="43" customFormat="false" ht="12.75" hidden="false" customHeight="false" outlineLevel="0" collapsed="false">
      <c r="A43" s="108" t="s">
        <v>240</v>
      </c>
      <c r="B43" s="109" t="n">
        <v>0.036</v>
      </c>
      <c r="C43" s="102" t="n">
        <v>0.02</v>
      </c>
      <c r="D43" s="102" t="n">
        <v>0.013</v>
      </c>
      <c r="E43" s="110" t="n">
        <v>0.011</v>
      </c>
      <c r="F43" s="102" t="n">
        <v>0.016</v>
      </c>
      <c r="G43" s="102" t="n">
        <v>0.027</v>
      </c>
      <c r="H43" s="102"/>
      <c r="I43" s="102" t="n">
        <v>0.026</v>
      </c>
      <c r="J43" s="102"/>
      <c r="K43" s="102"/>
      <c r="L43" s="102"/>
      <c r="M43" s="102"/>
      <c r="N43" s="102"/>
      <c r="O43" s="102" t="n">
        <v>0.029</v>
      </c>
      <c r="P43" s="102" t="n">
        <v>0.006</v>
      </c>
      <c r="Q43" s="102"/>
      <c r="R43" s="103"/>
      <c r="S43" s="102"/>
      <c r="T43" s="103" t="n">
        <v>0.008</v>
      </c>
      <c r="U43" s="102"/>
      <c r="V43" s="102"/>
      <c r="W43" s="102"/>
      <c r="X43" s="102"/>
      <c r="Y43" s="102"/>
      <c r="Z43" s="102" t="n">
        <v>0.017</v>
      </c>
      <c r="AA43" s="102" t="n">
        <v>0.031</v>
      </c>
      <c r="AB43" s="102"/>
      <c r="AC43" s="102"/>
      <c r="AD43" s="102"/>
      <c r="AE43" s="102"/>
      <c r="AF43" s="102" t="n">
        <v>0</v>
      </c>
      <c r="AG43" s="102" t="n">
        <v>0</v>
      </c>
      <c r="AH43" s="102" t="n">
        <v>0</v>
      </c>
      <c r="AI43" s="102" t="n">
        <v>0</v>
      </c>
      <c r="AJ43" s="102"/>
      <c r="AK43" s="102"/>
      <c r="AL43" s="102"/>
      <c r="AN43" s="102"/>
    </row>
    <row r="44" customFormat="false" ht="12.75" hidden="false" customHeight="false" outlineLevel="0" collapsed="false">
      <c r="A44" s="114" t="s">
        <v>241</v>
      </c>
      <c r="B44" s="109" t="n">
        <v>0.037</v>
      </c>
      <c r="C44" s="106" t="n">
        <v>0.021</v>
      </c>
      <c r="D44" s="106" t="n">
        <v>0.014</v>
      </c>
      <c r="E44" s="115" t="n">
        <v>0.012</v>
      </c>
      <c r="F44" s="106" t="n">
        <v>0.016</v>
      </c>
      <c r="G44" s="106" t="n">
        <v>0.028</v>
      </c>
      <c r="H44" s="106"/>
      <c r="I44" s="106" t="n">
        <v>0.027</v>
      </c>
      <c r="J44" s="106"/>
      <c r="K44" s="106"/>
      <c r="L44" s="106"/>
      <c r="M44" s="106"/>
      <c r="N44" s="106"/>
      <c r="O44" s="106" t="n">
        <v>0.03</v>
      </c>
      <c r="P44" s="106" t="n">
        <v>0.006</v>
      </c>
      <c r="Q44" s="106"/>
      <c r="R44" s="106"/>
      <c r="S44" s="106" t="n">
        <v>0.007</v>
      </c>
      <c r="T44" s="106" t="n">
        <v>0.009</v>
      </c>
      <c r="U44" s="106" t="n">
        <v>0.019</v>
      </c>
      <c r="V44" s="106"/>
      <c r="W44" s="106" t="n">
        <v>0.027</v>
      </c>
      <c r="X44" s="106"/>
      <c r="Y44" s="106"/>
      <c r="Z44" s="106"/>
      <c r="AA44" s="106" t="n">
        <v>0.032</v>
      </c>
      <c r="AB44" s="106"/>
      <c r="AC44" s="106"/>
      <c r="AD44" s="106"/>
      <c r="AE44" s="106"/>
      <c r="AF44" s="106" t="n">
        <v>0.001</v>
      </c>
      <c r="AG44" s="106" t="n">
        <v>0.001</v>
      </c>
      <c r="AH44" s="106" t="n">
        <v>0.001</v>
      </c>
      <c r="AI44" s="106" t="n">
        <v>0</v>
      </c>
      <c r="AJ44" s="106"/>
      <c r="AK44" s="106"/>
      <c r="AL44" s="106" t="n">
        <v>0.016</v>
      </c>
      <c r="AM44" s="116"/>
      <c r="AN44" s="106" t="n">
        <v>0</v>
      </c>
    </row>
    <row r="45" customFormat="false" ht="12.75" hidden="false" customHeight="false" outlineLevel="0" collapsed="false">
      <c r="A45" s="114" t="s">
        <v>242</v>
      </c>
      <c r="B45" s="109" t="n">
        <v>0.037</v>
      </c>
      <c r="C45" s="103"/>
      <c r="D45" s="103"/>
      <c r="E45" s="115" t="n">
        <v>0.012</v>
      </c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 t="n">
        <v>0.006</v>
      </c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 t="n">
        <v>0.032</v>
      </c>
      <c r="AB45" s="103"/>
      <c r="AC45" s="103"/>
      <c r="AD45" s="103"/>
      <c r="AE45" s="103"/>
      <c r="AF45" s="103" t="n">
        <v>0.001</v>
      </c>
      <c r="AG45" s="103"/>
      <c r="AH45" s="103"/>
      <c r="AI45" s="103"/>
      <c r="AJ45" s="103" t="n">
        <v>0</v>
      </c>
      <c r="AK45" s="103"/>
      <c r="AL45" s="103"/>
      <c r="AM45" s="14"/>
      <c r="AN45" s="103"/>
    </row>
    <row r="46" customFormat="false" ht="12.75" hidden="false" customHeight="false" outlineLevel="0" collapsed="false">
      <c r="A46" s="79" t="s">
        <v>243</v>
      </c>
      <c r="B46" s="104" t="n">
        <v>0.017</v>
      </c>
      <c r="C46" s="105"/>
      <c r="D46" s="105"/>
      <c r="E46" s="105" t="n">
        <v>0</v>
      </c>
      <c r="F46" s="105"/>
      <c r="G46" s="105" t="n">
        <v>0.009</v>
      </c>
      <c r="H46" s="105"/>
      <c r="I46" s="105" t="n">
        <v>0.009</v>
      </c>
      <c r="J46" s="105"/>
      <c r="K46" s="105"/>
      <c r="L46" s="105"/>
      <c r="M46" s="105"/>
      <c r="N46" s="105"/>
      <c r="O46" s="105"/>
      <c r="P46" s="105"/>
      <c r="Q46" s="105"/>
      <c r="R46" s="106"/>
      <c r="S46" s="105"/>
      <c r="T46" s="106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7"/>
      <c r="AN46" s="105"/>
    </row>
    <row r="47" customFormat="false" ht="12.75" hidden="false" customHeight="false" outlineLevel="0" collapsed="false">
      <c r="A47" s="52" t="s">
        <v>244</v>
      </c>
      <c r="B47" s="101" t="n">
        <v>0.016</v>
      </c>
      <c r="C47" s="102" t="n">
        <v>0.002</v>
      </c>
      <c r="D47" s="102"/>
      <c r="E47" s="102"/>
      <c r="F47" s="102"/>
      <c r="G47" s="102" t="n">
        <v>0.008</v>
      </c>
      <c r="H47" s="102"/>
      <c r="I47" s="102" t="n">
        <v>0.007</v>
      </c>
      <c r="J47" s="102" t="n">
        <v>0.001</v>
      </c>
      <c r="K47" s="102"/>
      <c r="L47" s="102"/>
      <c r="M47" s="102"/>
      <c r="N47" s="102"/>
      <c r="O47" s="102" t="n">
        <v>0.01</v>
      </c>
      <c r="P47" s="102"/>
      <c r="Q47" s="102"/>
      <c r="R47" s="103"/>
      <c r="S47" s="102"/>
      <c r="T47" s="103"/>
      <c r="U47" s="102" t="n">
        <v>0.003</v>
      </c>
      <c r="V47" s="102"/>
      <c r="W47" s="102" t="n">
        <v>0.011</v>
      </c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N47" s="102"/>
    </row>
    <row r="48" customFormat="false" ht="12.75" hidden="false" customHeight="false" outlineLevel="0" collapsed="false">
      <c r="A48" s="79" t="s">
        <v>245</v>
      </c>
      <c r="B48" s="104" t="n">
        <v>0.031</v>
      </c>
      <c r="C48" s="105"/>
      <c r="D48" s="105"/>
      <c r="E48" s="105" t="n">
        <v>0.01</v>
      </c>
      <c r="F48" s="105"/>
      <c r="G48" s="105"/>
      <c r="H48" s="105"/>
      <c r="I48" s="105" t="n">
        <v>0.022</v>
      </c>
      <c r="J48" s="105"/>
      <c r="K48" s="105"/>
      <c r="L48" s="105"/>
      <c r="M48" s="105"/>
      <c r="N48" s="105"/>
      <c r="O48" s="105"/>
      <c r="P48" s="105" t="n">
        <v>0.006</v>
      </c>
      <c r="Q48" s="105"/>
      <c r="R48" s="106"/>
      <c r="S48" s="105"/>
      <c r="T48" s="106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7"/>
      <c r="AN48" s="105"/>
    </row>
    <row r="49" customFormat="false" ht="12.75" hidden="false" customHeight="false" outlineLevel="0" collapsed="false">
      <c r="A49" s="52" t="s">
        <v>246</v>
      </c>
      <c r="B49" s="101" t="n">
        <v>0.032</v>
      </c>
      <c r="C49" s="102"/>
      <c r="D49" s="102"/>
      <c r="E49" s="102" t="n">
        <v>0.01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 t="n">
        <v>0.006</v>
      </c>
      <c r="Q49" s="102"/>
      <c r="R49" s="103"/>
      <c r="S49" s="102"/>
      <c r="T49" s="103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 t="n">
        <v>0</v>
      </c>
      <c r="AN49" s="102"/>
    </row>
    <row r="50" customFormat="false" ht="12.75" hidden="false" customHeight="false" outlineLevel="0" collapsed="false">
      <c r="A50" s="79" t="s">
        <v>247</v>
      </c>
      <c r="B50" s="104" t="n">
        <v>0.031</v>
      </c>
      <c r="C50" s="105"/>
      <c r="D50" s="105"/>
      <c r="E50" s="105" t="n">
        <v>0.01</v>
      </c>
      <c r="F50" s="105"/>
      <c r="G50" s="105"/>
      <c r="H50" s="105"/>
      <c r="I50" s="105" t="n">
        <v>0.022</v>
      </c>
      <c r="J50" s="105"/>
      <c r="K50" s="105"/>
      <c r="L50" s="105"/>
      <c r="M50" s="105"/>
      <c r="N50" s="105"/>
      <c r="O50" s="105"/>
      <c r="P50" s="105" t="n">
        <v>0.006</v>
      </c>
      <c r="Q50" s="105"/>
      <c r="R50" s="106"/>
      <c r="S50" s="105"/>
      <c r="T50" s="106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7"/>
      <c r="AN50" s="105"/>
    </row>
    <row r="51" customFormat="false" ht="12.75" hidden="false" customHeight="false" outlineLevel="0" collapsed="false">
      <c r="A51" s="52" t="s">
        <v>248</v>
      </c>
      <c r="B51" s="101" t="n">
        <v>0.032</v>
      </c>
      <c r="C51" s="102"/>
      <c r="D51" s="102"/>
      <c r="E51" s="102" t="n">
        <v>0.01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 t="n">
        <v>0.026</v>
      </c>
      <c r="P51" s="102" t="n">
        <v>0.006</v>
      </c>
      <c r="Q51" s="102"/>
      <c r="R51" s="103"/>
      <c r="S51" s="102"/>
      <c r="T51" s="103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N51" s="102"/>
    </row>
    <row r="52" customFormat="false" ht="12.75" hidden="false" customHeight="false" outlineLevel="0" collapsed="false">
      <c r="A52" s="79" t="s">
        <v>249</v>
      </c>
      <c r="B52" s="105" t="n">
        <v>0.032</v>
      </c>
      <c r="C52" s="105"/>
      <c r="D52" s="105"/>
      <c r="E52" s="105" t="n">
        <v>0.01</v>
      </c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 t="n">
        <v>0.006</v>
      </c>
      <c r="Q52" s="105"/>
      <c r="R52" s="106"/>
      <c r="S52" s="105"/>
      <c r="T52" s="106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</row>
    <row r="53" customFormat="false" ht="12.75" hidden="false" customHeight="false" outlineLevel="0" collapsed="false">
      <c r="A53" s="3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customFormat="false" ht="12.75" hidden="false" customHeight="false" outlineLevel="0" collapsed="false">
      <c r="A54" s="3"/>
    </row>
    <row r="55" customFormat="false" ht="12.75" hidden="false" customHeight="false" outlineLevel="0" collapsed="false">
      <c r="A55" s="3"/>
    </row>
    <row r="61" customFormat="false" ht="12.75" hidden="false" customHeight="false" outlineLevel="0" collapsed="false">
      <c r="A61" s="3"/>
    </row>
    <row r="62" customFormat="false" ht="12.75" hidden="false" customHeight="false" outlineLevel="0" collapsed="false">
      <c r="A62" s="3"/>
    </row>
    <row r="63" customFormat="false" ht="12.75" hidden="false" customHeight="false" outlineLevel="0" collapsed="false">
      <c r="A63" s="3"/>
    </row>
    <row r="64" customFormat="false" ht="12.75" hidden="false" customHeight="false" outlineLevel="0" collapsed="false">
      <c r="A64" s="3"/>
    </row>
    <row r="65" customFormat="false" ht="12.75" hidden="false" customHeight="false" outlineLevel="0" collapsed="false">
      <c r="A65" s="3"/>
    </row>
    <row r="66" customFormat="false" ht="12.75" hidden="false" customHeight="false" outlineLevel="0" collapsed="false">
      <c r="A66" s="3"/>
    </row>
    <row r="67" customFormat="false" ht="12.75" hidden="false" customHeight="false" outlineLevel="0" collapsed="false">
      <c r="A67" s="3"/>
    </row>
    <row r="68" customFormat="false" ht="12.75" hidden="false" customHeight="false" outlineLevel="0" collapsed="false">
      <c r="A68" s="3"/>
    </row>
    <row r="69" customFormat="false" ht="12.75" hidden="false" customHeight="false" outlineLevel="0" collapsed="false">
      <c r="A69" s="3"/>
    </row>
    <row r="70" customFormat="false" ht="12.75" hidden="false" customHeight="false" outlineLevel="0" collapsed="false">
      <c r="A70" s="3"/>
    </row>
    <row r="71" customFormat="false" ht="12.75" hidden="false" customHeight="false" outlineLevel="0" collapsed="false">
      <c r="A71" s="3"/>
    </row>
    <row r="72" customFormat="false" ht="12.75" hidden="false" customHeight="false" outlineLevel="0" collapsed="false">
      <c r="A72" s="3"/>
    </row>
    <row r="73" customFormat="false" ht="12.75" hidden="false" customHeight="false" outlineLevel="0" collapsed="false">
      <c r="A73" s="3"/>
    </row>
    <row r="74" customFormat="false" ht="12.75" hidden="false" customHeight="false" outlineLevel="0" collapsed="false">
      <c r="A74" s="3"/>
    </row>
    <row r="75" customFormat="false" ht="12.75" hidden="false" customHeight="false" outlineLevel="0" collapsed="false">
      <c r="A75" s="3"/>
    </row>
    <row r="76" customFormat="false" ht="12.75" hidden="false" customHeight="false" outlineLevel="0" collapsed="false">
      <c r="A76" s="3"/>
    </row>
    <row r="77" customFormat="false" ht="12.75" hidden="false" customHeight="false" outlineLevel="0" collapsed="false">
      <c r="A77" s="3"/>
    </row>
    <row r="78" customFormat="false" ht="12.75" hidden="false" customHeight="false" outlineLevel="0" collapsed="false">
      <c r="A78" s="3"/>
    </row>
    <row r="79" customFormat="false" ht="12.75" hidden="false" customHeight="false" outlineLevel="0" collapsed="false">
      <c r="A79" s="3"/>
    </row>
    <row r="80" customFormat="false" ht="12.75" hidden="false" customHeight="false" outlineLevel="0" collapsed="false">
      <c r="A80" s="3"/>
    </row>
    <row r="81" customFormat="false" ht="12.75" hidden="false" customHeight="false" outlineLevel="0" collapsed="false">
      <c r="A81" s="3"/>
    </row>
    <row r="82" customFormat="false" ht="12.75" hidden="false" customHeight="false" outlineLevel="0" collapsed="false">
      <c r="A82" s="3"/>
    </row>
    <row r="83" customFormat="false" ht="12.75" hidden="false" customHeight="false" outlineLevel="0" collapsed="false">
      <c r="A83" s="3"/>
    </row>
    <row r="84" customFormat="false" ht="12.75" hidden="false" customHeight="false" outlineLevel="0" collapsed="false">
      <c r="A84" s="3"/>
    </row>
    <row r="85" customFormat="false" ht="12.75" hidden="false" customHeight="false" outlineLevel="0" collapsed="false">
      <c r="A85" s="3"/>
    </row>
    <row r="86" customFormat="false" ht="12.75" hidden="false" customHeight="false" outlineLevel="0" collapsed="false">
      <c r="A86" s="3"/>
    </row>
    <row r="87" customFormat="false" ht="12.75" hidden="false" customHeight="false" outlineLevel="0" collapsed="false">
      <c r="A87" s="3"/>
    </row>
    <row r="88" customFormat="false" ht="12.75" hidden="false" customHeight="false" outlineLevel="0" collapsed="false">
      <c r="A88" s="3"/>
    </row>
    <row r="89" customFormat="false" ht="12.75" hidden="false" customHeight="false" outlineLevel="0" collapsed="false">
      <c r="A89" s="3"/>
    </row>
    <row r="90" customFormat="false" ht="12.75" hidden="false" customHeight="false" outlineLevel="0" collapsed="false">
      <c r="A90" s="3"/>
    </row>
    <row r="91" customFormat="false" ht="12.75" hidden="false" customHeight="false" outlineLevel="0" collapsed="false">
      <c r="A91" s="3"/>
    </row>
    <row r="92" customFormat="false" ht="12.75" hidden="false" customHeight="false" outlineLevel="0" collapsed="false">
      <c r="A92" s="3"/>
    </row>
    <row r="93" customFormat="false" ht="12.75" hidden="false" customHeight="false" outlineLevel="0" collapsed="false">
      <c r="A93" s="3"/>
    </row>
    <row r="94" customFormat="false" ht="12.75" hidden="false" customHeight="false" outlineLevel="0" collapsed="false">
      <c r="A94" s="3"/>
    </row>
    <row r="95" customFormat="false" ht="12.75" hidden="false" customHeight="false" outlineLevel="0" collapsed="false">
      <c r="A95" s="3"/>
    </row>
    <row r="96" customFormat="false" ht="12.75" hidden="false" customHeight="false" outlineLevel="0" collapsed="false">
      <c r="A96" s="3"/>
    </row>
    <row r="97" customFormat="false" ht="12.75" hidden="false" customHeight="false" outlineLevel="0" collapsed="false">
      <c r="A97" s="3"/>
    </row>
    <row r="98" customFormat="false" ht="12.75" hidden="false" customHeight="false" outlineLevel="0" collapsed="false">
      <c r="A98" s="3"/>
    </row>
    <row r="99" customFormat="false" ht="12.75" hidden="false" customHeight="false" outlineLevel="0" collapsed="false">
      <c r="A99" s="3"/>
    </row>
    <row r="100" customFormat="false" ht="12.75" hidden="false" customHeight="false" outlineLevel="0" collapsed="false">
      <c r="A100" s="3"/>
    </row>
    <row r="101" customFormat="false" ht="12.75" hidden="false" customHeight="false" outlineLevel="0" collapsed="false">
      <c r="A101" s="3"/>
    </row>
    <row r="102" customFormat="false" ht="12.75" hidden="false" customHeight="false" outlineLevel="0" collapsed="false">
      <c r="A102" s="3"/>
    </row>
    <row r="103" customFormat="false" ht="12.75" hidden="false" customHeight="false" outlineLevel="0" collapsed="false">
      <c r="A103" s="3"/>
    </row>
    <row r="104" customFormat="false" ht="12.75" hidden="false" customHeight="false" outlineLevel="0" collapsed="false">
      <c r="A104" s="3"/>
    </row>
    <row r="105" customFormat="false" ht="12.75" hidden="false" customHeight="false" outlineLevel="0" collapsed="false">
      <c r="A105" s="3"/>
    </row>
    <row r="106" customFormat="false" ht="12.75" hidden="false" customHeight="false" outlineLevel="0" collapsed="false">
      <c r="A106" s="3"/>
    </row>
    <row r="107" customFormat="false" ht="12.75" hidden="false" customHeight="false" outlineLevel="0" collapsed="false">
      <c r="A107" s="3"/>
    </row>
    <row r="108" customFormat="false" ht="12.75" hidden="false" customHeight="false" outlineLevel="0" collapsed="false">
      <c r="A108" s="3"/>
    </row>
    <row r="109" customFormat="false" ht="12.75" hidden="false" customHeight="false" outlineLevel="0" collapsed="false">
      <c r="A109" s="3"/>
    </row>
    <row r="110" customFormat="false" ht="12.75" hidden="false" customHeight="false" outlineLevel="0" collapsed="false">
      <c r="A110" s="3"/>
    </row>
    <row r="111" customFormat="false" ht="12.75" hidden="false" customHeight="false" outlineLevel="0" collapsed="false">
      <c r="A111" s="3"/>
    </row>
    <row r="112" customFormat="false" ht="12.75" hidden="false" customHeight="false" outlineLevel="0" collapsed="false">
      <c r="A112" s="3"/>
    </row>
    <row r="113" customFormat="false" ht="12.75" hidden="false" customHeight="false" outlineLevel="0" collapsed="false">
      <c r="A113" s="3"/>
    </row>
    <row r="114" customFormat="false" ht="12.75" hidden="false" customHeight="false" outlineLevel="0" collapsed="false">
      <c r="A114" s="3"/>
    </row>
    <row r="115" customFormat="false" ht="12.75" hidden="false" customHeight="false" outlineLevel="0" collapsed="false">
      <c r="A115" s="3"/>
    </row>
    <row r="116" customFormat="false" ht="12.75" hidden="false" customHeight="false" outlineLevel="0" collapsed="false">
      <c r="A116" s="3"/>
    </row>
    <row r="117" customFormat="false" ht="12.75" hidden="false" customHeight="false" outlineLevel="0" collapsed="false">
      <c r="A117" s="3"/>
    </row>
    <row r="118" customFormat="false" ht="12.75" hidden="false" customHeight="false" outlineLevel="0" collapsed="false">
      <c r="A118" s="3"/>
    </row>
    <row r="119" customFormat="false" ht="12.75" hidden="false" customHeight="false" outlineLevel="0" collapsed="false">
      <c r="A119" s="3"/>
    </row>
    <row r="120" customFormat="false" ht="12.75" hidden="false" customHeight="false" outlineLevel="0" collapsed="false">
      <c r="A120" s="3"/>
    </row>
    <row r="121" customFormat="false" ht="12.75" hidden="false" customHeight="false" outlineLevel="0" collapsed="false">
      <c r="A121" s="3"/>
    </row>
    <row r="122" customFormat="false" ht="12.75" hidden="false" customHeight="false" outlineLevel="0" collapsed="false">
      <c r="A122" s="3"/>
    </row>
    <row r="123" customFormat="false" ht="12.75" hidden="false" customHeight="false" outlineLevel="0" collapsed="false">
      <c r="A123" s="3"/>
    </row>
    <row r="124" customFormat="false" ht="12.75" hidden="false" customHeight="false" outlineLevel="0" collapsed="false">
      <c r="A124" s="3"/>
    </row>
    <row r="125" customFormat="false" ht="12.75" hidden="false" customHeight="false" outlineLevel="0" collapsed="false">
      <c r="A125" s="3"/>
    </row>
    <row r="126" customFormat="false" ht="12.75" hidden="false" customHeight="false" outlineLevel="0" collapsed="false">
      <c r="A126" s="3"/>
    </row>
    <row r="127" customFormat="false" ht="12.75" hidden="false" customHeight="false" outlineLevel="0" collapsed="false">
      <c r="A127" s="3"/>
    </row>
    <row r="128" customFormat="false" ht="12.75" hidden="false" customHeight="false" outlineLevel="0" collapsed="false">
      <c r="A128" s="3"/>
    </row>
    <row r="129" customFormat="false" ht="12.75" hidden="false" customHeight="false" outlineLevel="0" collapsed="false">
      <c r="A129" s="3"/>
    </row>
    <row r="130" customFormat="false" ht="12.75" hidden="false" customHeight="false" outlineLevel="0" collapsed="false">
      <c r="A130" s="3"/>
    </row>
    <row r="131" customFormat="false" ht="12.75" hidden="false" customHeight="false" outlineLevel="0" collapsed="false">
      <c r="A131" s="3"/>
    </row>
    <row r="132" customFormat="false" ht="12.75" hidden="false" customHeight="false" outlineLevel="0" collapsed="false">
      <c r="A132" s="3"/>
    </row>
    <row r="133" customFormat="false" ht="12.75" hidden="false" customHeight="false" outlineLevel="0" collapsed="false">
      <c r="A133" s="3"/>
    </row>
    <row r="134" customFormat="false" ht="12.75" hidden="false" customHeight="false" outlineLevel="0" collapsed="false">
      <c r="A134" s="3"/>
    </row>
    <row r="135" customFormat="false" ht="12.75" hidden="false" customHeight="false" outlineLevel="0" collapsed="false">
      <c r="A135" s="3"/>
    </row>
    <row r="136" customFormat="false" ht="12.75" hidden="false" customHeight="false" outlineLevel="0" collapsed="false">
      <c r="A136" s="3"/>
    </row>
    <row r="137" customFormat="false" ht="12.75" hidden="false" customHeight="false" outlineLevel="0" collapsed="false">
      <c r="A137" s="3"/>
    </row>
    <row r="138" customFormat="false" ht="12.75" hidden="false" customHeight="false" outlineLevel="0" collapsed="false">
      <c r="A138" s="3"/>
    </row>
    <row r="139" customFormat="false" ht="12.75" hidden="false" customHeight="false" outlineLevel="0" collapsed="false">
      <c r="A139" s="3"/>
    </row>
    <row r="140" customFormat="false" ht="12.75" hidden="false" customHeight="false" outlineLevel="0" collapsed="false">
      <c r="A140" s="3"/>
    </row>
    <row r="141" customFormat="false" ht="12.75" hidden="false" customHeight="false" outlineLevel="0" collapsed="false">
      <c r="A141" s="3"/>
    </row>
    <row r="142" customFormat="false" ht="12.75" hidden="false" customHeight="false" outlineLevel="0" collapsed="false">
      <c r="A142" s="3"/>
    </row>
    <row r="143" customFormat="false" ht="12.75" hidden="false" customHeight="false" outlineLevel="0" collapsed="false">
      <c r="A143" s="3"/>
    </row>
    <row r="144" customFormat="false" ht="12.75" hidden="false" customHeight="false" outlineLevel="0" collapsed="false">
      <c r="A144" s="3"/>
    </row>
    <row r="145" customFormat="false" ht="12.75" hidden="false" customHeight="false" outlineLevel="0" collapsed="false">
      <c r="A145" s="3"/>
    </row>
    <row r="146" customFormat="false" ht="12.75" hidden="false" customHeight="false" outlineLevel="0" collapsed="false">
      <c r="A146" s="3"/>
    </row>
    <row r="147" customFormat="false" ht="12.75" hidden="false" customHeight="false" outlineLevel="0" collapsed="false">
      <c r="A147" s="3"/>
    </row>
    <row r="148" customFormat="false" ht="12.75" hidden="false" customHeight="false" outlineLevel="0" collapsed="false">
      <c r="A148" s="3"/>
    </row>
    <row r="149" customFormat="false" ht="12.75" hidden="false" customHeight="false" outlineLevel="0" collapsed="false">
      <c r="A149" s="3"/>
    </row>
    <row r="150" customFormat="false" ht="12.75" hidden="false" customHeight="false" outlineLevel="0" collapsed="false">
      <c r="A150" s="3"/>
    </row>
    <row r="151" customFormat="false" ht="12.75" hidden="false" customHeight="false" outlineLevel="0" collapsed="false">
      <c r="A151" s="3"/>
    </row>
    <row r="152" customFormat="false" ht="12.75" hidden="false" customHeight="false" outlineLevel="0" collapsed="false">
      <c r="A152" s="3"/>
    </row>
    <row r="153" customFormat="false" ht="12.75" hidden="false" customHeight="false" outlineLevel="0" collapsed="false">
      <c r="A153" s="3"/>
    </row>
    <row r="154" customFormat="false" ht="12.75" hidden="false" customHeight="false" outlineLevel="0" collapsed="false">
      <c r="A154" s="3"/>
    </row>
    <row r="155" customFormat="false" ht="12.75" hidden="false" customHeight="false" outlineLevel="0" collapsed="false">
      <c r="A155" s="3"/>
    </row>
    <row r="156" customFormat="false" ht="12.75" hidden="false" customHeight="false" outlineLevel="0" collapsed="false">
      <c r="A156" s="3"/>
    </row>
    <row r="157" customFormat="false" ht="12.75" hidden="false" customHeight="false" outlineLevel="0" collapsed="false">
      <c r="A157" s="3"/>
    </row>
    <row r="158" customFormat="false" ht="12.75" hidden="false" customHeight="false" outlineLevel="0" collapsed="false">
      <c r="A158" s="3"/>
    </row>
    <row r="159" customFormat="false" ht="12.75" hidden="false" customHeight="false" outlineLevel="0" collapsed="false">
      <c r="A159" s="3"/>
    </row>
    <row r="160" customFormat="false" ht="12.75" hidden="false" customHeight="false" outlineLevel="0" collapsed="false">
      <c r="A160" s="3"/>
    </row>
    <row r="161" customFormat="false" ht="12.75" hidden="false" customHeight="false" outlineLevel="0" collapsed="false">
      <c r="A161" s="3"/>
    </row>
    <row r="162" customFormat="false" ht="12.75" hidden="false" customHeight="false" outlineLevel="0" collapsed="false">
      <c r="A162" s="3"/>
    </row>
    <row r="163" customFormat="false" ht="12.75" hidden="false" customHeight="false" outlineLevel="0" collapsed="false">
      <c r="A163" s="3"/>
    </row>
    <row r="164" customFormat="false" ht="12.75" hidden="false" customHeight="false" outlineLevel="0" collapsed="false">
      <c r="A164" s="3"/>
    </row>
    <row r="165" customFormat="false" ht="12.75" hidden="false" customHeight="false" outlineLevel="0" collapsed="false">
      <c r="A165" s="3"/>
    </row>
    <row r="166" customFormat="false" ht="12.75" hidden="false" customHeight="false" outlineLevel="0" collapsed="false">
      <c r="A166" s="3"/>
    </row>
    <row r="167" customFormat="false" ht="12.75" hidden="false" customHeight="false" outlineLevel="0" collapsed="false">
      <c r="A167" s="3"/>
    </row>
    <row r="168" customFormat="false" ht="12.75" hidden="false" customHeight="false" outlineLevel="0" collapsed="false">
      <c r="A168" s="3"/>
    </row>
    <row r="169" customFormat="false" ht="12.75" hidden="false" customHeight="false" outlineLevel="0" collapsed="false">
      <c r="A169" s="3"/>
    </row>
    <row r="170" customFormat="false" ht="12.75" hidden="false" customHeight="false" outlineLevel="0" collapsed="false">
      <c r="A170" s="3"/>
    </row>
    <row r="171" customFormat="false" ht="12.75" hidden="false" customHeight="false" outlineLevel="0" collapsed="false">
      <c r="A171" s="3"/>
    </row>
    <row r="172" customFormat="false" ht="12.75" hidden="false" customHeight="false" outlineLevel="0" collapsed="false">
      <c r="A172" s="3"/>
    </row>
    <row r="173" customFormat="false" ht="12.75" hidden="false" customHeight="false" outlineLevel="0" collapsed="false">
      <c r="A173" s="3"/>
    </row>
    <row r="174" customFormat="false" ht="12.75" hidden="false" customHeight="false" outlineLevel="0" collapsed="false">
      <c r="A174" s="3"/>
    </row>
    <row r="175" customFormat="false" ht="12.75" hidden="false" customHeight="false" outlineLevel="0" collapsed="false">
      <c r="A175" s="3"/>
    </row>
    <row r="176" customFormat="false" ht="12.75" hidden="false" customHeight="false" outlineLevel="0" collapsed="false">
      <c r="A176" s="3"/>
    </row>
    <row r="177" customFormat="false" ht="12.75" hidden="false" customHeight="false" outlineLevel="0" collapsed="false">
      <c r="A177" s="3"/>
    </row>
    <row r="178" customFormat="false" ht="12.75" hidden="false" customHeight="false" outlineLevel="0" collapsed="false">
      <c r="A178" s="3"/>
    </row>
    <row r="179" customFormat="false" ht="12.75" hidden="false" customHeight="false" outlineLevel="0" collapsed="false">
      <c r="A179" s="3"/>
    </row>
    <row r="180" customFormat="false" ht="12.75" hidden="false" customHeight="false" outlineLevel="0" collapsed="false">
      <c r="A180" s="3"/>
    </row>
    <row r="181" customFormat="false" ht="12.75" hidden="false" customHeight="false" outlineLevel="0" collapsed="false">
      <c r="A181" s="3"/>
    </row>
    <row r="182" customFormat="false" ht="12.75" hidden="false" customHeight="false" outlineLevel="0" collapsed="false">
      <c r="A182" s="3"/>
    </row>
    <row r="183" customFormat="false" ht="12.75" hidden="false" customHeight="false" outlineLevel="0" collapsed="false">
      <c r="A183" s="3"/>
    </row>
    <row r="184" customFormat="false" ht="12.75" hidden="false" customHeight="false" outlineLevel="0" collapsed="false">
      <c r="A184" s="3"/>
    </row>
    <row r="185" customFormat="false" ht="12.75" hidden="false" customHeight="false" outlineLevel="0" collapsed="false">
      <c r="A185" s="3"/>
    </row>
  </sheetData>
  <printOptions headings="false" gridLines="false" gridLinesSet="true" horizontalCentered="false" verticalCentered="false"/>
  <pageMargins left="0.747916666666667" right="0.747916666666667" top="0.769444444444445" bottom="0.519444444444445" header="0.409722222222222" footer="0.309722222222222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&amp;C&amp;"Arial,Bold"&amp;11Northern Border
Fuel Rates</oddHeader>
    <oddFooter>&amp;R&amp;"Arial,Bold"&amp;8updated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7"/>
    <col collapsed="false" customWidth="true" hidden="false" outlineLevel="0" max="3" min="3" style="0" width="10.28"/>
  </cols>
  <sheetData>
    <row r="2" customFormat="false" ht="12.75" hidden="false" customHeight="false" outlineLevel="0" collapsed="false">
      <c r="A2" s="3" t="s">
        <v>250</v>
      </c>
      <c r="B2" s="7" t="n">
        <v>0.0012</v>
      </c>
    </row>
    <row r="3" customFormat="false" ht="12.75" hidden="false" customHeight="false" outlineLevel="0" collapsed="false">
      <c r="A3" s="3" t="s">
        <v>251</v>
      </c>
      <c r="B3" s="7"/>
    </row>
    <row r="5" customFormat="false" ht="12.75" hidden="false" customHeight="false" outlineLevel="0" collapsed="false">
      <c r="A5" s="8" t="s">
        <v>14</v>
      </c>
      <c r="B5" s="9"/>
      <c r="C5" s="10"/>
    </row>
    <row r="7" customFormat="false" ht="12.75" hidden="false" customHeight="false" outlineLevel="0" collapsed="false">
      <c r="B7" s="3" t="s">
        <v>252</v>
      </c>
      <c r="C7" s="3"/>
      <c r="D7" s="3" t="s">
        <v>253</v>
      </c>
      <c r="E7" s="3" t="s">
        <v>254</v>
      </c>
    </row>
    <row r="8" customFormat="false" ht="12.75" hidden="false" customHeight="false" outlineLevel="0" collapsed="false">
      <c r="A8" s="3" t="s">
        <v>152</v>
      </c>
      <c r="B8" s="7" t="n">
        <v>0.0387</v>
      </c>
      <c r="C8" s="7"/>
      <c r="D8" s="7" t="n">
        <v>0.0392</v>
      </c>
      <c r="E8" s="7" t="n">
        <v>0.0092</v>
      </c>
    </row>
    <row r="10" customFormat="false" ht="12.75" hidden="false" customHeight="false" outlineLevel="0" collapsed="false">
      <c r="A10" s="3" t="s">
        <v>255</v>
      </c>
      <c r="B10" s="117" t="n">
        <v>0.0191</v>
      </c>
    </row>
    <row r="16" customFormat="false" ht="12.75" hidden="false" customHeight="false" outlineLevel="0" collapsed="false">
      <c r="A16" s="8" t="s">
        <v>51</v>
      </c>
      <c r="B16" s="37"/>
      <c r="C16" s="10"/>
    </row>
    <row r="18" customFormat="false" ht="12.75" hidden="false" customHeight="false" outlineLevel="0" collapsed="false">
      <c r="B18" s="3" t="s">
        <v>252</v>
      </c>
      <c r="C18" s="3"/>
      <c r="D18" s="3" t="s">
        <v>253</v>
      </c>
      <c r="E18" s="3" t="s">
        <v>254</v>
      </c>
    </row>
    <row r="19" customFormat="false" ht="12.75" hidden="false" customHeight="false" outlineLevel="0" collapsed="false">
      <c r="A19" s="3" t="s">
        <v>152</v>
      </c>
      <c r="B19" s="7" t="n">
        <v>0.2501</v>
      </c>
      <c r="C19" s="7"/>
      <c r="D19" s="7" t="n">
        <v>0.2506</v>
      </c>
      <c r="E19" s="7" t="n">
        <v>0.0092</v>
      </c>
    </row>
    <row r="21" customFormat="false" ht="12.75" hidden="false" customHeight="false" outlineLevel="0" collapsed="false">
      <c r="A21" s="3" t="s">
        <v>255</v>
      </c>
      <c r="B21" s="117" t="n">
        <v>0.0191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&amp;C&amp;"Arial,Bold"&amp;11Reliant Pipeline
Rates and Fuel Cost</oddHeader>
    <oddFooter>&amp;R&amp;"Arial,Bold"&amp;8updated 3/08/00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4: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3" style="0" width="10.85"/>
    <col collapsed="false" customWidth="true" hidden="false" outlineLevel="0" max="4" min="4" style="0" width="9.99"/>
    <col collapsed="false" customWidth="true" hidden="false" outlineLevel="0" max="5" min="5" style="0" width="10.71"/>
    <col collapsed="false" customWidth="true" hidden="false" outlineLevel="0" max="7" min="7" style="0" width="9.85"/>
    <col collapsed="false" customWidth="true" hidden="false" outlineLevel="0" max="8" min="8" style="0" width="10.71"/>
  </cols>
  <sheetData>
    <row r="1" customFormat="false" ht="12.75" hidden="false" customHeight="false" outlineLevel="0" collapsed="false">
      <c r="A1" s="3" t="s">
        <v>11</v>
      </c>
      <c r="B1" s="28" t="n">
        <f aca="false">GRLK!C1</f>
        <v>0.0022</v>
      </c>
    </row>
    <row r="2" customFormat="false" ht="12.75" hidden="false" customHeight="false" outlineLevel="0" collapsed="false">
      <c r="A2" s="3" t="s">
        <v>12</v>
      </c>
      <c r="B2" s="28" t="n">
        <f aca="false">GRLK!C2</f>
        <v>0.007</v>
      </c>
    </row>
    <row r="4" customFormat="false" ht="12.75" hidden="false" customHeight="false" outlineLevel="0" collapsed="false">
      <c r="C4" s="51"/>
    </row>
    <row r="5" customFormat="false" ht="12.75" hidden="false" customHeight="false" outlineLevel="0" collapsed="false">
      <c r="A5" s="8" t="s">
        <v>14</v>
      </c>
      <c r="B5" s="9"/>
      <c r="C5" s="10"/>
    </row>
    <row r="6" customFormat="false" ht="12.75" hidden="false" customHeight="false" outlineLevel="0" collapsed="false">
      <c r="C6" s="2" t="s">
        <v>2</v>
      </c>
      <c r="D6" s="2" t="s">
        <v>3</v>
      </c>
    </row>
    <row r="7" customFormat="false" ht="12.75" hidden="false" customHeight="false" outlineLevel="0" collapsed="false">
      <c r="A7" s="3" t="s">
        <v>256</v>
      </c>
      <c r="C7" s="7" t="n">
        <v>0.0016</v>
      </c>
      <c r="D7" s="118" t="n">
        <v>0.0044</v>
      </c>
    </row>
    <row r="9" customFormat="false" ht="12.75" hidden="false" customHeight="false" outlineLevel="0" collapsed="false">
      <c r="A9" s="17" t="s">
        <v>257</v>
      </c>
      <c r="C9" s="2" t="s">
        <v>2</v>
      </c>
      <c r="D9" s="2" t="s">
        <v>3</v>
      </c>
      <c r="G9" s="119" t="s">
        <v>17</v>
      </c>
    </row>
    <row r="10" customFormat="false" ht="12.75" hidden="false" customHeight="false" outlineLevel="0" collapsed="false">
      <c r="C10" s="51" t="n">
        <v>0.0195</v>
      </c>
      <c r="D10" s="118" t="n">
        <v>0.0088</v>
      </c>
      <c r="E10" s="0" t="s">
        <v>258</v>
      </c>
      <c r="F10" s="17"/>
      <c r="G10" s="120" t="n">
        <f aca="false">1-D10</f>
        <v>0.9912</v>
      </c>
    </row>
    <row r="11" customFormat="false" ht="12.75" hidden="false" customHeight="false" outlineLevel="0" collapsed="false">
      <c r="E11" s="15"/>
      <c r="F11" s="119"/>
    </row>
    <row r="12" customFormat="false" ht="12.75" hidden="false" customHeight="false" outlineLevel="0" collapsed="false">
      <c r="A12" s="17" t="s">
        <v>259</v>
      </c>
      <c r="C12" s="51"/>
      <c r="E12" s="52"/>
      <c r="F12" s="15"/>
    </row>
    <row r="13" customFormat="false" ht="12.75" hidden="false" customHeight="false" outlineLevel="0" collapsed="false">
      <c r="A13" s="121" t="s">
        <v>260</v>
      </c>
      <c r="C13" s="51" t="n">
        <v>0.0003</v>
      </c>
      <c r="E13" s="52"/>
      <c r="F13" s="15"/>
    </row>
    <row r="14" customFormat="false" ht="12.75" hidden="false" customHeight="false" outlineLevel="0" collapsed="false">
      <c r="D14" s="3" t="s">
        <v>255</v>
      </c>
      <c r="E14" s="119" t="s">
        <v>17</v>
      </c>
      <c r="F14" s="122"/>
      <c r="G14" s="3" t="s">
        <v>255</v>
      </c>
      <c r="H14" s="119" t="s">
        <v>17</v>
      </c>
    </row>
    <row r="15" customFormat="false" ht="12.75" hidden="false" customHeight="false" outlineLevel="0" collapsed="false">
      <c r="A15" s="3" t="s">
        <v>261</v>
      </c>
      <c r="C15" s="2" t="s">
        <v>2</v>
      </c>
      <c r="D15" s="0" t="s">
        <v>262</v>
      </c>
      <c r="F15" s="122"/>
      <c r="G15" s="15" t="s">
        <v>263</v>
      </c>
    </row>
    <row r="16" customFormat="false" ht="12.75" hidden="false" customHeight="false" outlineLevel="0" collapsed="false">
      <c r="A16" s="0" t="s">
        <v>264</v>
      </c>
      <c r="C16" s="51" t="n">
        <v>0.0024</v>
      </c>
      <c r="D16" s="81" t="n">
        <f aca="false">$D$10+G16</f>
        <v>0.0132</v>
      </c>
      <c r="E16" s="120" t="n">
        <f aca="false">1-D16</f>
        <v>0.9868</v>
      </c>
      <c r="F16" s="123"/>
      <c r="G16" s="124" t="n">
        <v>0.0044</v>
      </c>
      <c r="H16" s="120" t="n">
        <f aca="false">1-G16</f>
        <v>0.9956</v>
      </c>
    </row>
    <row r="17" customFormat="false" ht="12.75" hidden="false" customHeight="false" outlineLevel="0" collapsed="false">
      <c r="A17" s="0" t="s">
        <v>265</v>
      </c>
      <c r="C17" s="51" t="n">
        <v>0.005</v>
      </c>
      <c r="D17" s="81" t="n">
        <f aca="false">$D$10+G17</f>
        <v>0.0176</v>
      </c>
      <c r="E17" s="120" t="n">
        <f aca="false">1-D17</f>
        <v>0.9824</v>
      </c>
      <c r="F17" s="123"/>
      <c r="G17" s="124" t="n">
        <v>0.0088</v>
      </c>
      <c r="H17" s="120" t="n">
        <f aca="false">1-G17</f>
        <v>0.9912</v>
      </c>
    </row>
    <row r="18" customFormat="false" ht="12.75" hidden="false" customHeight="false" outlineLevel="0" collapsed="false">
      <c r="A18" s="0" t="s">
        <v>266</v>
      </c>
      <c r="C18" s="51" t="n">
        <v>0.0075</v>
      </c>
      <c r="D18" s="81" t="n">
        <f aca="false">$D$10+G18</f>
        <v>0.022</v>
      </c>
      <c r="E18" s="120" t="n">
        <f aca="false">1-D18</f>
        <v>0.978</v>
      </c>
      <c r="G18" s="124" t="n">
        <v>0.0132</v>
      </c>
      <c r="H18" s="120" t="n">
        <f aca="false">1-G18</f>
        <v>0.9868</v>
      </c>
    </row>
    <row r="19" customFormat="false" ht="12.75" hidden="false" customHeight="false" outlineLevel="0" collapsed="false">
      <c r="A19" s="0" t="s">
        <v>267</v>
      </c>
      <c r="C19" s="51" t="n">
        <v>0.01</v>
      </c>
      <c r="D19" s="81" t="n">
        <f aca="false">$D$10+G19</f>
        <v>0.0264</v>
      </c>
      <c r="E19" s="120" t="n">
        <f aca="false">1-D19</f>
        <v>0.9736</v>
      </c>
      <c r="G19" s="124" t="n">
        <v>0.0176</v>
      </c>
      <c r="H19" s="120" t="n">
        <f aca="false">1-G19</f>
        <v>0.9824</v>
      </c>
    </row>
    <row r="20" customFormat="false" ht="12.75" hidden="false" customHeight="false" outlineLevel="0" collapsed="false">
      <c r="A20" s="0" t="s">
        <v>268</v>
      </c>
      <c r="C20" s="51" t="n">
        <v>0.0125</v>
      </c>
      <c r="D20" s="81" t="n">
        <f aca="false">$D$10+G20</f>
        <v>0.0308</v>
      </c>
      <c r="E20" s="120" t="n">
        <f aca="false">1-D20</f>
        <v>0.9692</v>
      </c>
      <c r="G20" s="124" t="n">
        <v>0.022</v>
      </c>
      <c r="H20" s="120" t="n">
        <f aca="false">1-G20</f>
        <v>0.978</v>
      </c>
    </row>
    <row r="21" customFormat="false" ht="12.75" hidden="false" customHeight="false" outlineLevel="0" collapsed="false">
      <c r="A21" s="0" t="s">
        <v>269</v>
      </c>
      <c r="C21" s="51" t="n">
        <v>0.015</v>
      </c>
      <c r="D21" s="81" t="n">
        <f aca="false">$D$10+G21</f>
        <v>0.0352</v>
      </c>
      <c r="E21" s="120" t="n">
        <f aca="false">1-D21</f>
        <v>0.9648</v>
      </c>
      <c r="G21" s="124" t="n">
        <v>0.0264</v>
      </c>
      <c r="H21" s="120" t="n">
        <f aca="false">1-G21</f>
        <v>0.9736</v>
      </c>
    </row>
    <row r="22" customFormat="false" ht="12.75" hidden="false" customHeight="false" outlineLevel="0" collapsed="false">
      <c r="A22" s="0" t="s">
        <v>270</v>
      </c>
      <c r="C22" s="51" t="n">
        <v>0.0175</v>
      </c>
      <c r="D22" s="81" t="n">
        <f aca="false">$D$10+G22</f>
        <v>0.0396</v>
      </c>
      <c r="E22" s="120" t="n">
        <f aca="false">1-D22</f>
        <v>0.9604</v>
      </c>
      <c r="G22" s="124" t="n">
        <v>0.0308</v>
      </c>
      <c r="H22" s="120" t="n">
        <f aca="false">1-G22</f>
        <v>0.9692</v>
      </c>
    </row>
    <row r="23" customFormat="false" ht="12.75" hidden="false" customHeight="false" outlineLevel="0" collapsed="false">
      <c r="A23" s="0" t="s">
        <v>271</v>
      </c>
      <c r="C23" s="51" t="n">
        <v>0.02</v>
      </c>
      <c r="D23" s="81" t="n">
        <f aca="false">$D$10+G23</f>
        <v>0.044</v>
      </c>
      <c r="E23" s="120" t="n">
        <f aca="false">1-D23</f>
        <v>0.956</v>
      </c>
      <c r="G23" s="124" t="n">
        <v>0.0352</v>
      </c>
      <c r="H23" s="120" t="n">
        <f aca="false">1-G23</f>
        <v>0.9648</v>
      </c>
    </row>
    <row r="24" customFormat="false" ht="12.75" hidden="false" customHeight="false" outlineLevel="0" collapsed="false">
      <c r="A24" s="0" t="s">
        <v>272</v>
      </c>
      <c r="C24" s="51" t="n">
        <v>0.0225</v>
      </c>
      <c r="D24" s="81" t="n">
        <f aca="false">$D$10+G24</f>
        <v>0.0484</v>
      </c>
      <c r="E24" s="120" t="n">
        <f aca="false">1-D24</f>
        <v>0.9516</v>
      </c>
      <c r="G24" s="124" t="n">
        <v>0.0396</v>
      </c>
      <c r="H24" s="120" t="n">
        <f aca="false">1-G24</f>
        <v>0.9604</v>
      </c>
    </row>
    <row r="25" customFormat="false" ht="12.75" hidden="false" customHeight="false" outlineLevel="0" collapsed="false">
      <c r="A25" s="0" t="s">
        <v>273</v>
      </c>
      <c r="C25" s="51" t="n">
        <v>0.025</v>
      </c>
      <c r="D25" s="81" t="n">
        <f aca="false">$D$10+G25</f>
        <v>0.0528</v>
      </c>
      <c r="E25" s="120" t="n">
        <f aca="false">1-D25</f>
        <v>0.9472</v>
      </c>
      <c r="G25" s="124" t="n">
        <v>0.044</v>
      </c>
      <c r="H25" s="120" t="n">
        <f aca="false">1-G25</f>
        <v>0.956</v>
      </c>
    </row>
    <row r="28" customFormat="false" ht="12.75" hidden="false" customHeight="false" outlineLevel="0" collapsed="false">
      <c r="A28" s="8" t="s">
        <v>51</v>
      </c>
      <c r="B28" s="37"/>
      <c r="C28" s="10"/>
    </row>
    <row r="30" customFormat="false" ht="12.75" hidden="false" customHeight="false" outlineLevel="0" collapsed="false">
      <c r="A30" s="3" t="s">
        <v>256</v>
      </c>
      <c r="C30" s="7" t="n">
        <v>0.2882</v>
      </c>
    </row>
    <row r="32" customFormat="false" ht="12.75" hidden="false" customHeight="false" outlineLevel="0" collapsed="false">
      <c r="A32" s="17" t="s">
        <v>257</v>
      </c>
      <c r="C32" s="2" t="s">
        <v>2</v>
      </c>
      <c r="E32" s="125" t="s">
        <v>274</v>
      </c>
    </row>
    <row r="33" customFormat="false" ht="12.75" hidden="false" customHeight="false" outlineLevel="0" collapsed="false">
      <c r="C33" s="51" t="n">
        <v>0.1766</v>
      </c>
      <c r="D33" s="118"/>
      <c r="E33" s="77" t="s">
        <v>275</v>
      </c>
      <c r="G33" s="77"/>
      <c r="H33" s="77"/>
      <c r="I33" s="77"/>
    </row>
    <row r="34" customFormat="false" ht="12.75" hidden="false" customHeight="false" outlineLevel="0" collapsed="false">
      <c r="E34" s="15"/>
      <c r="F34" s="119"/>
    </row>
    <row r="35" customFormat="false" ht="12.75" hidden="false" customHeight="false" outlineLevel="0" collapsed="false">
      <c r="A35" s="17" t="s">
        <v>259</v>
      </c>
      <c r="C35" s="51"/>
      <c r="E35" s="52"/>
      <c r="F35" s="15"/>
    </row>
    <row r="36" customFormat="false" ht="12.75" hidden="false" customHeight="false" outlineLevel="0" collapsed="false">
      <c r="A36" s="121" t="s">
        <v>260</v>
      </c>
      <c r="C36" s="51" t="n">
        <v>0.094</v>
      </c>
      <c r="E36" s="52"/>
      <c r="F36" s="15"/>
    </row>
    <row r="37" customFormat="false" ht="12.75" hidden="false" customHeight="false" outlineLevel="0" collapsed="false">
      <c r="A37" s="121"/>
      <c r="C37" s="51"/>
      <c r="E37" s="52"/>
      <c r="F37" s="15"/>
    </row>
    <row r="38" customFormat="false" ht="12.75" hidden="false" customHeight="false" outlineLevel="0" collapsed="false">
      <c r="A38" s="0" t="s">
        <v>264</v>
      </c>
      <c r="C38" s="51" t="n">
        <v>0.0222</v>
      </c>
    </row>
    <row r="39" customFormat="false" ht="12.75" hidden="false" customHeight="false" outlineLevel="0" collapsed="false">
      <c r="A39" s="0" t="s">
        <v>265</v>
      </c>
      <c r="C39" s="51" t="n">
        <v>0.0444</v>
      </c>
    </row>
    <row r="40" customFormat="false" ht="12.75" hidden="false" customHeight="false" outlineLevel="0" collapsed="false">
      <c r="A40" s="0" t="s">
        <v>266</v>
      </c>
      <c r="C40" s="51" t="n">
        <v>0.0666</v>
      </c>
    </row>
    <row r="41" customFormat="false" ht="12.75" hidden="false" customHeight="false" outlineLevel="0" collapsed="false">
      <c r="A41" s="0" t="s">
        <v>267</v>
      </c>
      <c r="C41" s="51" t="n">
        <v>0.0888</v>
      </c>
    </row>
    <row r="42" customFormat="false" ht="12.75" hidden="false" customHeight="false" outlineLevel="0" collapsed="false">
      <c r="A42" s="0" t="s">
        <v>268</v>
      </c>
      <c r="C42" s="51" t="n">
        <v>0.111</v>
      </c>
    </row>
    <row r="43" customFormat="false" ht="12.75" hidden="false" customHeight="false" outlineLevel="0" collapsed="false">
      <c r="A43" s="0" t="s">
        <v>269</v>
      </c>
      <c r="C43" s="51" t="n">
        <v>0.1332</v>
      </c>
    </row>
    <row r="44" customFormat="false" ht="12.75" hidden="false" customHeight="false" outlineLevel="0" collapsed="false">
      <c r="A44" s="0" t="s">
        <v>270</v>
      </c>
      <c r="C44" s="51" t="n">
        <v>0.1554</v>
      </c>
    </row>
    <row r="45" customFormat="false" ht="12.75" hidden="false" customHeight="false" outlineLevel="0" collapsed="false">
      <c r="A45" s="0" t="s">
        <v>271</v>
      </c>
      <c r="C45" s="51" t="n">
        <v>0.1776</v>
      </c>
    </row>
    <row r="46" customFormat="false" ht="12.75" hidden="false" customHeight="false" outlineLevel="0" collapsed="false">
      <c r="A46" s="0" t="s">
        <v>272</v>
      </c>
      <c r="C46" s="51" t="n">
        <v>0.1998</v>
      </c>
    </row>
    <row r="47" customFormat="false" ht="12.75" hidden="false" customHeight="false" outlineLevel="0" collapsed="false">
      <c r="A47" s="0" t="s">
        <v>273</v>
      </c>
      <c r="C47" s="51" t="n">
        <v>0.222</v>
      </c>
    </row>
    <row r="49" customFormat="false" ht="12.75" hidden="false" customHeight="false" outlineLevel="0" collapsed="false">
      <c r="A49" s="40" t="s">
        <v>139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&amp;C&amp;"Arial,Bold"&amp;11Panhandle Pipeline
Rates and Fuel Cost</oddHeader>
    <oddFooter>&amp;R&amp;"Arial,Bold"&amp;8updated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2000-01-12T20:37:19Z</dcterms:created>
  <dc:creator>tbranne</dc:creator>
  <dc:description/>
  <dc:language>en-US</dc:language>
  <cp:lastModifiedBy>Souad Mahmassani</cp:lastModifiedBy>
  <cp:lastPrinted>2001-04-27T14:38:22Z</cp:lastPrinted>
  <cp:revision>0</cp:revision>
  <dc:subject/>
  <dc:title/>
</cp:coreProperties>
</file>