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_Curves" sheetId="1" state="visible" r:id="rId3"/>
    <sheet name="Proposed_Revised_Curves" sheetId="2" state="visible" r:id="rId4"/>
    <sheet name="Differences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<sst xmlns="http://schemas.openxmlformats.org/spreadsheetml/2006/main" count="41" uniqueCount="14">
  <si>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</si>
  <si>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</si>
  <si>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</si>
  <si>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</si>
  <si>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</si>
  <si>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</si>
  <si>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</si>
  <si>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</si>
  <si>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</si>
  <si>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</si>
  <si>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</si>
  <si>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</si>
  <si>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Avg</t>
  </si>
  <si>
    <t xml:space="preserve">Plan_Year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</si>
</sst>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0_);[RED]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FF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2" style="1" width="9.14"/>
  </cols>
  <sheetData>
    <row r="1" customFormat="false" ht="12.75" hidden="false" customHeight="false" outlineLevel="0" collapsed="false">
      <c r="B1" s="2" t="n">
        <v>2002</v>
      </c>
      <c r="C1" s="2" t="n">
        <v>2003</v>
      </c>
      <c r="D1" s="2" t="n">
        <v>2004</v>
      </c>
      <c r="E1" s="2" t="n">
        <v>2005</v>
      </c>
      <c r="F1" s="2" t="n">
        <v>2006</v>
      </c>
      <c r="G1" s="2" t="n">
        <v>2007</v>
      </c>
      <c r="H1" s="2" t="n">
        <v>2008</v>
      </c>
      <c r="I1" s="2" t="n">
        <v>2009</v>
      </c>
      <c r="J1" s="2" t="n">
        <v>2010</v>
      </c>
      <c r="K1" s="2" t="n">
        <v>2011</v>
      </c>
      <c r="L1" s="2" t="n">
        <v>2012</v>
      </c>
      <c r="M1" s="2" t="n">
        <v>2013</v>
      </c>
      <c r="N1" s="2" t="n">
        <v>2014</v>
      </c>
      <c r="O1" s="2" t="n">
        <v>2015</v>
      </c>
      <c r="P1" s="2" t="n">
        <v>2016</v>
      </c>
      <c r="Q1" s="2" t="n">
        <v>2017</v>
      </c>
      <c r="R1" s="2" t="n">
        <v>2018</v>
      </c>
      <c r="S1" s="2" t="n">
        <v>2019</v>
      </c>
    </row>
    <row r="2" customFormat="false" ht="12.75" hidden="false" customHeight="false" outlineLevel="0" collapsed="false">
      <c r="A2" s="3" t="s">
        <v>0</v>
      </c>
      <c r="B2" s="4" t="n">
        <v>45</v>
      </c>
      <c r="C2" s="4" t="n">
        <v>42.5</v>
      </c>
      <c r="D2" s="4" t="n">
        <v>39.5</v>
      </c>
      <c r="E2" s="5" t="n">
        <v>37.905</v>
      </c>
      <c r="F2" s="5" t="n">
        <v>36.00975</v>
      </c>
      <c r="G2" s="5" t="n">
        <v>34.2092625</v>
      </c>
      <c r="H2" s="5" t="n">
        <v>32.498799375</v>
      </c>
      <c r="I2" s="5" t="n">
        <v>30.87385940625</v>
      </c>
      <c r="J2" s="5" t="n">
        <v>29.3301664359375</v>
      </c>
      <c r="K2" s="5" t="n">
        <v>27.8636581141406</v>
      </c>
      <c r="L2" s="5" t="n">
        <v>50</v>
      </c>
      <c r="M2" s="5" t="n">
        <v>47</v>
      </c>
      <c r="N2" s="5" t="n">
        <v>45</v>
      </c>
      <c r="O2" s="5" t="n">
        <v>43</v>
      </c>
      <c r="P2" s="5" t="n">
        <v>40</v>
      </c>
      <c r="Q2" s="5" t="n">
        <v>38</v>
      </c>
      <c r="R2" s="5" t="n">
        <v>36</v>
      </c>
      <c r="S2" s="5" t="n">
        <v>35</v>
      </c>
    </row>
    <row r="3" customFormat="false" ht="12.75" hidden="false" customHeight="false" outlineLevel="0" collapsed="false">
      <c r="A3" s="3" t="s">
        <v>1</v>
      </c>
      <c r="B3" s="4" t="n">
        <v>45</v>
      </c>
      <c r="C3" s="4" t="n">
        <v>42.5</v>
      </c>
      <c r="D3" s="4" t="n">
        <v>39.5</v>
      </c>
      <c r="E3" s="5" t="n">
        <v>49.8134875</v>
      </c>
      <c r="F3" s="5" t="n">
        <v>47.322813125</v>
      </c>
      <c r="G3" s="5" t="n">
        <v>44.95667246875</v>
      </c>
      <c r="H3" s="5" t="n">
        <v>42.7088388453125</v>
      </c>
      <c r="I3" s="5" t="n">
        <v>40.5733969030469</v>
      </c>
      <c r="J3" s="5" t="n">
        <v>38.5447270578945</v>
      </c>
      <c r="K3" s="5" t="n">
        <v>36.6174907049998</v>
      </c>
      <c r="L3" s="5" t="n">
        <v>50</v>
      </c>
      <c r="M3" s="5" t="n">
        <v>47</v>
      </c>
      <c r="N3" s="5" t="n">
        <v>45</v>
      </c>
      <c r="O3" s="5" t="n">
        <v>43</v>
      </c>
      <c r="P3" s="5" t="n">
        <v>40</v>
      </c>
      <c r="Q3" s="5" t="n">
        <v>38</v>
      </c>
      <c r="R3" s="5" t="n">
        <v>36</v>
      </c>
      <c r="S3" s="5" t="n">
        <v>35</v>
      </c>
    </row>
    <row r="4" customFormat="false" ht="12.75" hidden="false" customHeight="false" outlineLevel="0" collapsed="false">
      <c r="A4" s="3" t="s">
        <v>2</v>
      </c>
      <c r="B4" s="4" t="n">
        <v>45</v>
      </c>
      <c r="C4" s="4" t="n">
        <v>42.5</v>
      </c>
      <c r="D4" s="4" t="n">
        <v>39.5</v>
      </c>
      <c r="E4" s="5" t="n">
        <v>49.8134875</v>
      </c>
      <c r="F4" s="5" t="n">
        <v>47.322813125</v>
      </c>
      <c r="G4" s="5" t="n">
        <v>44.95667246875</v>
      </c>
      <c r="H4" s="5" t="n">
        <v>42.7088388453125</v>
      </c>
      <c r="I4" s="5" t="n">
        <v>40.5733969030469</v>
      </c>
      <c r="J4" s="5" t="n">
        <v>38.5447270578945</v>
      </c>
      <c r="K4" s="5" t="n">
        <v>36.6174907049998</v>
      </c>
      <c r="L4" s="5" t="n">
        <v>50</v>
      </c>
      <c r="M4" s="5" t="n">
        <v>47</v>
      </c>
      <c r="N4" s="5" t="n">
        <v>45</v>
      </c>
      <c r="O4" s="5" t="n">
        <v>43</v>
      </c>
      <c r="P4" s="5" t="n">
        <v>40</v>
      </c>
      <c r="Q4" s="5" t="n">
        <v>38</v>
      </c>
      <c r="R4" s="5" t="n">
        <v>36</v>
      </c>
      <c r="S4" s="5" t="n">
        <v>35</v>
      </c>
    </row>
    <row r="5" customFormat="false" ht="12.75" hidden="false" customHeight="false" outlineLevel="0" collapsed="false">
      <c r="A5" s="3" t="s">
        <v>3</v>
      </c>
      <c r="B5" s="4" t="n">
        <v>45</v>
      </c>
      <c r="C5" s="4" t="n">
        <v>42.5</v>
      </c>
      <c r="D5" s="4" t="n">
        <v>39.5</v>
      </c>
      <c r="E5" s="5" t="n">
        <v>49.8134875</v>
      </c>
      <c r="F5" s="5" t="n">
        <v>47.322813125</v>
      </c>
      <c r="G5" s="5" t="n">
        <v>44.95667246875</v>
      </c>
      <c r="H5" s="5" t="n">
        <v>42.7088388453125</v>
      </c>
      <c r="I5" s="5" t="n">
        <v>40.5733969030469</v>
      </c>
      <c r="J5" s="5" t="n">
        <v>38.5447270578945</v>
      </c>
      <c r="K5" s="5" t="n">
        <v>36.6174907049998</v>
      </c>
      <c r="L5" s="5" t="n">
        <v>50</v>
      </c>
      <c r="M5" s="5" t="n">
        <v>47</v>
      </c>
      <c r="N5" s="5" t="n">
        <v>45</v>
      </c>
      <c r="O5" s="5" t="n">
        <v>43</v>
      </c>
      <c r="P5" s="5" t="n">
        <v>40</v>
      </c>
      <c r="Q5" s="5" t="n">
        <v>38</v>
      </c>
      <c r="R5" s="5" t="n">
        <v>36</v>
      </c>
      <c r="S5" s="5" t="n">
        <v>35</v>
      </c>
    </row>
    <row r="6" customFormat="false" ht="12.75" hidden="false" customHeight="false" outlineLevel="0" collapsed="false">
      <c r="A6" s="3" t="s">
        <v>4</v>
      </c>
      <c r="B6" s="4" t="n">
        <v>45</v>
      </c>
      <c r="C6" s="4" t="n">
        <v>42.5</v>
      </c>
      <c r="D6" s="4" t="n">
        <v>39.5</v>
      </c>
      <c r="E6" s="5" t="n">
        <v>49.8134875</v>
      </c>
      <c r="F6" s="5" t="n">
        <v>47.322813125</v>
      </c>
      <c r="G6" s="5" t="n">
        <v>44.95667246875</v>
      </c>
      <c r="H6" s="5" t="n">
        <v>42.7088388453125</v>
      </c>
      <c r="I6" s="5" t="n">
        <v>40.5733969030469</v>
      </c>
      <c r="J6" s="5" t="n">
        <v>38.5447270578945</v>
      </c>
      <c r="K6" s="5" t="n">
        <v>36.6174907049998</v>
      </c>
      <c r="L6" s="5" t="n">
        <v>50</v>
      </c>
      <c r="M6" s="5" t="n">
        <v>47</v>
      </c>
      <c r="N6" s="5" t="n">
        <v>45</v>
      </c>
      <c r="O6" s="5" t="n">
        <v>43</v>
      </c>
      <c r="P6" s="5" t="n">
        <v>40</v>
      </c>
      <c r="Q6" s="5" t="n">
        <v>38</v>
      </c>
      <c r="R6" s="5" t="n">
        <v>36</v>
      </c>
      <c r="S6" s="5" t="n">
        <v>35</v>
      </c>
    </row>
    <row r="7" customFormat="false" ht="12.75" hidden="false" customHeight="false" outlineLevel="0" collapsed="false">
      <c r="A7" s="3" t="s">
        <v>5</v>
      </c>
      <c r="B7" s="4" t="n">
        <v>65</v>
      </c>
      <c r="C7" s="4" t="n">
        <v>60.5</v>
      </c>
      <c r="D7" s="4" t="n">
        <v>57.5</v>
      </c>
      <c r="E7" s="5" t="n">
        <v>49.8134875</v>
      </c>
      <c r="F7" s="5" t="n">
        <v>47.322813125</v>
      </c>
      <c r="G7" s="5" t="n">
        <v>44.95667246875</v>
      </c>
      <c r="H7" s="5" t="n">
        <v>42.7088388453125</v>
      </c>
      <c r="I7" s="5" t="n">
        <v>40.5733969030469</v>
      </c>
      <c r="J7" s="5" t="n">
        <v>38.5447270578945</v>
      </c>
      <c r="K7" s="5" t="n">
        <v>36.6174907049998</v>
      </c>
      <c r="L7" s="5" t="n">
        <v>61</v>
      </c>
      <c r="M7" s="5" t="n">
        <v>57</v>
      </c>
      <c r="N7" s="5" t="n">
        <v>55</v>
      </c>
      <c r="O7" s="5" t="n">
        <v>52</v>
      </c>
      <c r="P7" s="5" t="n">
        <v>49</v>
      </c>
      <c r="Q7" s="5" t="n">
        <v>47</v>
      </c>
      <c r="R7" s="5" t="n">
        <v>44</v>
      </c>
      <c r="S7" s="5" t="n">
        <v>42</v>
      </c>
    </row>
    <row r="8" customFormat="false" ht="12.75" hidden="false" customHeight="false" outlineLevel="0" collapsed="false">
      <c r="A8" s="3" t="s">
        <v>6</v>
      </c>
      <c r="B8" s="4" t="n">
        <v>80</v>
      </c>
      <c r="C8" s="4" t="n">
        <v>75.5</v>
      </c>
      <c r="D8" s="4" t="n">
        <v>72.5</v>
      </c>
      <c r="E8" s="5" t="n">
        <v>67.8183625</v>
      </c>
      <c r="F8" s="5" t="n">
        <v>64.427444375</v>
      </c>
      <c r="G8" s="5" t="n">
        <v>61.20607215625</v>
      </c>
      <c r="H8" s="5" t="n">
        <v>58.1457685484375</v>
      </c>
      <c r="I8" s="5" t="n">
        <v>55.2384801210156</v>
      </c>
      <c r="J8" s="5" t="n">
        <v>52.4765561149648</v>
      </c>
      <c r="K8" s="5" t="n">
        <v>74</v>
      </c>
      <c r="L8" s="5" t="n">
        <v>71</v>
      </c>
      <c r="M8" s="5" t="n">
        <v>67</v>
      </c>
      <c r="N8" s="5" t="n">
        <v>64</v>
      </c>
      <c r="O8" s="5" t="n">
        <v>61</v>
      </c>
      <c r="P8" s="5" t="n">
        <v>58</v>
      </c>
      <c r="Q8" s="5" t="n">
        <v>55</v>
      </c>
      <c r="R8" s="5" t="n">
        <v>52</v>
      </c>
      <c r="S8" s="5" t="n">
        <v>49</v>
      </c>
    </row>
    <row r="9" customFormat="false" ht="12.75" hidden="false" customHeight="false" outlineLevel="0" collapsed="false">
      <c r="A9" s="3" t="s">
        <v>7</v>
      </c>
      <c r="B9" s="4" t="n">
        <v>80</v>
      </c>
      <c r="C9" s="4" t="n">
        <v>75.5</v>
      </c>
      <c r="D9" s="4" t="n">
        <v>72.5</v>
      </c>
      <c r="E9" s="5" t="n">
        <v>79.22145</v>
      </c>
      <c r="F9" s="5" t="n">
        <v>75.2603775</v>
      </c>
      <c r="G9" s="5" t="n">
        <v>71.497358625</v>
      </c>
      <c r="H9" s="5" t="n">
        <v>67.92249069375</v>
      </c>
      <c r="I9" s="5" t="n">
        <v>64.5263661590625</v>
      </c>
      <c r="J9" s="5" t="n">
        <v>61.3000478511094</v>
      </c>
      <c r="K9" s="5" t="n">
        <v>74</v>
      </c>
      <c r="L9" s="5" t="n">
        <v>71</v>
      </c>
      <c r="M9" s="5" t="n">
        <v>67</v>
      </c>
      <c r="N9" s="5" t="n">
        <v>64</v>
      </c>
      <c r="O9" s="5" t="n">
        <v>61</v>
      </c>
      <c r="P9" s="5" t="n">
        <v>58</v>
      </c>
      <c r="Q9" s="5" t="n">
        <v>55</v>
      </c>
      <c r="R9" s="5" t="n">
        <v>52</v>
      </c>
      <c r="S9" s="5" t="n">
        <v>49</v>
      </c>
    </row>
    <row r="10" customFormat="false" ht="12.75" hidden="false" customHeight="false" outlineLevel="0" collapsed="false">
      <c r="A10" s="3" t="s">
        <v>8</v>
      </c>
      <c r="B10" s="4" t="n">
        <v>45</v>
      </c>
      <c r="C10" s="4" t="n">
        <v>42.5</v>
      </c>
      <c r="D10" s="4" t="n">
        <v>39.5</v>
      </c>
      <c r="E10" s="5" t="n">
        <v>79.22145</v>
      </c>
      <c r="F10" s="5" t="n">
        <v>75.2603775</v>
      </c>
      <c r="G10" s="5" t="n">
        <v>71.497358625</v>
      </c>
      <c r="H10" s="5" t="n">
        <v>67.92249069375</v>
      </c>
      <c r="I10" s="5" t="n">
        <v>64.5263661590625</v>
      </c>
      <c r="J10" s="5" t="n">
        <v>61.3000478511094</v>
      </c>
      <c r="K10" s="5" t="n">
        <v>40</v>
      </c>
      <c r="L10" s="5" t="n">
        <v>38</v>
      </c>
      <c r="M10" s="5" t="n">
        <v>36</v>
      </c>
      <c r="N10" s="5" t="n">
        <v>34</v>
      </c>
      <c r="O10" s="5" t="n">
        <v>33</v>
      </c>
      <c r="P10" s="5" t="n">
        <v>31</v>
      </c>
      <c r="Q10" s="5" t="n">
        <v>29</v>
      </c>
      <c r="R10" s="5" t="n">
        <v>28</v>
      </c>
      <c r="S10" s="5" t="n">
        <v>27</v>
      </c>
    </row>
    <row r="11" customFormat="false" ht="12.75" hidden="false" customHeight="false" outlineLevel="0" collapsed="false">
      <c r="A11" s="3" t="s">
        <v>9</v>
      </c>
      <c r="B11" s="4" t="n">
        <v>45</v>
      </c>
      <c r="C11" s="4" t="n">
        <v>42.5</v>
      </c>
      <c r="D11" s="4" t="n">
        <v>39.5</v>
      </c>
      <c r="E11" s="5" t="n">
        <v>36.00975</v>
      </c>
      <c r="F11" s="5" t="n">
        <v>34.2092625</v>
      </c>
      <c r="G11" s="5" t="n">
        <v>32.498799375</v>
      </c>
      <c r="H11" s="5" t="n">
        <v>30.87385940625</v>
      </c>
      <c r="I11" s="5" t="n">
        <v>29.3301664359375</v>
      </c>
      <c r="J11" s="5" t="n">
        <v>27.8636581141406</v>
      </c>
      <c r="K11" s="5" t="n">
        <v>40</v>
      </c>
      <c r="L11" s="5" t="n">
        <v>38</v>
      </c>
      <c r="M11" s="5" t="n">
        <v>36</v>
      </c>
      <c r="N11" s="5" t="n">
        <v>34</v>
      </c>
      <c r="O11" s="5" t="n">
        <v>33</v>
      </c>
      <c r="P11" s="5" t="n">
        <v>31</v>
      </c>
      <c r="Q11" s="5" t="n">
        <v>29</v>
      </c>
      <c r="R11" s="5" t="n">
        <v>28</v>
      </c>
      <c r="S11" s="5" t="n">
        <v>27</v>
      </c>
    </row>
    <row r="12" customFormat="false" ht="12.75" hidden="false" customHeight="false" outlineLevel="0" collapsed="false">
      <c r="A12" s="3" t="s">
        <v>10</v>
      </c>
      <c r="B12" s="4" t="n">
        <v>45</v>
      </c>
      <c r="C12" s="4" t="n">
        <v>42.5</v>
      </c>
      <c r="D12" s="4" t="n">
        <v>39.5</v>
      </c>
      <c r="E12" s="5" t="n">
        <v>36.00975</v>
      </c>
      <c r="F12" s="5" t="n">
        <v>34.2092625</v>
      </c>
      <c r="G12" s="5" t="n">
        <v>32.498799375</v>
      </c>
      <c r="H12" s="5" t="n">
        <v>30.87385940625</v>
      </c>
      <c r="I12" s="5" t="n">
        <v>29.3301664359375</v>
      </c>
      <c r="J12" s="5" t="n">
        <v>27.8636581141406</v>
      </c>
      <c r="K12" s="5" t="n">
        <v>40</v>
      </c>
      <c r="L12" s="5" t="n">
        <v>38</v>
      </c>
      <c r="M12" s="5" t="n">
        <v>36</v>
      </c>
      <c r="N12" s="5" t="n">
        <v>34</v>
      </c>
      <c r="O12" s="5" t="n">
        <v>33</v>
      </c>
      <c r="P12" s="5" t="n">
        <v>31</v>
      </c>
      <c r="Q12" s="5" t="n">
        <v>29</v>
      </c>
      <c r="R12" s="5" t="n">
        <v>28</v>
      </c>
      <c r="S12" s="5" t="n">
        <v>27</v>
      </c>
    </row>
    <row r="13" customFormat="false" ht="12.75" hidden="false" customHeight="false" outlineLevel="0" collapsed="false">
      <c r="A13" s="6" t="s">
        <v>11</v>
      </c>
      <c r="B13" s="7" t="n">
        <v>45</v>
      </c>
      <c r="C13" s="7" t="n">
        <v>42.5</v>
      </c>
      <c r="D13" s="7" t="n">
        <v>39.5</v>
      </c>
      <c r="E13" s="8" t="n">
        <v>36.00975</v>
      </c>
      <c r="F13" s="8" t="n">
        <v>34.2092625</v>
      </c>
      <c r="G13" s="8" t="n">
        <v>32.498799375</v>
      </c>
      <c r="H13" s="8" t="n">
        <v>30.87385940625</v>
      </c>
      <c r="I13" s="8" t="n">
        <v>29.3301664359375</v>
      </c>
      <c r="J13" s="8" t="n">
        <v>27.8636581141406</v>
      </c>
      <c r="K13" s="8" t="n">
        <v>40</v>
      </c>
      <c r="L13" s="8" t="n">
        <v>38</v>
      </c>
      <c r="M13" s="8" t="n">
        <v>36</v>
      </c>
      <c r="N13" s="8" t="n">
        <v>34</v>
      </c>
      <c r="O13" s="8" t="n">
        <v>33</v>
      </c>
      <c r="P13" s="8" t="n">
        <v>31</v>
      </c>
      <c r="Q13" s="8" t="n">
        <v>29</v>
      </c>
      <c r="R13" s="8" t="n">
        <v>28</v>
      </c>
      <c r="S13" s="8" t="n">
        <v>27</v>
      </c>
    </row>
    <row r="14" customFormat="false" ht="13.5" hidden="false" customHeight="false" outlineLevel="0" collapsed="false">
      <c r="A14" s="9" t="s">
        <v>12</v>
      </c>
      <c r="B14" s="10" t="n">
        <f aca="false">AVERAGE(B2:B13)</f>
        <v>52.5</v>
      </c>
      <c r="C14" s="10" t="n">
        <f aca="false">AVERAGE(C2:C13)</f>
        <v>49.5</v>
      </c>
      <c r="D14" s="10" t="n">
        <f aca="false">AVERAGE(D2:D13)</f>
        <v>46.5</v>
      </c>
      <c r="E14" s="11" t="n">
        <f aca="false">AVERAGE(E2:E13)</f>
        <v>51.7719125</v>
      </c>
      <c r="F14" s="11" t="n">
        <f aca="false">AVERAGE(F2:F13)</f>
        <v>49.183316875</v>
      </c>
      <c r="G14" s="11" t="n">
        <f aca="false">AVERAGE(G2:G13)</f>
        <v>46.72415103125</v>
      </c>
      <c r="H14" s="11" t="n">
        <f aca="false">AVERAGE(H2:H13)</f>
        <v>44.3879434796875</v>
      </c>
      <c r="I14" s="11" t="n">
        <f aca="false">AVERAGE(I2:I13)</f>
        <v>42.1685463057031</v>
      </c>
      <c r="J14" s="11" t="n">
        <f aca="false">AVERAGE(J2:J13)</f>
        <v>40.060118990418</v>
      </c>
      <c r="K14" s="11" t="n">
        <f aca="false">AVERAGE(K2:K13)</f>
        <v>43.2459259699283</v>
      </c>
      <c r="L14" s="11" t="n">
        <f aca="false">AVERAGE(L2:L13)</f>
        <v>50.4166666666667</v>
      </c>
      <c r="M14" s="11" t="n">
        <f aca="false">AVERAGE(M2:M13)</f>
        <v>47.5</v>
      </c>
      <c r="N14" s="11" t="n">
        <f aca="false">AVERAGE(N2:N13)</f>
        <v>45.3333333333333</v>
      </c>
      <c r="O14" s="11" t="n">
        <f aca="false">AVERAGE(O2:O13)</f>
        <v>43.4166666666667</v>
      </c>
      <c r="P14" s="11" t="n">
        <f aca="false">AVERAGE(P2:P13)</f>
        <v>40.75</v>
      </c>
      <c r="Q14" s="11" t="n">
        <f aca="false">AVERAGE(Q2:Q13)</f>
        <v>38.5833333333333</v>
      </c>
      <c r="R14" s="11" t="n">
        <f aca="false">AVERAGE(R2:R13)</f>
        <v>36.6666666666667</v>
      </c>
      <c r="S14" s="11" t="n">
        <f aca="false">AVERAGE(S2:S13)</f>
        <v>35.25</v>
      </c>
    </row>
    <row r="15" customFormat="false" ht="13.5" hidden="false" customHeight="false" outlineLevel="0" collapsed="false"/>
    <row r="16" customFormat="false" ht="14.25" hidden="false" customHeight="false" outlineLevel="0" collapsed="false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customFormat="false" ht="12.75" hidden="false" customHeight="false" outlineLevel="0" collapsed="false">
      <c r="A17" s="14" t="s">
        <v>13</v>
      </c>
      <c r="B17" s="1" t="n">
        <f aca="false">AVERAGE(B7:B13,C2:C6)</f>
        <v>51.4583333333333</v>
      </c>
      <c r="C17" s="1" t="n">
        <f aca="false">AVERAGE(C7:C13,D2:D6)</f>
        <v>48.25</v>
      </c>
      <c r="D17" s="1" t="n">
        <f aca="false">AVERAGE(D7:D13,E2:E6)</f>
        <v>49.8049125</v>
      </c>
      <c r="E17" s="1" t="n">
        <f aca="false">AVERAGE(E7:E13,F2:F6)</f>
        <v>50.7837502083333</v>
      </c>
      <c r="F17" s="1" t="n">
        <f aca="false">AVERAGE(F7:F13,G2:G6)</f>
        <v>48.2445626979167</v>
      </c>
      <c r="G17" s="1" t="n">
        <f aca="false">AVERAGE(G7:G13,H2:H6)</f>
        <v>45.8323345630208</v>
      </c>
      <c r="H17" s="1" t="n">
        <f aca="false">AVERAGE(H7:H13,I2:I6)</f>
        <v>43.5407178348698</v>
      </c>
      <c r="I17" s="1" t="n">
        <f aca="false">AVERAGE(I7:I13,J2:J6)</f>
        <v>41.3636819431263</v>
      </c>
      <c r="J17" s="1" t="n">
        <f aca="false">AVERAGE(J7:J13,K2:K6)</f>
        <v>39.29549784597</v>
      </c>
      <c r="K17" s="1" t="n">
        <f aca="false">AVERAGE(K7:K13,L2:L6)</f>
        <v>49.55145755875</v>
      </c>
      <c r="L17" s="1" t="n">
        <f aca="false">AVERAGE(L7:L13,M2:M6)</f>
        <v>49.1666666666667</v>
      </c>
      <c r="M17" s="1" t="n">
        <f aca="false">AVERAGE(M7:M13,N2:N6)</f>
        <v>46.6666666666667</v>
      </c>
      <c r="N17" s="1" t="n">
        <f aca="false">AVERAGE(N7:N13,O2:O6)</f>
        <v>44.5</v>
      </c>
      <c r="O17" s="1" t="n">
        <f aca="false">AVERAGE(O7:O13,P2:P6)</f>
        <v>42.1666666666667</v>
      </c>
      <c r="P17" s="1" t="n">
        <f aca="false">AVERAGE(P7:P13,Q2:Q6)</f>
        <v>39.9166666666667</v>
      </c>
      <c r="Q17" s="1" t="n">
        <f aca="false">AVERAGE(Q7:Q13,R2:R6)</f>
        <v>37.75</v>
      </c>
      <c r="R17" s="1" t="n">
        <f aca="false">AVERAGE(R7:R13,S2:S6)</f>
        <v>36.25</v>
      </c>
      <c r="S17" s="1" t="n">
        <f aca="false">AVERAGE(S7:S13,T2:T6)</f>
        <v>35.4285714285714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2" style="1" width="9.14"/>
  </cols>
  <sheetData>
    <row r="1" customFormat="false" ht="12.75" hidden="false" customHeight="false" outlineLevel="0" collapsed="false">
      <c r="B1" s="2" t="n">
        <v>2002</v>
      </c>
      <c r="C1" s="2" t="n">
        <v>2003</v>
      </c>
      <c r="D1" s="2" t="n">
        <v>2004</v>
      </c>
      <c r="E1" s="2" t="n">
        <v>2005</v>
      </c>
      <c r="F1" s="2" t="n">
        <v>2006</v>
      </c>
      <c r="G1" s="2" t="n">
        <v>2007</v>
      </c>
      <c r="H1" s="2" t="n">
        <v>2008</v>
      </c>
      <c r="I1" s="2" t="n">
        <v>2009</v>
      </c>
      <c r="J1" s="2" t="n">
        <v>2010</v>
      </c>
      <c r="K1" s="2" t="n">
        <v>2011</v>
      </c>
      <c r="L1" s="2" t="n">
        <v>2012</v>
      </c>
      <c r="M1" s="2" t="n">
        <v>2013</v>
      </c>
      <c r="N1" s="2" t="n">
        <v>2014</v>
      </c>
      <c r="O1" s="2" t="n">
        <v>2015</v>
      </c>
      <c r="P1" s="2" t="n">
        <v>2016</v>
      </c>
      <c r="Q1" s="2" t="n">
        <v>2017</v>
      </c>
      <c r="R1" s="2" t="n">
        <v>2018</v>
      </c>
      <c r="S1" s="2" t="n">
        <v>2019</v>
      </c>
    </row>
    <row r="2" customFormat="false" ht="12.75" hidden="false" customHeight="false" outlineLevel="0" collapsed="false">
      <c r="A2" s="3" t="s">
        <v>0</v>
      </c>
      <c r="B2" s="4" t="n">
        <v>45</v>
      </c>
      <c r="C2" s="4" t="n">
        <v>42.5</v>
      </c>
      <c r="D2" s="4" t="n">
        <v>39.5</v>
      </c>
      <c r="E2" s="15" t="n">
        <v>37.5</v>
      </c>
      <c r="F2" s="15" t="n">
        <v>36.5</v>
      </c>
      <c r="G2" s="15" t="n">
        <v>35.5</v>
      </c>
      <c r="H2" s="15" t="n">
        <v>35.5</v>
      </c>
      <c r="I2" s="15" t="n">
        <v>35.5</v>
      </c>
      <c r="J2" s="15" t="n">
        <v>35.5</v>
      </c>
      <c r="K2" s="15" t="n">
        <v>35.5</v>
      </c>
      <c r="L2" s="15" t="n">
        <v>35.5</v>
      </c>
      <c r="M2" s="15" t="n">
        <v>35.5</v>
      </c>
      <c r="N2" s="15" t="n">
        <v>35.5</v>
      </c>
      <c r="O2" s="15" t="n">
        <v>35.5</v>
      </c>
      <c r="P2" s="15" t="n">
        <v>35.5</v>
      </c>
      <c r="Q2" s="15" t="n">
        <v>35.5</v>
      </c>
      <c r="R2" s="15" t="n">
        <v>35.5</v>
      </c>
      <c r="S2" s="15" t="n">
        <v>35.5</v>
      </c>
    </row>
    <row r="3" customFormat="false" ht="12.75" hidden="false" customHeight="false" outlineLevel="0" collapsed="false">
      <c r="A3" s="3" t="s">
        <v>1</v>
      </c>
      <c r="B3" s="4" t="n">
        <v>45</v>
      </c>
      <c r="C3" s="4" t="n">
        <v>42.5</v>
      </c>
      <c r="D3" s="4" t="n">
        <v>39.5</v>
      </c>
      <c r="E3" s="15" t="n">
        <v>37.5</v>
      </c>
      <c r="F3" s="15" t="n">
        <v>36.5</v>
      </c>
      <c r="G3" s="15" t="n">
        <v>35.5</v>
      </c>
      <c r="H3" s="15" t="n">
        <v>35.5</v>
      </c>
      <c r="I3" s="15" t="n">
        <v>35.5</v>
      </c>
      <c r="J3" s="15" t="n">
        <v>35.5</v>
      </c>
      <c r="K3" s="15" t="n">
        <v>35.5</v>
      </c>
      <c r="L3" s="15" t="n">
        <v>35.5</v>
      </c>
      <c r="M3" s="15" t="n">
        <v>35.5</v>
      </c>
      <c r="N3" s="15" t="n">
        <v>35.5</v>
      </c>
      <c r="O3" s="15" t="n">
        <v>35.5</v>
      </c>
      <c r="P3" s="15" t="n">
        <v>35.5</v>
      </c>
      <c r="Q3" s="15" t="n">
        <v>35.5</v>
      </c>
      <c r="R3" s="15" t="n">
        <v>35.5</v>
      </c>
      <c r="S3" s="15" t="n">
        <v>35.5</v>
      </c>
    </row>
    <row r="4" customFormat="false" ht="12.75" hidden="false" customHeight="false" outlineLevel="0" collapsed="false">
      <c r="A4" s="3" t="s">
        <v>2</v>
      </c>
      <c r="B4" s="4" t="n">
        <v>45</v>
      </c>
      <c r="C4" s="4" t="n">
        <v>42.5</v>
      </c>
      <c r="D4" s="4" t="n">
        <v>39.5</v>
      </c>
      <c r="E4" s="15" t="n">
        <v>37.5</v>
      </c>
      <c r="F4" s="15" t="n">
        <v>36.5</v>
      </c>
      <c r="G4" s="15" t="n">
        <v>35.5</v>
      </c>
      <c r="H4" s="15" t="n">
        <v>35.5</v>
      </c>
      <c r="I4" s="15" t="n">
        <v>35.5</v>
      </c>
      <c r="J4" s="15" t="n">
        <v>35.5</v>
      </c>
      <c r="K4" s="15" t="n">
        <v>35.5</v>
      </c>
      <c r="L4" s="15" t="n">
        <v>35.5</v>
      </c>
      <c r="M4" s="15" t="n">
        <v>35.5</v>
      </c>
      <c r="N4" s="15" t="n">
        <v>35.5</v>
      </c>
      <c r="O4" s="15" t="n">
        <v>35.5</v>
      </c>
      <c r="P4" s="15" t="n">
        <v>35.5</v>
      </c>
      <c r="Q4" s="15" t="n">
        <v>35.5</v>
      </c>
      <c r="R4" s="15" t="n">
        <v>35.5</v>
      </c>
      <c r="S4" s="15" t="n">
        <v>35.5</v>
      </c>
    </row>
    <row r="5" customFormat="false" ht="12.75" hidden="false" customHeight="false" outlineLevel="0" collapsed="false">
      <c r="A5" s="3" t="s">
        <v>3</v>
      </c>
      <c r="B5" s="4" t="n">
        <v>45</v>
      </c>
      <c r="C5" s="4" t="n">
        <v>42.5</v>
      </c>
      <c r="D5" s="4" t="n">
        <v>39.5</v>
      </c>
      <c r="E5" s="15" t="n">
        <v>37.5</v>
      </c>
      <c r="F5" s="15" t="n">
        <v>36.5</v>
      </c>
      <c r="G5" s="15" t="n">
        <v>35.5</v>
      </c>
      <c r="H5" s="15" t="n">
        <v>35.5</v>
      </c>
      <c r="I5" s="15" t="n">
        <v>35.5</v>
      </c>
      <c r="J5" s="15" t="n">
        <v>35.5</v>
      </c>
      <c r="K5" s="15" t="n">
        <v>35.5</v>
      </c>
      <c r="L5" s="15" t="n">
        <v>35.5</v>
      </c>
      <c r="M5" s="15" t="n">
        <v>35.5</v>
      </c>
      <c r="N5" s="15" t="n">
        <v>35.5</v>
      </c>
      <c r="O5" s="15" t="n">
        <v>35.5</v>
      </c>
      <c r="P5" s="15" t="n">
        <v>35.5</v>
      </c>
      <c r="Q5" s="15" t="n">
        <v>35.5</v>
      </c>
      <c r="R5" s="15" t="n">
        <v>35.5</v>
      </c>
      <c r="S5" s="15" t="n">
        <v>35.5</v>
      </c>
    </row>
    <row r="6" customFormat="false" ht="12.75" hidden="false" customHeight="false" outlineLevel="0" collapsed="false">
      <c r="A6" s="3" t="s">
        <v>4</v>
      </c>
      <c r="B6" s="4" t="n">
        <v>45</v>
      </c>
      <c r="C6" s="4" t="n">
        <v>42.5</v>
      </c>
      <c r="D6" s="4" t="n">
        <v>39.5</v>
      </c>
      <c r="E6" s="15" t="n">
        <v>37.5</v>
      </c>
      <c r="F6" s="15" t="n">
        <v>36.5</v>
      </c>
      <c r="G6" s="15" t="n">
        <v>35.5</v>
      </c>
      <c r="H6" s="15" t="n">
        <v>35.5</v>
      </c>
      <c r="I6" s="15" t="n">
        <v>35.5</v>
      </c>
      <c r="J6" s="15" t="n">
        <v>35.5</v>
      </c>
      <c r="K6" s="15" t="n">
        <v>35.5</v>
      </c>
      <c r="L6" s="15" t="n">
        <v>35.5</v>
      </c>
      <c r="M6" s="15" t="n">
        <v>35.5</v>
      </c>
      <c r="N6" s="15" t="n">
        <v>35.5</v>
      </c>
      <c r="O6" s="15" t="n">
        <v>35.5</v>
      </c>
      <c r="P6" s="15" t="n">
        <v>35.5</v>
      </c>
      <c r="Q6" s="15" t="n">
        <v>35.5</v>
      </c>
      <c r="R6" s="15" t="n">
        <v>35.5</v>
      </c>
      <c r="S6" s="15" t="n">
        <v>35.5</v>
      </c>
    </row>
    <row r="7" customFormat="false" ht="12.75" hidden="false" customHeight="false" outlineLevel="0" collapsed="false">
      <c r="A7" s="3" t="s">
        <v>5</v>
      </c>
      <c r="B7" s="4" t="n">
        <v>65</v>
      </c>
      <c r="C7" s="4" t="n">
        <v>60.5</v>
      </c>
      <c r="D7" s="4" t="n">
        <v>57.5</v>
      </c>
      <c r="E7" s="15" t="n">
        <v>55.5</v>
      </c>
      <c r="F7" s="15" t="n">
        <v>55.5</v>
      </c>
      <c r="G7" s="15" t="n">
        <v>55</v>
      </c>
      <c r="H7" s="15" t="n">
        <v>55</v>
      </c>
      <c r="I7" s="15" t="n">
        <v>55</v>
      </c>
      <c r="J7" s="15" t="n">
        <v>55</v>
      </c>
      <c r="K7" s="15" t="n">
        <v>55</v>
      </c>
      <c r="L7" s="15" t="n">
        <v>55</v>
      </c>
      <c r="M7" s="15" t="n">
        <v>55</v>
      </c>
      <c r="N7" s="15" t="n">
        <v>55</v>
      </c>
      <c r="O7" s="15" t="n">
        <v>55</v>
      </c>
      <c r="P7" s="15" t="n">
        <v>55</v>
      </c>
      <c r="Q7" s="15" t="n">
        <v>55</v>
      </c>
      <c r="R7" s="15" t="n">
        <v>55</v>
      </c>
      <c r="S7" s="15" t="n">
        <v>55</v>
      </c>
    </row>
    <row r="8" customFormat="false" ht="12.75" hidden="false" customHeight="false" outlineLevel="0" collapsed="false">
      <c r="A8" s="3" t="s">
        <v>6</v>
      </c>
      <c r="B8" s="4" t="n">
        <v>80</v>
      </c>
      <c r="C8" s="4" t="n">
        <v>75.5</v>
      </c>
      <c r="D8" s="4" t="n">
        <v>72.5</v>
      </c>
      <c r="E8" s="15" t="n">
        <v>70.5</v>
      </c>
      <c r="F8" s="15" t="n">
        <v>69</v>
      </c>
      <c r="G8" s="15" t="n">
        <v>67.75</v>
      </c>
      <c r="H8" s="15" t="n">
        <v>67.75</v>
      </c>
      <c r="I8" s="15" t="n">
        <v>67.75</v>
      </c>
      <c r="J8" s="15" t="n">
        <v>67.75</v>
      </c>
      <c r="K8" s="15" t="n">
        <v>67.75</v>
      </c>
      <c r="L8" s="15" t="n">
        <v>67.75</v>
      </c>
      <c r="M8" s="15" t="n">
        <v>67.75</v>
      </c>
      <c r="N8" s="15" t="n">
        <v>67.75</v>
      </c>
      <c r="O8" s="15" t="n">
        <v>67.75</v>
      </c>
      <c r="P8" s="15" t="n">
        <v>67.75</v>
      </c>
      <c r="Q8" s="15" t="n">
        <v>67.75</v>
      </c>
      <c r="R8" s="15" t="n">
        <v>67.75</v>
      </c>
      <c r="S8" s="15" t="n">
        <v>67.75</v>
      </c>
    </row>
    <row r="9" customFormat="false" ht="12.75" hidden="false" customHeight="false" outlineLevel="0" collapsed="false">
      <c r="A9" s="3" t="s">
        <v>7</v>
      </c>
      <c r="B9" s="4" t="n">
        <v>80</v>
      </c>
      <c r="C9" s="4" t="n">
        <v>75.5</v>
      </c>
      <c r="D9" s="4" t="n">
        <v>72.5</v>
      </c>
      <c r="E9" s="15" t="n">
        <v>70.5</v>
      </c>
      <c r="F9" s="15" t="n">
        <v>69</v>
      </c>
      <c r="G9" s="15" t="n">
        <v>67.75</v>
      </c>
      <c r="H9" s="15" t="n">
        <v>67.75</v>
      </c>
      <c r="I9" s="15" t="n">
        <v>67.75</v>
      </c>
      <c r="J9" s="15" t="n">
        <v>67.75</v>
      </c>
      <c r="K9" s="15" t="n">
        <v>67.75</v>
      </c>
      <c r="L9" s="15" t="n">
        <v>67.75</v>
      </c>
      <c r="M9" s="15" t="n">
        <v>67.75</v>
      </c>
      <c r="N9" s="15" t="n">
        <v>67.75</v>
      </c>
      <c r="O9" s="15" t="n">
        <v>67.75</v>
      </c>
      <c r="P9" s="15" t="n">
        <v>67.75</v>
      </c>
      <c r="Q9" s="15" t="n">
        <v>67.75</v>
      </c>
      <c r="R9" s="15" t="n">
        <v>67.75</v>
      </c>
      <c r="S9" s="15" t="n">
        <v>67.75</v>
      </c>
    </row>
    <row r="10" customFormat="false" ht="12.75" hidden="false" customHeight="false" outlineLevel="0" collapsed="false">
      <c r="A10" s="3" t="s">
        <v>8</v>
      </c>
      <c r="B10" s="4" t="n">
        <v>45</v>
      </c>
      <c r="C10" s="4" t="n">
        <v>42.5</v>
      </c>
      <c r="D10" s="4" t="n">
        <v>39.5</v>
      </c>
      <c r="E10" s="15" t="n">
        <v>37.5</v>
      </c>
      <c r="F10" s="15" t="n">
        <v>36.5</v>
      </c>
      <c r="G10" s="15" t="n">
        <v>35.5</v>
      </c>
      <c r="H10" s="15" t="n">
        <v>35.5</v>
      </c>
      <c r="I10" s="15" t="n">
        <v>35.5</v>
      </c>
      <c r="J10" s="15" t="n">
        <v>35.5</v>
      </c>
      <c r="K10" s="15" t="n">
        <v>35.5</v>
      </c>
      <c r="L10" s="15" t="n">
        <v>35.5</v>
      </c>
      <c r="M10" s="15" t="n">
        <v>35.5</v>
      </c>
      <c r="N10" s="15" t="n">
        <v>35.5</v>
      </c>
      <c r="O10" s="15" t="n">
        <v>35.5</v>
      </c>
      <c r="P10" s="15" t="n">
        <v>35.5</v>
      </c>
      <c r="Q10" s="15" t="n">
        <v>35.5</v>
      </c>
      <c r="R10" s="15" t="n">
        <v>35.5</v>
      </c>
      <c r="S10" s="15" t="n">
        <v>35.5</v>
      </c>
    </row>
    <row r="11" customFormat="false" ht="12.75" hidden="false" customHeight="false" outlineLevel="0" collapsed="false">
      <c r="A11" s="3" t="s">
        <v>9</v>
      </c>
      <c r="B11" s="4" t="n">
        <v>45</v>
      </c>
      <c r="C11" s="4" t="n">
        <v>42.5</v>
      </c>
      <c r="D11" s="4" t="n">
        <v>39.5</v>
      </c>
      <c r="E11" s="15" t="n">
        <v>37.5</v>
      </c>
      <c r="F11" s="15" t="n">
        <v>36.5</v>
      </c>
      <c r="G11" s="15" t="n">
        <v>35.5</v>
      </c>
      <c r="H11" s="15" t="n">
        <v>35.5</v>
      </c>
      <c r="I11" s="15" t="n">
        <v>35.5</v>
      </c>
      <c r="J11" s="15" t="n">
        <v>35.5</v>
      </c>
      <c r="K11" s="15" t="n">
        <v>35.5</v>
      </c>
      <c r="L11" s="15" t="n">
        <v>35.5</v>
      </c>
      <c r="M11" s="15" t="n">
        <v>35.5</v>
      </c>
      <c r="N11" s="15" t="n">
        <v>35.5</v>
      </c>
      <c r="O11" s="15" t="n">
        <v>35.5</v>
      </c>
      <c r="P11" s="15" t="n">
        <v>35.5</v>
      </c>
      <c r="Q11" s="15" t="n">
        <v>35.5</v>
      </c>
      <c r="R11" s="15" t="n">
        <v>35.5</v>
      </c>
      <c r="S11" s="15" t="n">
        <v>35.5</v>
      </c>
    </row>
    <row r="12" customFormat="false" ht="12.75" hidden="false" customHeight="false" outlineLevel="0" collapsed="false">
      <c r="A12" s="3" t="s">
        <v>10</v>
      </c>
      <c r="B12" s="4" t="n">
        <v>45</v>
      </c>
      <c r="C12" s="4" t="n">
        <v>42.5</v>
      </c>
      <c r="D12" s="4" t="n">
        <v>39.5</v>
      </c>
      <c r="E12" s="15" t="n">
        <v>37.5</v>
      </c>
      <c r="F12" s="15" t="n">
        <v>36.5</v>
      </c>
      <c r="G12" s="15" t="n">
        <v>35.5</v>
      </c>
      <c r="H12" s="15" t="n">
        <v>35.5</v>
      </c>
      <c r="I12" s="15" t="n">
        <v>35.5</v>
      </c>
      <c r="J12" s="15" t="n">
        <v>35.5</v>
      </c>
      <c r="K12" s="15" t="n">
        <v>35.5</v>
      </c>
      <c r="L12" s="15" t="n">
        <v>35.5</v>
      </c>
      <c r="M12" s="15" t="n">
        <v>35.5</v>
      </c>
      <c r="N12" s="15" t="n">
        <v>35.5</v>
      </c>
      <c r="O12" s="15" t="n">
        <v>35.5</v>
      </c>
      <c r="P12" s="15" t="n">
        <v>35.5</v>
      </c>
      <c r="Q12" s="15" t="n">
        <v>35.5</v>
      </c>
      <c r="R12" s="15" t="n">
        <v>35.5</v>
      </c>
      <c r="S12" s="15" t="n">
        <v>35.5</v>
      </c>
    </row>
    <row r="13" customFormat="false" ht="12.75" hidden="false" customHeight="false" outlineLevel="0" collapsed="false">
      <c r="A13" s="6" t="s">
        <v>11</v>
      </c>
      <c r="B13" s="7" t="n">
        <v>45</v>
      </c>
      <c r="C13" s="7" t="n">
        <v>42.5</v>
      </c>
      <c r="D13" s="7" t="n">
        <v>39.5</v>
      </c>
      <c r="E13" s="16" t="n">
        <v>37.5</v>
      </c>
      <c r="F13" s="16" t="n">
        <v>36.5</v>
      </c>
      <c r="G13" s="16" t="n">
        <v>35.5</v>
      </c>
      <c r="H13" s="16" t="n">
        <v>35.5</v>
      </c>
      <c r="I13" s="16" t="n">
        <v>35.5</v>
      </c>
      <c r="J13" s="16" t="n">
        <v>35.5</v>
      </c>
      <c r="K13" s="16" t="n">
        <v>35.5</v>
      </c>
      <c r="L13" s="16" t="n">
        <v>35.5</v>
      </c>
      <c r="M13" s="16" t="n">
        <v>35.5</v>
      </c>
      <c r="N13" s="16" t="n">
        <v>35.5</v>
      </c>
      <c r="O13" s="16" t="n">
        <v>35.5</v>
      </c>
      <c r="P13" s="16" t="n">
        <v>35.5</v>
      </c>
      <c r="Q13" s="16" t="n">
        <v>35.5</v>
      </c>
      <c r="R13" s="16" t="n">
        <v>35.5</v>
      </c>
      <c r="S13" s="16" t="n">
        <v>35.5</v>
      </c>
    </row>
    <row r="14" customFormat="false" ht="13.5" hidden="false" customHeight="false" outlineLevel="0" collapsed="false">
      <c r="A14" s="9" t="s">
        <v>12</v>
      </c>
      <c r="B14" s="10" t="n">
        <f aca="false">AVERAGE(B2:B13)</f>
        <v>52.5</v>
      </c>
      <c r="C14" s="10" t="n">
        <f aca="false">AVERAGE(C2:C13)</f>
        <v>49.5</v>
      </c>
      <c r="D14" s="10" t="n">
        <f aca="false">AVERAGE(D2:D13)</f>
        <v>46.5</v>
      </c>
      <c r="E14" s="17" t="n">
        <f aca="false">AVERAGE(E2:E13)</f>
        <v>44.5</v>
      </c>
      <c r="F14" s="17" t="n">
        <f aca="false">AVERAGE(F2:F13)</f>
        <v>43.5</v>
      </c>
      <c r="G14" s="17" t="n">
        <f aca="false">AVERAGE(G2:G13)</f>
        <v>42.5</v>
      </c>
      <c r="H14" s="17" t="n">
        <f aca="false">AVERAGE(H2:H13)</f>
        <v>42.5</v>
      </c>
      <c r="I14" s="17" t="n">
        <f aca="false">AVERAGE(I2:I13)</f>
        <v>42.5</v>
      </c>
      <c r="J14" s="17" t="n">
        <f aca="false">AVERAGE(J2:J13)</f>
        <v>42.5</v>
      </c>
      <c r="K14" s="17" t="n">
        <f aca="false">AVERAGE(K2:K13)</f>
        <v>42.5</v>
      </c>
      <c r="L14" s="17" t="n">
        <f aca="false">AVERAGE(L2:L13)</f>
        <v>42.5</v>
      </c>
      <c r="M14" s="17" t="n">
        <f aca="false">AVERAGE(M2:M13)</f>
        <v>42.5</v>
      </c>
      <c r="N14" s="17" t="n">
        <f aca="false">AVERAGE(N2:N13)</f>
        <v>42.5</v>
      </c>
      <c r="O14" s="17" t="n">
        <f aca="false">AVERAGE(O2:O13)</f>
        <v>42.5</v>
      </c>
      <c r="P14" s="17" t="n">
        <f aca="false">AVERAGE(P2:P13)</f>
        <v>42.5</v>
      </c>
      <c r="Q14" s="17" t="n">
        <f aca="false">AVERAGE(Q2:Q13)</f>
        <v>42.5</v>
      </c>
      <c r="R14" s="17" t="n">
        <f aca="false">AVERAGE(R2:R13)</f>
        <v>42.5</v>
      </c>
      <c r="S14" s="17" t="n">
        <f aca="false">AVERAGE(S2:S13)</f>
        <v>42.5</v>
      </c>
    </row>
    <row r="15" customFormat="false" ht="13.5" hidden="false" customHeight="false" outlineLevel="0" collapsed="false"/>
    <row r="16" customFormat="false" ht="14.25" hidden="false" customHeight="false" outlineLevel="0" collapsed="false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customFormat="false" ht="12.75" hidden="false" customHeight="false" outlineLevel="0" collapsed="false">
      <c r="A17" s="14" t="s">
        <v>13</v>
      </c>
      <c r="B17" s="1" t="n">
        <f aca="false">AVERAGE(B7:B13,C2:C6)</f>
        <v>51.4583333333333</v>
      </c>
      <c r="C17" s="1" t="n">
        <f aca="false">AVERAGE(C7:C13,D2:D6)</f>
        <v>48.25</v>
      </c>
      <c r="D17" s="1" t="n">
        <f aca="false">AVERAGE(D7:D13,E2:E6)</f>
        <v>45.6666666666667</v>
      </c>
      <c r="E17" s="1" t="n">
        <f aca="false">AVERAGE(E7:E13,F2:F6)</f>
        <v>44.0833333333333</v>
      </c>
      <c r="F17" s="1" t="n">
        <f aca="false">AVERAGE(F7:F13,G2:G6)</f>
        <v>43.0833333333333</v>
      </c>
      <c r="G17" s="1" t="n">
        <f aca="false">AVERAGE(G7:G13,H2:H6)</f>
        <v>42.5</v>
      </c>
      <c r="H17" s="1" t="n">
        <f aca="false">AVERAGE(H7:H13,I2:I6)</f>
        <v>42.5</v>
      </c>
      <c r="I17" s="1" t="n">
        <f aca="false">AVERAGE(I7:I13,J2:J6)</f>
        <v>42.5</v>
      </c>
      <c r="J17" s="1" t="n">
        <f aca="false">AVERAGE(J7:J13,K2:K6)</f>
        <v>42.5</v>
      </c>
      <c r="K17" s="1" t="n">
        <f aca="false">AVERAGE(K7:K13,L2:L6)</f>
        <v>42.5</v>
      </c>
      <c r="L17" s="1" t="n">
        <f aca="false">AVERAGE(L7:L13,M2:M6)</f>
        <v>42.5</v>
      </c>
      <c r="M17" s="1" t="n">
        <f aca="false">AVERAGE(M7:M13,N2:N6)</f>
        <v>42.5</v>
      </c>
      <c r="N17" s="1" t="n">
        <f aca="false">AVERAGE(N7:N13,O2:O6)</f>
        <v>42.5</v>
      </c>
      <c r="O17" s="1" t="n">
        <f aca="false">AVERAGE(O7:O13,P2:P6)</f>
        <v>42.5</v>
      </c>
      <c r="P17" s="1" t="n">
        <f aca="false">AVERAGE(P7:P13,Q2:Q6)</f>
        <v>42.5</v>
      </c>
      <c r="Q17" s="1" t="n">
        <f aca="false">AVERAGE(Q7:Q13,R2:R6)</f>
        <v>42.5</v>
      </c>
      <c r="R17" s="1" t="n">
        <f aca="false">AVERAGE(R7:R13,S2:S6)</f>
        <v>42.5</v>
      </c>
      <c r="S17" s="1" t="n">
        <f aca="false">AVERAGE(S7:S13,T2:T6)</f>
        <v>47.5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2" style="1" width="9.14"/>
  </cols>
  <sheetData>
    <row r="1" customFormat="false" ht="12.75" hidden="false" customHeight="false" outlineLevel="0" collapsed="false">
      <c r="B1" s="2" t="n">
        <v>2002</v>
      </c>
      <c r="C1" s="2" t="n">
        <v>2003</v>
      </c>
      <c r="D1" s="2" t="n">
        <v>2004</v>
      </c>
      <c r="E1" s="2" t="n">
        <v>2005</v>
      </c>
      <c r="F1" s="2" t="n">
        <v>2006</v>
      </c>
      <c r="G1" s="2" t="n">
        <v>2007</v>
      </c>
      <c r="H1" s="2" t="n">
        <v>2008</v>
      </c>
      <c r="I1" s="2" t="n">
        <v>2009</v>
      </c>
      <c r="J1" s="2" t="n">
        <v>2010</v>
      </c>
      <c r="K1" s="2" t="n">
        <v>2011</v>
      </c>
      <c r="L1" s="2" t="n">
        <v>2012</v>
      </c>
      <c r="M1" s="2" t="n">
        <v>2013</v>
      </c>
      <c r="N1" s="2" t="n">
        <v>2014</v>
      </c>
      <c r="O1" s="2" t="n">
        <v>2015</v>
      </c>
      <c r="P1" s="2" t="n">
        <v>2016</v>
      </c>
      <c r="Q1" s="2" t="n">
        <v>2017</v>
      </c>
      <c r="R1" s="2" t="n">
        <v>2018</v>
      </c>
      <c r="S1" s="2" t="n">
        <v>2019</v>
      </c>
    </row>
    <row r="2" customFormat="false" ht="12.75" hidden="false" customHeight="false" outlineLevel="0" collapsed="false">
      <c r="A2" s="3" t="s">
        <v>0</v>
      </c>
      <c r="B2" s="4" t="n">
        <f aca="false">Current_Curves!B2-Proposed_Revised_Curves!B2</f>
        <v>0</v>
      </c>
      <c r="C2" s="4" t="n">
        <f aca="false">Current_Curves!C2-Proposed_Revised_Curves!C2</f>
        <v>0</v>
      </c>
      <c r="D2" s="4" t="n">
        <f aca="false">Current_Curves!D2-Proposed_Revised_Curves!D2</f>
        <v>0</v>
      </c>
      <c r="E2" s="4" t="n">
        <f aca="false">Current_Curves!E2-Proposed_Revised_Curves!E2</f>
        <v>0.405000000000001</v>
      </c>
      <c r="F2" s="4" t="n">
        <f aca="false">Current_Curves!F2-Proposed_Revised_Curves!F2</f>
        <v>-0.49025000000001</v>
      </c>
      <c r="G2" s="4" t="n">
        <f aca="false">Current_Curves!G2-Proposed_Revised_Curves!G2</f>
        <v>-1.29073750000001</v>
      </c>
      <c r="H2" s="4" t="n">
        <f aca="false">Current_Curves!H2-Proposed_Revised_Curves!H2</f>
        <v>-3.00120062500002</v>
      </c>
      <c r="I2" s="4" t="n">
        <f aca="false">Current_Curves!I2-Proposed_Revised_Curves!I2</f>
        <v>-4.62614059375002</v>
      </c>
      <c r="J2" s="4" t="n">
        <f aca="false">Current_Curves!J2-Proposed_Revised_Curves!J2</f>
        <v>-6.16983356406252</v>
      </c>
      <c r="K2" s="4" t="n">
        <f aca="false">Current_Curves!K2-Proposed_Revised_Curves!K2</f>
        <v>-7.63634188585939</v>
      </c>
      <c r="L2" s="4" t="n">
        <f aca="false">Current_Curves!L2-Proposed_Revised_Curves!L2</f>
        <v>14.5</v>
      </c>
      <c r="M2" s="4" t="n">
        <f aca="false">Current_Curves!M2-Proposed_Revised_Curves!M2</f>
        <v>11.5</v>
      </c>
      <c r="N2" s="4" t="n">
        <f aca="false">Current_Curves!N2-Proposed_Revised_Curves!N2</f>
        <v>9.5</v>
      </c>
      <c r="O2" s="4" t="n">
        <f aca="false">Current_Curves!O2-Proposed_Revised_Curves!O2</f>
        <v>7.5</v>
      </c>
      <c r="P2" s="4" t="n">
        <f aca="false">Current_Curves!P2-Proposed_Revised_Curves!P2</f>
        <v>4.5</v>
      </c>
      <c r="Q2" s="4" t="n">
        <f aca="false">Current_Curves!Q2-Proposed_Revised_Curves!Q2</f>
        <v>2.5</v>
      </c>
      <c r="R2" s="4" t="n">
        <f aca="false">Current_Curves!R2-Proposed_Revised_Curves!R2</f>
        <v>0.5</v>
      </c>
      <c r="S2" s="4" t="n">
        <f aca="false">Current_Curves!S2-Proposed_Revised_Curves!S2</f>
        <v>-0.5</v>
      </c>
    </row>
    <row r="3" customFormat="false" ht="12.75" hidden="false" customHeight="false" outlineLevel="0" collapsed="false">
      <c r="A3" s="3" t="s">
        <v>1</v>
      </c>
      <c r="B3" s="4" t="n">
        <f aca="false">Current_Curves!B3-Proposed_Revised_Curves!B3</f>
        <v>0</v>
      </c>
      <c r="C3" s="4" t="n">
        <f aca="false">Current_Curves!C3-Proposed_Revised_Curves!C3</f>
        <v>0</v>
      </c>
      <c r="D3" s="4" t="n">
        <f aca="false">Current_Curves!D3-Proposed_Revised_Curves!D3</f>
        <v>0</v>
      </c>
      <c r="E3" s="4" t="n">
        <f aca="false">Current_Curves!E3-Proposed_Revised_Curves!E3</f>
        <v>12.3134875</v>
      </c>
      <c r="F3" s="4" t="n">
        <f aca="false">Current_Curves!F3-Proposed_Revised_Curves!F3</f>
        <v>10.822813125</v>
      </c>
      <c r="G3" s="4" t="n">
        <f aca="false">Current_Curves!G3-Proposed_Revised_Curves!G3</f>
        <v>9.45667246874998</v>
      </c>
      <c r="H3" s="4" t="n">
        <f aca="false">Current_Curves!H3-Proposed_Revised_Curves!H3</f>
        <v>7.20883884531248</v>
      </c>
      <c r="I3" s="4" t="n">
        <f aca="false">Current_Curves!I3-Proposed_Revised_Curves!I3</f>
        <v>5.07339690304685</v>
      </c>
      <c r="J3" s="4" t="n">
        <f aca="false">Current_Curves!J3-Proposed_Revised_Curves!J3</f>
        <v>3.04472705789451</v>
      </c>
      <c r="K3" s="4" t="n">
        <f aca="false">Current_Curves!K3-Proposed_Revised_Curves!K3</f>
        <v>1.11749070499978</v>
      </c>
      <c r="L3" s="4" t="n">
        <f aca="false">Current_Curves!L3-Proposed_Revised_Curves!L3</f>
        <v>14.5</v>
      </c>
      <c r="M3" s="4" t="n">
        <f aca="false">Current_Curves!M3-Proposed_Revised_Curves!M3</f>
        <v>11.5</v>
      </c>
      <c r="N3" s="4" t="n">
        <f aca="false">Current_Curves!N3-Proposed_Revised_Curves!N3</f>
        <v>9.5</v>
      </c>
      <c r="O3" s="4" t="n">
        <f aca="false">Current_Curves!O3-Proposed_Revised_Curves!O3</f>
        <v>7.5</v>
      </c>
      <c r="P3" s="4" t="n">
        <f aca="false">Current_Curves!P3-Proposed_Revised_Curves!P3</f>
        <v>4.5</v>
      </c>
      <c r="Q3" s="4" t="n">
        <f aca="false">Current_Curves!Q3-Proposed_Revised_Curves!Q3</f>
        <v>2.5</v>
      </c>
      <c r="R3" s="4" t="n">
        <f aca="false">Current_Curves!R3-Proposed_Revised_Curves!R3</f>
        <v>0.5</v>
      </c>
      <c r="S3" s="4" t="n">
        <f aca="false">Current_Curves!S3-Proposed_Revised_Curves!S3</f>
        <v>-0.5</v>
      </c>
    </row>
    <row r="4" customFormat="false" ht="12.75" hidden="false" customHeight="false" outlineLevel="0" collapsed="false">
      <c r="A4" s="3" t="s">
        <v>2</v>
      </c>
      <c r="B4" s="4" t="n">
        <f aca="false">Current_Curves!B4-Proposed_Revised_Curves!B4</f>
        <v>0</v>
      </c>
      <c r="C4" s="4" t="n">
        <f aca="false">Current_Curves!C4-Proposed_Revised_Curves!C4</f>
        <v>0</v>
      </c>
      <c r="D4" s="4" t="n">
        <f aca="false">Current_Curves!D4-Proposed_Revised_Curves!D4</f>
        <v>0</v>
      </c>
      <c r="E4" s="4" t="n">
        <f aca="false">Current_Curves!E4-Proposed_Revised_Curves!E4</f>
        <v>12.3134875</v>
      </c>
      <c r="F4" s="4" t="n">
        <f aca="false">Current_Curves!F4-Proposed_Revised_Curves!F4</f>
        <v>10.822813125</v>
      </c>
      <c r="G4" s="4" t="n">
        <f aca="false">Current_Curves!G4-Proposed_Revised_Curves!G4</f>
        <v>9.45667246874998</v>
      </c>
      <c r="H4" s="4" t="n">
        <f aca="false">Current_Curves!H4-Proposed_Revised_Curves!H4</f>
        <v>7.20883884531248</v>
      </c>
      <c r="I4" s="4" t="n">
        <f aca="false">Current_Curves!I4-Proposed_Revised_Curves!I4</f>
        <v>5.07339690304685</v>
      </c>
      <c r="J4" s="4" t="n">
        <f aca="false">Current_Curves!J4-Proposed_Revised_Curves!J4</f>
        <v>3.04472705789451</v>
      </c>
      <c r="K4" s="4" t="n">
        <f aca="false">Current_Curves!K4-Proposed_Revised_Curves!K4</f>
        <v>1.11749070499978</v>
      </c>
      <c r="L4" s="4" t="n">
        <f aca="false">Current_Curves!L4-Proposed_Revised_Curves!L4</f>
        <v>14.5</v>
      </c>
      <c r="M4" s="4" t="n">
        <f aca="false">Current_Curves!M4-Proposed_Revised_Curves!M4</f>
        <v>11.5</v>
      </c>
      <c r="N4" s="4" t="n">
        <f aca="false">Current_Curves!N4-Proposed_Revised_Curves!N4</f>
        <v>9.5</v>
      </c>
      <c r="O4" s="4" t="n">
        <f aca="false">Current_Curves!O4-Proposed_Revised_Curves!O4</f>
        <v>7.5</v>
      </c>
      <c r="P4" s="4" t="n">
        <f aca="false">Current_Curves!P4-Proposed_Revised_Curves!P4</f>
        <v>4.5</v>
      </c>
      <c r="Q4" s="4" t="n">
        <f aca="false">Current_Curves!Q4-Proposed_Revised_Curves!Q4</f>
        <v>2.5</v>
      </c>
      <c r="R4" s="4" t="n">
        <f aca="false">Current_Curves!R4-Proposed_Revised_Curves!R4</f>
        <v>0.5</v>
      </c>
      <c r="S4" s="4" t="n">
        <f aca="false">Current_Curves!S4-Proposed_Revised_Curves!S4</f>
        <v>-0.5</v>
      </c>
    </row>
    <row r="5" customFormat="false" ht="12.75" hidden="false" customHeight="false" outlineLevel="0" collapsed="false">
      <c r="A5" s="3" t="s">
        <v>3</v>
      </c>
      <c r="B5" s="4" t="n">
        <f aca="false">Current_Curves!B5-Proposed_Revised_Curves!B5</f>
        <v>0</v>
      </c>
      <c r="C5" s="4" t="n">
        <f aca="false">Current_Curves!C5-Proposed_Revised_Curves!C5</f>
        <v>0</v>
      </c>
      <c r="D5" s="4" t="n">
        <f aca="false">Current_Curves!D5-Proposed_Revised_Curves!D5</f>
        <v>0</v>
      </c>
      <c r="E5" s="4" t="n">
        <f aca="false">Current_Curves!E5-Proposed_Revised_Curves!E5</f>
        <v>12.3134875</v>
      </c>
      <c r="F5" s="4" t="n">
        <f aca="false">Current_Curves!F5-Proposed_Revised_Curves!F5</f>
        <v>10.822813125</v>
      </c>
      <c r="G5" s="4" t="n">
        <f aca="false">Current_Curves!G5-Proposed_Revised_Curves!G5</f>
        <v>9.45667246874998</v>
      </c>
      <c r="H5" s="4" t="n">
        <f aca="false">Current_Curves!H5-Proposed_Revised_Curves!H5</f>
        <v>7.20883884531248</v>
      </c>
      <c r="I5" s="4" t="n">
        <f aca="false">Current_Curves!I5-Proposed_Revised_Curves!I5</f>
        <v>5.07339690304685</v>
      </c>
      <c r="J5" s="4" t="n">
        <f aca="false">Current_Curves!J5-Proposed_Revised_Curves!J5</f>
        <v>3.04472705789451</v>
      </c>
      <c r="K5" s="4" t="n">
        <f aca="false">Current_Curves!K5-Proposed_Revised_Curves!K5</f>
        <v>1.11749070499978</v>
      </c>
      <c r="L5" s="4" t="n">
        <f aca="false">Current_Curves!L5-Proposed_Revised_Curves!L5</f>
        <v>14.5</v>
      </c>
      <c r="M5" s="4" t="n">
        <f aca="false">Current_Curves!M5-Proposed_Revised_Curves!M5</f>
        <v>11.5</v>
      </c>
      <c r="N5" s="4" t="n">
        <f aca="false">Current_Curves!N5-Proposed_Revised_Curves!N5</f>
        <v>9.5</v>
      </c>
      <c r="O5" s="4" t="n">
        <f aca="false">Current_Curves!O5-Proposed_Revised_Curves!O5</f>
        <v>7.5</v>
      </c>
      <c r="P5" s="4" t="n">
        <f aca="false">Current_Curves!P5-Proposed_Revised_Curves!P5</f>
        <v>4.5</v>
      </c>
      <c r="Q5" s="4" t="n">
        <f aca="false">Current_Curves!Q5-Proposed_Revised_Curves!Q5</f>
        <v>2.5</v>
      </c>
      <c r="R5" s="4" t="n">
        <f aca="false">Current_Curves!R5-Proposed_Revised_Curves!R5</f>
        <v>0.5</v>
      </c>
      <c r="S5" s="4" t="n">
        <f aca="false">Current_Curves!S5-Proposed_Revised_Curves!S5</f>
        <v>-0.5</v>
      </c>
    </row>
    <row r="6" customFormat="false" ht="12.75" hidden="false" customHeight="false" outlineLevel="0" collapsed="false">
      <c r="A6" s="3" t="s">
        <v>4</v>
      </c>
      <c r="B6" s="4" t="n">
        <f aca="false">Current_Curves!B6-Proposed_Revised_Curves!B6</f>
        <v>0</v>
      </c>
      <c r="C6" s="4" t="n">
        <f aca="false">Current_Curves!C6-Proposed_Revised_Curves!C6</f>
        <v>0</v>
      </c>
      <c r="D6" s="4" t="n">
        <f aca="false">Current_Curves!D6-Proposed_Revised_Curves!D6</f>
        <v>0</v>
      </c>
      <c r="E6" s="4" t="n">
        <f aca="false">Current_Curves!E6-Proposed_Revised_Curves!E6</f>
        <v>12.3134875</v>
      </c>
      <c r="F6" s="4" t="n">
        <f aca="false">Current_Curves!F6-Proposed_Revised_Curves!F6</f>
        <v>10.822813125</v>
      </c>
      <c r="G6" s="4" t="n">
        <f aca="false">Current_Curves!G6-Proposed_Revised_Curves!G6</f>
        <v>9.45667246874998</v>
      </c>
      <c r="H6" s="4" t="n">
        <f aca="false">Current_Curves!H6-Proposed_Revised_Curves!H6</f>
        <v>7.20883884531248</v>
      </c>
      <c r="I6" s="4" t="n">
        <f aca="false">Current_Curves!I6-Proposed_Revised_Curves!I6</f>
        <v>5.07339690304685</v>
      </c>
      <c r="J6" s="4" t="n">
        <f aca="false">Current_Curves!J6-Proposed_Revised_Curves!J6</f>
        <v>3.04472705789451</v>
      </c>
      <c r="K6" s="4" t="n">
        <f aca="false">Current_Curves!K6-Proposed_Revised_Curves!K6</f>
        <v>1.11749070499978</v>
      </c>
      <c r="L6" s="4" t="n">
        <f aca="false">Current_Curves!L6-Proposed_Revised_Curves!L6</f>
        <v>14.5</v>
      </c>
      <c r="M6" s="4" t="n">
        <f aca="false">Current_Curves!M6-Proposed_Revised_Curves!M6</f>
        <v>11.5</v>
      </c>
      <c r="N6" s="4" t="n">
        <f aca="false">Current_Curves!N6-Proposed_Revised_Curves!N6</f>
        <v>9.5</v>
      </c>
      <c r="O6" s="4" t="n">
        <f aca="false">Current_Curves!O6-Proposed_Revised_Curves!O6</f>
        <v>7.5</v>
      </c>
      <c r="P6" s="4" t="n">
        <f aca="false">Current_Curves!P6-Proposed_Revised_Curves!P6</f>
        <v>4.5</v>
      </c>
      <c r="Q6" s="4" t="n">
        <f aca="false">Current_Curves!Q6-Proposed_Revised_Curves!Q6</f>
        <v>2.5</v>
      </c>
      <c r="R6" s="4" t="n">
        <f aca="false">Current_Curves!R6-Proposed_Revised_Curves!R6</f>
        <v>0.5</v>
      </c>
      <c r="S6" s="4" t="n">
        <f aca="false">Current_Curves!S6-Proposed_Revised_Curves!S6</f>
        <v>-0.5</v>
      </c>
    </row>
    <row r="7" customFormat="false" ht="12.75" hidden="false" customHeight="false" outlineLevel="0" collapsed="false">
      <c r="A7" s="3" t="s">
        <v>5</v>
      </c>
      <c r="B7" s="4" t="n">
        <f aca="false">Current_Curves!B7-Proposed_Revised_Curves!B7</f>
        <v>0</v>
      </c>
      <c r="C7" s="4" t="n">
        <f aca="false">Current_Curves!C7-Proposed_Revised_Curves!C7</f>
        <v>0</v>
      </c>
      <c r="D7" s="4" t="n">
        <f aca="false">Current_Curves!D7-Proposed_Revised_Curves!D7</f>
        <v>0</v>
      </c>
      <c r="E7" s="4" t="n">
        <f aca="false">Current_Curves!E7-Proposed_Revised_Curves!E7</f>
        <v>-5.68651250000001</v>
      </c>
      <c r="F7" s="4" t="n">
        <f aca="false">Current_Curves!F7-Proposed_Revised_Curves!F7</f>
        <v>-8.17718687500002</v>
      </c>
      <c r="G7" s="4" t="n">
        <f aca="false">Current_Curves!G7-Proposed_Revised_Curves!G7</f>
        <v>-10.04332753125</v>
      </c>
      <c r="H7" s="4" t="n">
        <f aca="false">Current_Curves!H7-Proposed_Revised_Curves!H7</f>
        <v>-12.2911611546875</v>
      </c>
      <c r="I7" s="4" t="n">
        <f aca="false">Current_Curves!I7-Proposed_Revised_Curves!I7</f>
        <v>-14.4266030969532</v>
      </c>
      <c r="J7" s="4" t="n">
        <f aca="false">Current_Curves!J7-Proposed_Revised_Curves!J7</f>
        <v>-16.4552729421055</v>
      </c>
      <c r="K7" s="4" t="n">
        <f aca="false">Current_Curves!K7-Proposed_Revised_Curves!K7</f>
        <v>-18.3825092950002</v>
      </c>
      <c r="L7" s="4" t="n">
        <f aca="false">Current_Curves!L7-Proposed_Revised_Curves!L7</f>
        <v>6</v>
      </c>
      <c r="M7" s="4" t="n">
        <f aca="false">Current_Curves!M7-Proposed_Revised_Curves!M7</f>
        <v>2</v>
      </c>
      <c r="N7" s="4" t="n">
        <f aca="false">Current_Curves!N7-Proposed_Revised_Curves!N7</f>
        <v>0</v>
      </c>
      <c r="O7" s="4" t="n">
        <f aca="false">Current_Curves!O7-Proposed_Revised_Curves!O7</f>
        <v>-3</v>
      </c>
      <c r="P7" s="4" t="n">
        <f aca="false">Current_Curves!P7-Proposed_Revised_Curves!P7</f>
        <v>-6</v>
      </c>
      <c r="Q7" s="4" t="n">
        <f aca="false">Current_Curves!Q7-Proposed_Revised_Curves!Q7</f>
        <v>-8</v>
      </c>
      <c r="R7" s="4" t="n">
        <f aca="false">Current_Curves!R7-Proposed_Revised_Curves!R7</f>
        <v>-11</v>
      </c>
      <c r="S7" s="4" t="n">
        <f aca="false">Current_Curves!S7-Proposed_Revised_Curves!S7</f>
        <v>-13</v>
      </c>
    </row>
    <row r="8" customFormat="false" ht="12.75" hidden="false" customHeight="false" outlineLevel="0" collapsed="false">
      <c r="A8" s="3" t="s">
        <v>6</v>
      </c>
      <c r="B8" s="4" t="n">
        <f aca="false">Current_Curves!B8-Proposed_Revised_Curves!B8</f>
        <v>0</v>
      </c>
      <c r="C8" s="4" t="n">
        <f aca="false">Current_Curves!C8-Proposed_Revised_Curves!C8</f>
        <v>0</v>
      </c>
      <c r="D8" s="4" t="n">
        <f aca="false">Current_Curves!D8-Proposed_Revised_Curves!D8</f>
        <v>0</v>
      </c>
      <c r="E8" s="4" t="n">
        <f aca="false">Current_Curves!E8-Proposed_Revised_Curves!E8</f>
        <v>-2.68163750000001</v>
      </c>
      <c r="F8" s="4" t="n">
        <f aca="false">Current_Curves!F8-Proposed_Revised_Curves!F8</f>
        <v>-4.57255562500001</v>
      </c>
      <c r="G8" s="4" t="n">
        <f aca="false">Current_Curves!G8-Proposed_Revised_Curves!G8</f>
        <v>-6.54392784375001</v>
      </c>
      <c r="H8" s="4" t="n">
        <f aca="false">Current_Curves!H8-Proposed_Revised_Curves!H8</f>
        <v>-9.60423145156251</v>
      </c>
      <c r="I8" s="4" t="n">
        <f aca="false">Current_Curves!I8-Proposed_Revised_Curves!I8</f>
        <v>-12.5115198789844</v>
      </c>
      <c r="J8" s="4" t="n">
        <f aca="false">Current_Curves!J8-Proposed_Revised_Curves!J8</f>
        <v>-15.2734438850352</v>
      </c>
      <c r="K8" s="4" t="n">
        <f aca="false">Current_Curves!K8-Proposed_Revised_Curves!K8</f>
        <v>6.25</v>
      </c>
      <c r="L8" s="4" t="n">
        <f aca="false">Current_Curves!L8-Proposed_Revised_Curves!L8</f>
        <v>3.25</v>
      </c>
      <c r="M8" s="4" t="n">
        <f aca="false">Current_Curves!M8-Proposed_Revised_Curves!M8</f>
        <v>-0.75</v>
      </c>
      <c r="N8" s="4" t="n">
        <f aca="false">Current_Curves!N8-Proposed_Revised_Curves!N8</f>
        <v>-3.75</v>
      </c>
      <c r="O8" s="4" t="n">
        <f aca="false">Current_Curves!O8-Proposed_Revised_Curves!O8</f>
        <v>-6.75</v>
      </c>
      <c r="P8" s="4" t="n">
        <f aca="false">Current_Curves!P8-Proposed_Revised_Curves!P8</f>
        <v>-9.75</v>
      </c>
      <c r="Q8" s="4" t="n">
        <f aca="false">Current_Curves!Q8-Proposed_Revised_Curves!Q8</f>
        <v>-12.75</v>
      </c>
      <c r="R8" s="4" t="n">
        <f aca="false">Current_Curves!R8-Proposed_Revised_Curves!R8</f>
        <v>-15.75</v>
      </c>
      <c r="S8" s="4" t="n">
        <f aca="false">Current_Curves!S8-Proposed_Revised_Curves!S8</f>
        <v>-18.75</v>
      </c>
    </row>
    <row r="9" customFormat="false" ht="12.75" hidden="false" customHeight="false" outlineLevel="0" collapsed="false">
      <c r="A9" s="3" t="s">
        <v>7</v>
      </c>
      <c r="B9" s="4" t="n">
        <f aca="false">Current_Curves!B9-Proposed_Revised_Curves!B9</f>
        <v>0</v>
      </c>
      <c r="C9" s="4" t="n">
        <f aca="false">Current_Curves!C9-Proposed_Revised_Curves!C9</f>
        <v>0</v>
      </c>
      <c r="D9" s="4" t="n">
        <f aca="false">Current_Curves!D9-Proposed_Revised_Curves!D9</f>
        <v>0</v>
      </c>
      <c r="E9" s="4" t="n">
        <f aca="false">Current_Curves!E9-Proposed_Revised_Curves!E9</f>
        <v>8.72144999999998</v>
      </c>
      <c r="F9" s="4" t="n">
        <f aca="false">Current_Curves!F9-Proposed_Revised_Curves!F9</f>
        <v>6.26037749999998</v>
      </c>
      <c r="G9" s="4" t="n">
        <f aca="false">Current_Curves!G9-Proposed_Revised_Curves!G9</f>
        <v>3.74735862499998</v>
      </c>
      <c r="H9" s="4" t="n">
        <f aca="false">Current_Curves!H9-Proposed_Revised_Curves!H9</f>
        <v>0.172490693749978</v>
      </c>
      <c r="I9" s="4" t="n">
        <f aca="false">Current_Curves!I9-Proposed_Revised_Curves!I9</f>
        <v>-3.22363384093752</v>
      </c>
      <c r="J9" s="4" t="n">
        <f aca="false">Current_Curves!J9-Proposed_Revised_Curves!J9</f>
        <v>-6.44995214889065</v>
      </c>
      <c r="K9" s="4" t="n">
        <f aca="false">Current_Curves!K9-Proposed_Revised_Curves!K9</f>
        <v>6.25</v>
      </c>
      <c r="L9" s="4" t="n">
        <f aca="false">Current_Curves!L9-Proposed_Revised_Curves!L9</f>
        <v>3.25</v>
      </c>
      <c r="M9" s="4" t="n">
        <f aca="false">Current_Curves!M9-Proposed_Revised_Curves!M9</f>
        <v>-0.75</v>
      </c>
      <c r="N9" s="4" t="n">
        <f aca="false">Current_Curves!N9-Proposed_Revised_Curves!N9</f>
        <v>-3.75</v>
      </c>
      <c r="O9" s="4" t="n">
        <f aca="false">Current_Curves!O9-Proposed_Revised_Curves!O9</f>
        <v>-6.75</v>
      </c>
      <c r="P9" s="4" t="n">
        <f aca="false">Current_Curves!P9-Proposed_Revised_Curves!P9</f>
        <v>-9.75</v>
      </c>
      <c r="Q9" s="4" t="n">
        <f aca="false">Current_Curves!Q9-Proposed_Revised_Curves!Q9</f>
        <v>-12.75</v>
      </c>
      <c r="R9" s="4" t="n">
        <f aca="false">Current_Curves!R9-Proposed_Revised_Curves!R9</f>
        <v>-15.75</v>
      </c>
      <c r="S9" s="4" t="n">
        <f aca="false">Current_Curves!S9-Proposed_Revised_Curves!S9</f>
        <v>-18.75</v>
      </c>
    </row>
    <row r="10" customFormat="false" ht="12.75" hidden="false" customHeight="false" outlineLevel="0" collapsed="false">
      <c r="A10" s="3" t="s">
        <v>8</v>
      </c>
      <c r="B10" s="4" t="n">
        <f aca="false">Current_Curves!B10-Proposed_Revised_Curves!B10</f>
        <v>0</v>
      </c>
      <c r="C10" s="4" t="n">
        <f aca="false">Current_Curves!C10-Proposed_Revised_Curves!C10</f>
        <v>0</v>
      </c>
      <c r="D10" s="4" t="n">
        <f aca="false">Current_Curves!D10-Proposed_Revised_Curves!D10</f>
        <v>0</v>
      </c>
      <c r="E10" s="4" t="n">
        <f aca="false">Current_Curves!E10-Proposed_Revised_Curves!E10</f>
        <v>41.72145</v>
      </c>
      <c r="F10" s="4" t="n">
        <f aca="false">Current_Curves!F10-Proposed_Revised_Curves!F10</f>
        <v>38.7603775</v>
      </c>
      <c r="G10" s="4" t="n">
        <f aca="false">Current_Curves!G10-Proposed_Revised_Curves!G10</f>
        <v>35.997358625</v>
      </c>
      <c r="H10" s="4" t="n">
        <f aca="false">Current_Curves!H10-Proposed_Revised_Curves!H10</f>
        <v>32.42249069375</v>
      </c>
      <c r="I10" s="4" t="n">
        <f aca="false">Current_Curves!I10-Proposed_Revised_Curves!I10</f>
        <v>29.0263661590625</v>
      </c>
      <c r="J10" s="4" t="n">
        <f aca="false">Current_Curves!J10-Proposed_Revised_Curves!J10</f>
        <v>25.8000478511093</v>
      </c>
      <c r="K10" s="4" t="n">
        <f aca="false">Current_Curves!K10-Proposed_Revised_Curves!K10</f>
        <v>4.5</v>
      </c>
      <c r="L10" s="4" t="n">
        <f aca="false">Current_Curves!L10-Proposed_Revised_Curves!L10</f>
        <v>2.5</v>
      </c>
      <c r="M10" s="4" t="n">
        <f aca="false">Current_Curves!M10-Proposed_Revised_Curves!M10</f>
        <v>0.5</v>
      </c>
      <c r="N10" s="4" t="n">
        <f aca="false">Current_Curves!N10-Proposed_Revised_Curves!N10</f>
        <v>-1.5</v>
      </c>
      <c r="O10" s="4" t="n">
        <f aca="false">Current_Curves!O10-Proposed_Revised_Curves!O10</f>
        <v>-2.5</v>
      </c>
      <c r="P10" s="4" t="n">
        <f aca="false">Current_Curves!P10-Proposed_Revised_Curves!P10</f>
        <v>-4.5</v>
      </c>
      <c r="Q10" s="4" t="n">
        <f aca="false">Current_Curves!Q10-Proposed_Revised_Curves!Q10</f>
        <v>-6.5</v>
      </c>
      <c r="R10" s="4" t="n">
        <f aca="false">Current_Curves!R10-Proposed_Revised_Curves!R10</f>
        <v>-7.5</v>
      </c>
      <c r="S10" s="4" t="n">
        <f aca="false">Current_Curves!S10-Proposed_Revised_Curves!S10</f>
        <v>-8.5</v>
      </c>
    </row>
    <row r="11" customFormat="false" ht="12.75" hidden="false" customHeight="false" outlineLevel="0" collapsed="false">
      <c r="A11" s="3" t="s">
        <v>9</v>
      </c>
      <c r="B11" s="4" t="n">
        <f aca="false">Current_Curves!B11-Proposed_Revised_Curves!B11</f>
        <v>0</v>
      </c>
      <c r="C11" s="4" t="n">
        <f aca="false">Current_Curves!C11-Proposed_Revised_Curves!C11</f>
        <v>0</v>
      </c>
      <c r="D11" s="4" t="n">
        <f aca="false">Current_Curves!D11-Proposed_Revised_Curves!D11</f>
        <v>0</v>
      </c>
      <c r="E11" s="4" t="n">
        <f aca="false">Current_Curves!E11-Proposed_Revised_Curves!E11</f>
        <v>-1.49025000000001</v>
      </c>
      <c r="F11" s="4" t="n">
        <f aca="false">Current_Curves!F11-Proposed_Revised_Curves!F11</f>
        <v>-2.29073750000001</v>
      </c>
      <c r="G11" s="4" t="n">
        <f aca="false">Current_Curves!G11-Proposed_Revised_Curves!G11</f>
        <v>-3.00120062500002</v>
      </c>
      <c r="H11" s="4" t="n">
        <f aca="false">Current_Curves!H11-Proposed_Revised_Curves!H11</f>
        <v>-4.62614059375002</v>
      </c>
      <c r="I11" s="4" t="n">
        <f aca="false">Current_Curves!I11-Proposed_Revised_Curves!I11</f>
        <v>-6.16983356406252</v>
      </c>
      <c r="J11" s="4" t="n">
        <f aca="false">Current_Curves!J11-Proposed_Revised_Curves!J11</f>
        <v>-7.63634188585939</v>
      </c>
      <c r="K11" s="4" t="n">
        <f aca="false">Current_Curves!K11-Proposed_Revised_Curves!K11</f>
        <v>4.5</v>
      </c>
      <c r="L11" s="4" t="n">
        <f aca="false">Current_Curves!L11-Proposed_Revised_Curves!L11</f>
        <v>2.5</v>
      </c>
      <c r="M11" s="4" t="n">
        <f aca="false">Current_Curves!M11-Proposed_Revised_Curves!M11</f>
        <v>0.5</v>
      </c>
      <c r="N11" s="4" t="n">
        <f aca="false">Current_Curves!N11-Proposed_Revised_Curves!N11</f>
        <v>-1.5</v>
      </c>
      <c r="O11" s="4" t="n">
        <f aca="false">Current_Curves!O11-Proposed_Revised_Curves!O11</f>
        <v>-2.5</v>
      </c>
      <c r="P11" s="4" t="n">
        <f aca="false">Current_Curves!P11-Proposed_Revised_Curves!P11</f>
        <v>-4.5</v>
      </c>
      <c r="Q11" s="4" t="n">
        <f aca="false">Current_Curves!Q11-Proposed_Revised_Curves!Q11</f>
        <v>-6.5</v>
      </c>
      <c r="R11" s="4" t="n">
        <f aca="false">Current_Curves!R11-Proposed_Revised_Curves!R11</f>
        <v>-7.5</v>
      </c>
      <c r="S11" s="4" t="n">
        <f aca="false">Current_Curves!S11-Proposed_Revised_Curves!S11</f>
        <v>-8.5</v>
      </c>
    </row>
    <row r="12" customFormat="false" ht="12.75" hidden="false" customHeight="false" outlineLevel="0" collapsed="false">
      <c r="A12" s="3" t="s">
        <v>10</v>
      </c>
      <c r="B12" s="4" t="n">
        <f aca="false">Current_Curves!B12-Proposed_Revised_Curves!B12</f>
        <v>0</v>
      </c>
      <c r="C12" s="4" t="n">
        <f aca="false">Current_Curves!C12-Proposed_Revised_Curves!C12</f>
        <v>0</v>
      </c>
      <c r="D12" s="4" t="n">
        <f aca="false">Current_Curves!D12-Proposed_Revised_Curves!D12</f>
        <v>0</v>
      </c>
      <c r="E12" s="4" t="n">
        <f aca="false">Current_Curves!E12-Proposed_Revised_Curves!E12</f>
        <v>-1.49025000000001</v>
      </c>
      <c r="F12" s="4" t="n">
        <f aca="false">Current_Curves!F12-Proposed_Revised_Curves!F12</f>
        <v>-2.29073750000001</v>
      </c>
      <c r="G12" s="4" t="n">
        <f aca="false">Current_Curves!G12-Proposed_Revised_Curves!G12</f>
        <v>-3.00120062500002</v>
      </c>
      <c r="H12" s="4" t="n">
        <f aca="false">Current_Curves!H12-Proposed_Revised_Curves!H12</f>
        <v>-4.62614059375002</v>
      </c>
      <c r="I12" s="4" t="n">
        <f aca="false">Current_Curves!I12-Proposed_Revised_Curves!I12</f>
        <v>-6.16983356406252</v>
      </c>
      <c r="J12" s="4" t="n">
        <f aca="false">Current_Curves!J12-Proposed_Revised_Curves!J12</f>
        <v>-7.63634188585939</v>
      </c>
      <c r="K12" s="4" t="n">
        <f aca="false">Current_Curves!K12-Proposed_Revised_Curves!K12</f>
        <v>4.5</v>
      </c>
      <c r="L12" s="4" t="n">
        <f aca="false">Current_Curves!L12-Proposed_Revised_Curves!L12</f>
        <v>2.5</v>
      </c>
      <c r="M12" s="4" t="n">
        <f aca="false">Current_Curves!M12-Proposed_Revised_Curves!M12</f>
        <v>0.5</v>
      </c>
      <c r="N12" s="4" t="n">
        <f aca="false">Current_Curves!N12-Proposed_Revised_Curves!N12</f>
        <v>-1.5</v>
      </c>
      <c r="O12" s="4" t="n">
        <f aca="false">Current_Curves!O12-Proposed_Revised_Curves!O12</f>
        <v>-2.5</v>
      </c>
      <c r="P12" s="4" t="n">
        <f aca="false">Current_Curves!P12-Proposed_Revised_Curves!P12</f>
        <v>-4.5</v>
      </c>
      <c r="Q12" s="4" t="n">
        <f aca="false">Current_Curves!Q12-Proposed_Revised_Curves!Q12</f>
        <v>-6.5</v>
      </c>
      <c r="R12" s="4" t="n">
        <f aca="false">Current_Curves!R12-Proposed_Revised_Curves!R12</f>
        <v>-7.5</v>
      </c>
      <c r="S12" s="4" t="n">
        <f aca="false">Current_Curves!S12-Proposed_Revised_Curves!S12</f>
        <v>-8.5</v>
      </c>
    </row>
    <row r="13" customFormat="false" ht="12.75" hidden="false" customHeight="false" outlineLevel="0" collapsed="false">
      <c r="A13" s="6" t="s">
        <v>11</v>
      </c>
      <c r="B13" s="4" t="n">
        <f aca="false">Current_Curves!B13-Proposed_Revised_Curves!B13</f>
        <v>0</v>
      </c>
      <c r="C13" s="4" t="n">
        <f aca="false">Current_Curves!C13-Proposed_Revised_Curves!C13</f>
        <v>0</v>
      </c>
      <c r="D13" s="4" t="n">
        <f aca="false">Current_Curves!D13-Proposed_Revised_Curves!D13</f>
        <v>0</v>
      </c>
      <c r="E13" s="4" t="n">
        <f aca="false">Current_Curves!E13-Proposed_Revised_Curves!E13</f>
        <v>-1.49025000000001</v>
      </c>
      <c r="F13" s="4" t="n">
        <f aca="false">Current_Curves!F13-Proposed_Revised_Curves!F13</f>
        <v>-2.29073750000001</v>
      </c>
      <c r="G13" s="4" t="n">
        <f aca="false">Current_Curves!G13-Proposed_Revised_Curves!G13</f>
        <v>-3.00120062500002</v>
      </c>
      <c r="H13" s="4" t="n">
        <f aca="false">Current_Curves!H13-Proposed_Revised_Curves!H13</f>
        <v>-4.62614059375002</v>
      </c>
      <c r="I13" s="4" t="n">
        <f aca="false">Current_Curves!I13-Proposed_Revised_Curves!I13</f>
        <v>-6.16983356406252</v>
      </c>
      <c r="J13" s="4" t="n">
        <f aca="false">Current_Curves!J13-Proposed_Revised_Curves!J13</f>
        <v>-7.63634188585939</v>
      </c>
      <c r="K13" s="4" t="n">
        <f aca="false">Current_Curves!K13-Proposed_Revised_Curves!K13</f>
        <v>4.5</v>
      </c>
      <c r="L13" s="4" t="n">
        <f aca="false">Current_Curves!L13-Proposed_Revised_Curves!L13</f>
        <v>2.5</v>
      </c>
      <c r="M13" s="4" t="n">
        <f aca="false">Current_Curves!M13-Proposed_Revised_Curves!M13</f>
        <v>0.5</v>
      </c>
      <c r="N13" s="4" t="n">
        <f aca="false">Current_Curves!N13-Proposed_Revised_Curves!N13</f>
        <v>-1.5</v>
      </c>
      <c r="O13" s="4" t="n">
        <f aca="false">Current_Curves!O13-Proposed_Revised_Curves!O13</f>
        <v>-2.5</v>
      </c>
      <c r="P13" s="4" t="n">
        <f aca="false">Current_Curves!P13-Proposed_Revised_Curves!P13</f>
        <v>-4.5</v>
      </c>
      <c r="Q13" s="4" t="n">
        <f aca="false">Current_Curves!Q13-Proposed_Revised_Curves!Q13</f>
        <v>-6.5</v>
      </c>
      <c r="R13" s="4" t="n">
        <f aca="false">Current_Curves!R13-Proposed_Revised_Curves!R13</f>
        <v>-7.5</v>
      </c>
      <c r="S13" s="4" t="n">
        <f aca="false">Current_Curves!S13-Proposed_Revised_Curves!S13</f>
        <v>-8.5</v>
      </c>
    </row>
    <row r="14" customFormat="false" ht="13.5" hidden="false" customHeight="false" outlineLevel="0" collapsed="false">
      <c r="A14" s="9" t="s">
        <v>12</v>
      </c>
      <c r="B14" s="18" t="n">
        <f aca="false">Current_Curves!B14-Proposed_Revised_Curves!B14</f>
        <v>0</v>
      </c>
      <c r="C14" s="18" t="n">
        <f aca="false">Current_Curves!C14-Proposed_Revised_Curves!C14</f>
        <v>0</v>
      </c>
      <c r="D14" s="18" t="n">
        <f aca="false">Current_Curves!D14-Proposed_Revised_Curves!D14</f>
        <v>0</v>
      </c>
      <c r="E14" s="18" t="n">
        <f aca="false">Current_Curves!E14-Proposed_Revised_Curves!E14</f>
        <v>7.27191249999999</v>
      </c>
      <c r="F14" s="18" t="n">
        <f aca="false">Current_Curves!F14-Proposed_Revised_Curves!F14</f>
        <v>5.68331687499998</v>
      </c>
      <c r="G14" s="18" t="n">
        <f aca="false">Current_Curves!G14-Proposed_Revised_Curves!G14</f>
        <v>4.22415103124998</v>
      </c>
      <c r="H14" s="18" t="n">
        <f aca="false">Current_Curves!H14-Proposed_Revised_Curves!H14</f>
        <v>1.88794347968749</v>
      </c>
      <c r="I14" s="18" t="n">
        <f aca="false">Current_Curves!I14-Proposed_Revised_Curves!I14</f>
        <v>-0.331453694296897</v>
      </c>
      <c r="J14" s="18" t="n">
        <f aca="false">Current_Curves!J14-Proposed_Revised_Curves!J14</f>
        <v>-2.43988100958205</v>
      </c>
      <c r="K14" s="18" t="n">
        <f aca="false">Current_Curves!K14-Proposed_Revised_Curves!K14</f>
        <v>0.745925969928294</v>
      </c>
      <c r="L14" s="18" t="n">
        <f aca="false">Current_Curves!L14-Proposed_Revised_Curves!L14</f>
        <v>7.91666666666666</v>
      </c>
      <c r="M14" s="18" t="n">
        <f aca="false">Current_Curves!M14-Proposed_Revised_Curves!M14</f>
        <v>5</v>
      </c>
      <c r="N14" s="18" t="n">
        <f aca="false">Current_Curves!N14-Proposed_Revised_Curves!N14</f>
        <v>2.83333333333334</v>
      </c>
      <c r="O14" s="18" t="n">
        <f aca="false">Current_Curves!O14-Proposed_Revised_Curves!O14</f>
        <v>0.916666666666664</v>
      </c>
      <c r="P14" s="18" t="n">
        <f aca="false">Current_Curves!P14-Proposed_Revised_Curves!P14</f>
        <v>-1.75</v>
      </c>
      <c r="Q14" s="18" t="n">
        <f aca="false">Current_Curves!Q14-Proposed_Revised_Curves!Q14</f>
        <v>-3.91666666666666</v>
      </c>
      <c r="R14" s="18" t="n">
        <f aca="false">Current_Curves!R14-Proposed_Revised_Curves!R14</f>
        <v>-5.83333333333334</v>
      </c>
      <c r="S14" s="18" t="n">
        <f aca="false">Current_Curves!S14-Proposed_Revised_Curves!S14</f>
        <v>-7.25</v>
      </c>
    </row>
    <row r="15" customFormat="false" ht="13.5" hidden="false" customHeight="false" outlineLevel="0" collapsed="false"/>
    <row r="16" customFormat="false" ht="14.25" hidden="false" customHeight="false" outlineLevel="0" collapsed="false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2001-10-15T16:45:07Z</dcterms:created>
  <dc:creator>rring</dc:creator>
  <dc:description/>
  <dc:language>en-US</dc:language>
  <cp:lastModifiedBy>rring</cp:lastModifiedBy>
  <dcterms:modified xsi:type="dcterms:W3CDTF">2001-10-15T17:49:58Z</dcterms:modified>
  <cp:revision>0</cp:revision>
  <dc:subject/>
  <dc:title/>
</cp:coreProperties>
</file>