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GE-PERMIAN SPREAD" sheetId="1" state="visible" r:id="rId3"/>
  </sheets>
  <definedNames>
    <definedName function="true" hidden="false" name="SPRDOPT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<sst xmlns="http://schemas.openxmlformats.org/spreadsheetml/2006/main" count="32" uniqueCount="25">
  <si>
    <t xml:space="preserve">PROMPT MONTH CONTRACT </t>
  </si>
  <si>
    <t xml:space="preserve">AVERAGE OVER CONTRACT 6/02 TO 5/07</t>
  </si>
  <si>
    <t xml:space="preserve">PARAMETER ESTIMATION</t>
  </si>
  <si>
    <t xml:space="preserve">Date</t>
  </si>
  <si>
    <t xml:space="preserve">PGE PRICE</t>
  </si>
  <si>
    <t xml:space="preserve">PERMIAN PRICE</t>
  </si>
  <si>
    <t xml:space="preserve">SPREAD PGE-PERMIAN</t>
  </si>
  <si>
    <t xml:space="preserve">PGE LOOKUP ROW</t>
  </si>
  <si>
    <t xml:space="preserve">Volatility</t>
  </si>
  <si>
    <t xml:space="preserve">Correlation</t>
  </si>
  <si>
    <t xml:space="preserve">PGE LOG RETURN</t>
  </si>
  <si>
    <t xml:space="preserve">PERMIAN LOG RETURN</t>
  </si>
  <si>
    <t xml:space="preserve">EffDt</t>
  </si>
  <si>
    <t xml:space="preserve">PGE-PERMIAN SPREAD OPTION VALUE</t>
  </si>
  <si>
    <t xml:space="preserve">INPUTS</t>
  </si>
  <si>
    <t xml:space="preserve">PGE price</t>
  </si>
  <si>
    <t xml:space="preserve">Permian </t>
  </si>
  <si>
    <t xml:space="preserve">Strike</t>
  </si>
  <si>
    <t xml:space="preserve">Ann.IntRt</t>
  </si>
  <si>
    <t xml:space="preserve">Vol.A</t>
  </si>
  <si>
    <t xml:space="preserve">Vol.B</t>
  </si>
  <si>
    <t xml:space="preserve">ExpDt</t>
  </si>
  <si>
    <t xml:space="preserve">OptType</t>
  </si>
  <si>
    <t xml:space="preserve">Spread</t>
  </si>
  <si>
    <t xml:space="preserve">Option Price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</si>
</sst>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00"/>
    <numFmt numFmtId="166" formatCode="[$-409]m/d/yyyy"/>
    <numFmt numFmtId="167" formatCode="0.00"/>
    <numFmt numFmtId="168" formatCode="0%"/>
    <numFmt numFmtId="169" formatCode="0.00%"/>
    <numFmt numFmtId="170" formatCode="0.000"/>
    <numFmt numFmtId="171" formatCode="0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CC99FF"/>
      <name val="Arial"/>
      <family val="2"/>
    </font>
    <font>
      <b val="true"/>
      <sz val="10"/>
      <color rgb="FFCCFFFF"/>
      <name val="Arial"/>
      <family val="2"/>
    </font>
    <font>
      <sz val="10"/>
      <name val="Arial"/>
      <family val="2"/>
    </font>
    <font>
      <b val="true"/>
      <sz val="9"/>
      <name val="Times New Roman"/>
      <family val="1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color rgb="FF0000FF"/>
      <name val="Times New Roman"/>
      <family val="1"/>
    </font>
    <font>
      <b val="true"/>
      <sz val="9"/>
      <name val="Arial"/>
      <family val="0"/>
    </font>
    <font>
      <b val="true"/>
      <sz val="18"/>
      <color rgb="FF000000"/>
      <name val="Arial"/>
      <family val="2"/>
    </font>
    <font>
      <sz val="14.5"/>
      <color rgb="FF000000"/>
      <name val="Arial"/>
      <family val="2"/>
    </font>
    <font>
      <b val="true"/>
      <sz val="10.25"/>
      <color rgb="FF000000"/>
      <name val="Arial"/>
      <family val="2"/>
    </font>
    <font>
      <b val="true"/>
      <sz val="14.5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333399"/>
        <bgColor rgb="FF003366"/>
      </patternFill>
    </fill>
    <fill>
      <patternFill patternType="solid">
        <fgColor rgb="FF99CC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PGE - Permian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883544043581"/>
          <c:y val="0.160416465824737"/>
          <c:w val="0.892640559153048"/>
          <c:h val="0.813650824255278"/>
        </c:manualLayout>
      </c:layout>
      <c:lineChart>
        <c:grouping val="standard"/>
        <c:varyColors val="0"/>
        <c:ser>
          <c:idx val="0"/>
          <c:order val="0"/>
          <c:tx>
            <c:strRef>
              <c:f>'PGE-PERMIAN SPREAD'!$H$2</c:f>
              <c:strCache>
                <c:ptCount val="1"/>
                <c:pt idx="0">
                  <c:v>PGE PRICE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'PGE-PERMIAN SPREAD'!$G$3:$G$758</c:f>
              <c:strCache>
                <c:ptCount val="756"/>
                <c:pt idx="0">
                  <c:v>1/20/2000</c:v>
                </c:pt>
                <c:pt idx="1">
                  <c:v>1/21/2000</c:v>
                </c:pt>
                <c:pt idx="2">
                  <c:v>1/24/2000</c:v>
                </c:pt>
                <c:pt idx="3">
                  <c:v>1/25/2000</c:v>
                </c:pt>
                <c:pt idx="4">
                  <c:v>1/26/2000</c:v>
                </c:pt>
                <c:pt idx="5">
                  <c:v>1/27/2000</c:v>
                </c:pt>
                <c:pt idx="6">
                  <c:v>1/28/2000</c:v>
                </c:pt>
                <c:pt idx="7">
                  <c:v>1/31/2000</c:v>
                </c:pt>
                <c:pt idx="8">
                  <c:v>2/1/2000</c:v>
                </c:pt>
                <c:pt idx="9">
                  <c:v>2/2/2000</c:v>
                </c:pt>
                <c:pt idx="10">
                  <c:v>2/3/2000</c:v>
                </c:pt>
                <c:pt idx="11">
                  <c:v>2/4/2000</c:v>
                </c:pt>
                <c:pt idx="12">
                  <c:v>2/7/2000</c:v>
                </c:pt>
                <c:pt idx="13">
                  <c:v>2/8/2000</c:v>
                </c:pt>
                <c:pt idx="14">
                  <c:v>2/9/2000</c:v>
                </c:pt>
                <c:pt idx="15">
                  <c:v>2/10/2000</c:v>
                </c:pt>
                <c:pt idx="16">
                  <c:v>2/11/2000</c:v>
                </c:pt>
                <c:pt idx="17">
                  <c:v>2/14/2000</c:v>
                </c:pt>
                <c:pt idx="18">
                  <c:v>2/15/2000</c:v>
                </c:pt>
                <c:pt idx="19">
                  <c:v>2/16/2000</c:v>
                </c:pt>
                <c:pt idx="20">
                  <c:v>2/17/2000</c:v>
                </c:pt>
                <c:pt idx="21">
                  <c:v>2/18/2000</c:v>
                </c:pt>
                <c:pt idx="22">
                  <c:v>2/22/2000</c:v>
                </c:pt>
                <c:pt idx="23">
                  <c:v>2/23/2000</c:v>
                </c:pt>
                <c:pt idx="24">
                  <c:v>2/24/2000</c:v>
                </c:pt>
                <c:pt idx="25">
                  <c:v>2/25/2000</c:v>
                </c:pt>
                <c:pt idx="26">
                  <c:v>2/28/2000</c:v>
                </c:pt>
                <c:pt idx="27">
                  <c:v>2/29/2000</c:v>
                </c:pt>
                <c:pt idx="28">
                  <c:v>3/1/2000</c:v>
                </c:pt>
                <c:pt idx="29">
                  <c:v>3/2/2000</c:v>
                </c:pt>
                <c:pt idx="30">
                  <c:v>3/3/2000</c:v>
                </c:pt>
                <c:pt idx="31">
                  <c:v>3/6/2000</c:v>
                </c:pt>
                <c:pt idx="32">
                  <c:v>3/7/2000</c:v>
                </c:pt>
                <c:pt idx="33">
                  <c:v>3/8/2000</c:v>
                </c:pt>
                <c:pt idx="34">
                  <c:v>3/9/2000</c:v>
                </c:pt>
                <c:pt idx="35">
                  <c:v>3/10/2000</c:v>
                </c:pt>
                <c:pt idx="36">
                  <c:v>3/13/2000</c:v>
                </c:pt>
                <c:pt idx="37">
                  <c:v>3/14/2000</c:v>
                </c:pt>
                <c:pt idx="38">
                  <c:v>3/15/2000</c:v>
                </c:pt>
                <c:pt idx="39">
                  <c:v>3/16/2000</c:v>
                </c:pt>
                <c:pt idx="40">
                  <c:v>3/17/2000</c:v>
                </c:pt>
                <c:pt idx="41">
                  <c:v>3/20/2000</c:v>
                </c:pt>
                <c:pt idx="42">
                  <c:v>3/21/2000</c:v>
                </c:pt>
                <c:pt idx="43">
                  <c:v>3/22/2000</c:v>
                </c:pt>
                <c:pt idx="44">
                  <c:v>3/23/2000</c:v>
                </c:pt>
                <c:pt idx="45">
                  <c:v>3/24/2000</c:v>
                </c:pt>
                <c:pt idx="46">
                  <c:v>3/27/2000</c:v>
                </c:pt>
                <c:pt idx="47">
                  <c:v>3/28/2000</c:v>
                </c:pt>
                <c:pt idx="48">
                  <c:v>3/29/2000</c:v>
                </c:pt>
                <c:pt idx="49">
                  <c:v>3/30/2000</c:v>
                </c:pt>
                <c:pt idx="50">
                  <c:v>3/31/2000</c:v>
                </c:pt>
                <c:pt idx="51">
                  <c:v>4/3/2000</c:v>
                </c:pt>
                <c:pt idx="52">
                  <c:v>4/4/2000</c:v>
                </c:pt>
                <c:pt idx="53">
                  <c:v>4/5/2000</c:v>
                </c:pt>
                <c:pt idx="54">
                  <c:v>4/6/2000</c:v>
                </c:pt>
                <c:pt idx="55">
                  <c:v>4/7/2000</c:v>
                </c:pt>
                <c:pt idx="56">
                  <c:v>4/10/2000</c:v>
                </c:pt>
                <c:pt idx="57">
                  <c:v>4/11/2000</c:v>
                </c:pt>
                <c:pt idx="58">
                  <c:v>4/12/2000</c:v>
                </c:pt>
                <c:pt idx="59">
                  <c:v>4/13/2000</c:v>
                </c:pt>
                <c:pt idx="60">
                  <c:v>4/14/2000</c:v>
                </c:pt>
                <c:pt idx="61">
                  <c:v>4/17/2000</c:v>
                </c:pt>
                <c:pt idx="62">
                  <c:v>4/18/2000</c:v>
                </c:pt>
                <c:pt idx="63">
                  <c:v>4/19/2000</c:v>
                </c:pt>
                <c:pt idx="64">
                  <c:v>4/20/2000</c:v>
                </c:pt>
                <c:pt idx="65">
                  <c:v>4/24/2000</c:v>
                </c:pt>
                <c:pt idx="66">
                  <c:v>4/25/2000</c:v>
                </c:pt>
                <c:pt idx="67">
                  <c:v>4/26/2000</c:v>
                </c:pt>
                <c:pt idx="68">
                  <c:v>4/27/2000</c:v>
                </c:pt>
                <c:pt idx="69">
                  <c:v>4/28/2000</c:v>
                </c:pt>
                <c:pt idx="70">
                  <c:v>4/30/2000</c:v>
                </c:pt>
                <c:pt idx="71">
                  <c:v>5/1/2000</c:v>
                </c:pt>
                <c:pt idx="72">
                  <c:v>5/2/2000</c:v>
                </c:pt>
                <c:pt idx="73">
                  <c:v>5/3/2000</c:v>
                </c:pt>
                <c:pt idx="74">
                  <c:v>5/4/2000</c:v>
                </c:pt>
                <c:pt idx="75">
                  <c:v>5/5/2000</c:v>
                </c:pt>
                <c:pt idx="76">
                  <c:v>5/8/2000</c:v>
                </c:pt>
                <c:pt idx="77">
                  <c:v>5/9/2000</c:v>
                </c:pt>
                <c:pt idx="78">
                  <c:v>5/10/2000</c:v>
                </c:pt>
                <c:pt idx="79">
                  <c:v>5/11/2000</c:v>
                </c:pt>
                <c:pt idx="80">
                  <c:v>5/12/2000</c:v>
                </c:pt>
                <c:pt idx="81">
                  <c:v>5/15/2000</c:v>
                </c:pt>
                <c:pt idx="82">
                  <c:v>5/16/2000</c:v>
                </c:pt>
                <c:pt idx="83">
                  <c:v>5/17/2000</c:v>
                </c:pt>
                <c:pt idx="84">
                  <c:v>5/18/2000</c:v>
                </c:pt>
                <c:pt idx="85">
                  <c:v>5/19/2000</c:v>
                </c:pt>
                <c:pt idx="86">
                  <c:v>5/22/2000</c:v>
                </c:pt>
                <c:pt idx="87">
                  <c:v>5/23/2000</c:v>
                </c:pt>
                <c:pt idx="88">
                  <c:v>5/24/2000</c:v>
                </c:pt>
                <c:pt idx="89">
                  <c:v>5/25/2000</c:v>
                </c:pt>
                <c:pt idx="90">
                  <c:v>5/26/2000</c:v>
                </c:pt>
                <c:pt idx="91">
                  <c:v>5/30/2000</c:v>
                </c:pt>
                <c:pt idx="92">
                  <c:v>5/31/2000</c:v>
                </c:pt>
                <c:pt idx="93">
                  <c:v>6/1/2000</c:v>
                </c:pt>
                <c:pt idx="94">
                  <c:v>6/2/2000</c:v>
                </c:pt>
                <c:pt idx="95">
                  <c:v>6/5/2000</c:v>
                </c:pt>
                <c:pt idx="96">
                  <c:v>6/6/2000</c:v>
                </c:pt>
                <c:pt idx="97">
                  <c:v>6/7/2000</c:v>
                </c:pt>
                <c:pt idx="98">
                  <c:v>6/8/2000</c:v>
                </c:pt>
                <c:pt idx="99">
                  <c:v>6/9/2000</c:v>
                </c:pt>
                <c:pt idx="100">
                  <c:v>6/12/2000</c:v>
                </c:pt>
                <c:pt idx="101">
                  <c:v>6/13/2000</c:v>
                </c:pt>
                <c:pt idx="102">
                  <c:v>6/14/2000</c:v>
                </c:pt>
                <c:pt idx="103">
                  <c:v>6/15/2000</c:v>
                </c:pt>
                <c:pt idx="104">
                  <c:v>6/16/2000</c:v>
                </c:pt>
                <c:pt idx="105">
                  <c:v>6/19/2000</c:v>
                </c:pt>
                <c:pt idx="106">
                  <c:v>6/20/2000</c:v>
                </c:pt>
                <c:pt idx="107">
                  <c:v>6/21/2000</c:v>
                </c:pt>
                <c:pt idx="108">
                  <c:v>6/22/2000</c:v>
                </c:pt>
                <c:pt idx="109">
                  <c:v>6/23/2000</c:v>
                </c:pt>
                <c:pt idx="110">
                  <c:v>6/26/2000</c:v>
                </c:pt>
                <c:pt idx="111">
                  <c:v>6/27/2000</c:v>
                </c:pt>
                <c:pt idx="112">
                  <c:v>6/28/2000</c:v>
                </c:pt>
                <c:pt idx="113">
                  <c:v>6/29/2000</c:v>
                </c:pt>
                <c:pt idx="114">
                  <c:v>6/30/2000</c:v>
                </c:pt>
                <c:pt idx="115">
                  <c:v>7/3/2000</c:v>
                </c:pt>
                <c:pt idx="116">
                  <c:v>7/5/2000</c:v>
                </c:pt>
                <c:pt idx="117">
                  <c:v>7/6/2000</c:v>
                </c:pt>
                <c:pt idx="118">
                  <c:v>7/7/2000</c:v>
                </c:pt>
                <c:pt idx="119">
                  <c:v>7/10/2000</c:v>
                </c:pt>
                <c:pt idx="120">
                  <c:v>7/11/2000</c:v>
                </c:pt>
                <c:pt idx="121">
                  <c:v>7/12/2000</c:v>
                </c:pt>
                <c:pt idx="122">
                  <c:v>7/13/2000</c:v>
                </c:pt>
                <c:pt idx="123">
                  <c:v>7/14/2000</c:v>
                </c:pt>
                <c:pt idx="124">
                  <c:v>7/17/2000</c:v>
                </c:pt>
                <c:pt idx="125">
                  <c:v>7/18/2000</c:v>
                </c:pt>
                <c:pt idx="126">
                  <c:v>7/19/2000</c:v>
                </c:pt>
                <c:pt idx="127">
                  <c:v>7/20/2000</c:v>
                </c:pt>
                <c:pt idx="128">
                  <c:v>7/21/2000</c:v>
                </c:pt>
                <c:pt idx="129">
                  <c:v>7/24/2000</c:v>
                </c:pt>
                <c:pt idx="130">
                  <c:v>7/25/2000</c:v>
                </c:pt>
                <c:pt idx="131">
                  <c:v>7/26/2000</c:v>
                </c:pt>
                <c:pt idx="132">
                  <c:v>7/27/2000</c:v>
                </c:pt>
                <c:pt idx="133">
                  <c:v>7/28/2000</c:v>
                </c:pt>
                <c:pt idx="134">
                  <c:v>7/31/2000</c:v>
                </c:pt>
                <c:pt idx="135">
                  <c:v>8/1/2000</c:v>
                </c:pt>
                <c:pt idx="136">
                  <c:v>8/2/2000</c:v>
                </c:pt>
                <c:pt idx="137">
                  <c:v>8/3/2000</c:v>
                </c:pt>
                <c:pt idx="138">
                  <c:v>8/4/2000</c:v>
                </c:pt>
                <c:pt idx="139">
                  <c:v>8/7/2000</c:v>
                </c:pt>
                <c:pt idx="140">
                  <c:v>8/8/2000</c:v>
                </c:pt>
                <c:pt idx="141">
                  <c:v>8/9/2000</c:v>
                </c:pt>
                <c:pt idx="142">
                  <c:v>8/10/2000</c:v>
                </c:pt>
                <c:pt idx="143">
                  <c:v>8/11/2000</c:v>
                </c:pt>
                <c:pt idx="144">
                  <c:v>8/14/2000</c:v>
                </c:pt>
                <c:pt idx="145">
                  <c:v>8/15/2000</c:v>
                </c:pt>
                <c:pt idx="146">
                  <c:v>8/16/2000</c:v>
                </c:pt>
                <c:pt idx="147">
                  <c:v>8/17/2000</c:v>
                </c:pt>
                <c:pt idx="148">
                  <c:v>8/18/2000</c:v>
                </c:pt>
                <c:pt idx="149">
                  <c:v>8/21/2000</c:v>
                </c:pt>
                <c:pt idx="150">
                  <c:v>8/22/2000</c:v>
                </c:pt>
                <c:pt idx="151">
                  <c:v>8/23/2000</c:v>
                </c:pt>
                <c:pt idx="152">
                  <c:v>8/24/2000</c:v>
                </c:pt>
                <c:pt idx="153">
                  <c:v>8/25/2000</c:v>
                </c:pt>
                <c:pt idx="154">
                  <c:v>8/28/2000</c:v>
                </c:pt>
                <c:pt idx="155">
                  <c:v>8/29/2000</c:v>
                </c:pt>
                <c:pt idx="156">
                  <c:v>8/30/2000</c:v>
                </c:pt>
                <c:pt idx="157">
                  <c:v>8/31/2000</c:v>
                </c:pt>
                <c:pt idx="158">
                  <c:v>9/1/2000</c:v>
                </c:pt>
                <c:pt idx="159">
                  <c:v>9/5/2000</c:v>
                </c:pt>
                <c:pt idx="160">
                  <c:v>9/6/2000</c:v>
                </c:pt>
                <c:pt idx="161">
                  <c:v>9/7/2000</c:v>
                </c:pt>
                <c:pt idx="162">
                  <c:v>9/8/2000</c:v>
                </c:pt>
                <c:pt idx="163">
                  <c:v>9/11/2000</c:v>
                </c:pt>
                <c:pt idx="164">
                  <c:v>9/12/2000</c:v>
                </c:pt>
                <c:pt idx="165">
                  <c:v>9/13/2000</c:v>
                </c:pt>
                <c:pt idx="166">
                  <c:v>9/14/2000</c:v>
                </c:pt>
                <c:pt idx="167">
                  <c:v>9/15/2000</c:v>
                </c:pt>
                <c:pt idx="168">
                  <c:v>9/18/2000</c:v>
                </c:pt>
                <c:pt idx="169">
                  <c:v>9/19/2000</c:v>
                </c:pt>
                <c:pt idx="170">
                  <c:v>9/20/2000</c:v>
                </c:pt>
                <c:pt idx="171">
                  <c:v>9/21/2000</c:v>
                </c:pt>
                <c:pt idx="172">
                  <c:v>9/22/2000</c:v>
                </c:pt>
                <c:pt idx="173">
                  <c:v>9/25/2000</c:v>
                </c:pt>
                <c:pt idx="174">
                  <c:v>9/26/2000</c:v>
                </c:pt>
                <c:pt idx="175">
                  <c:v>9/27/2000</c:v>
                </c:pt>
                <c:pt idx="176">
                  <c:v>9/28/2000</c:v>
                </c:pt>
                <c:pt idx="177">
                  <c:v>9/29/2000</c:v>
                </c:pt>
                <c:pt idx="178">
                  <c:v>9/30/2000</c:v>
                </c:pt>
                <c:pt idx="179">
                  <c:v>10/2/2000</c:v>
                </c:pt>
                <c:pt idx="180">
                  <c:v>10/3/2000</c:v>
                </c:pt>
                <c:pt idx="181">
                  <c:v>10/4/2000</c:v>
                </c:pt>
                <c:pt idx="182">
                  <c:v>10/5/2000</c:v>
                </c:pt>
                <c:pt idx="183">
                  <c:v>10/6/2000</c:v>
                </c:pt>
                <c:pt idx="184">
                  <c:v>10/9/2000</c:v>
                </c:pt>
                <c:pt idx="185">
                  <c:v>10/10/2000</c:v>
                </c:pt>
                <c:pt idx="186">
                  <c:v>10/11/2000</c:v>
                </c:pt>
                <c:pt idx="187">
                  <c:v>10/12/2000</c:v>
                </c:pt>
                <c:pt idx="188">
                  <c:v>10/13/2000</c:v>
                </c:pt>
                <c:pt idx="189">
                  <c:v>10/16/2000</c:v>
                </c:pt>
                <c:pt idx="190">
                  <c:v>10/17/2000</c:v>
                </c:pt>
                <c:pt idx="191">
                  <c:v>10/18/2000</c:v>
                </c:pt>
                <c:pt idx="192">
                  <c:v>10/19/2000</c:v>
                </c:pt>
                <c:pt idx="193">
                  <c:v>10/20/2000</c:v>
                </c:pt>
                <c:pt idx="194">
                  <c:v>10/23/2000</c:v>
                </c:pt>
                <c:pt idx="195">
                  <c:v>10/24/2000</c:v>
                </c:pt>
                <c:pt idx="196">
                  <c:v>10/25/2000</c:v>
                </c:pt>
                <c:pt idx="197">
                  <c:v>10/26/2000</c:v>
                </c:pt>
                <c:pt idx="198">
                  <c:v>10/27/2000</c:v>
                </c:pt>
                <c:pt idx="199">
                  <c:v>10/30/2000</c:v>
                </c:pt>
                <c:pt idx="200">
                  <c:v>10/31/2000</c:v>
                </c:pt>
                <c:pt idx="201">
                  <c:v>11/1/2000</c:v>
                </c:pt>
                <c:pt idx="202">
                  <c:v>11/2/2000</c:v>
                </c:pt>
                <c:pt idx="203">
                  <c:v>11/3/2000</c:v>
                </c:pt>
                <c:pt idx="204">
                  <c:v>11/6/2000</c:v>
                </c:pt>
                <c:pt idx="205">
                  <c:v>11/7/2000</c:v>
                </c:pt>
                <c:pt idx="206">
                  <c:v>11/8/2000</c:v>
                </c:pt>
                <c:pt idx="207">
                  <c:v>11/9/2000</c:v>
                </c:pt>
                <c:pt idx="208">
                  <c:v>11/10/2000</c:v>
                </c:pt>
                <c:pt idx="209">
                  <c:v>11/13/2000</c:v>
                </c:pt>
                <c:pt idx="210">
                  <c:v>11/14/2000</c:v>
                </c:pt>
                <c:pt idx="211">
                  <c:v>11/15/2000</c:v>
                </c:pt>
                <c:pt idx="212">
                  <c:v>11/16/2000</c:v>
                </c:pt>
                <c:pt idx="213">
                  <c:v>11/17/2000</c:v>
                </c:pt>
                <c:pt idx="214">
                  <c:v>11/20/2000</c:v>
                </c:pt>
                <c:pt idx="215">
                  <c:v>11/21/2000</c:v>
                </c:pt>
                <c:pt idx="216">
                  <c:v>11/22/2000</c:v>
                </c:pt>
                <c:pt idx="217">
                  <c:v>11/27/2000</c:v>
                </c:pt>
                <c:pt idx="218">
                  <c:v>11/28/2000</c:v>
                </c:pt>
                <c:pt idx="219">
                  <c:v>11/29/2000</c:v>
                </c:pt>
                <c:pt idx="220">
                  <c:v>11/30/2000</c:v>
                </c:pt>
                <c:pt idx="221">
                  <c:v>12/1/2000</c:v>
                </c:pt>
                <c:pt idx="222">
                  <c:v>12/4/2000</c:v>
                </c:pt>
                <c:pt idx="223">
                  <c:v>12/5/2000</c:v>
                </c:pt>
                <c:pt idx="224">
                  <c:v>12/6/2000</c:v>
                </c:pt>
                <c:pt idx="225">
                  <c:v>12/7/2000</c:v>
                </c:pt>
                <c:pt idx="226">
                  <c:v>12/8/2000</c:v>
                </c:pt>
                <c:pt idx="227">
                  <c:v>12/11/2000</c:v>
                </c:pt>
                <c:pt idx="228">
                  <c:v>12/12/2000</c:v>
                </c:pt>
                <c:pt idx="229">
                  <c:v>12/13/2000</c:v>
                </c:pt>
                <c:pt idx="230">
                  <c:v>12/14/2000</c:v>
                </c:pt>
                <c:pt idx="231">
                  <c:v>12/15/2000</c:v>
                </c:pt>
                <c:pt idx="232">
                  <c:v>12/18/2000</c:v>
                </c:pt>
                <c:pt idx="233">
                  <c:v>12/19/2000</c:v>
                </c:pt>
                <c:pt idx="234">
                  <c:v>12/20/2000</c:v>
                </c:pt>
                <c:pt idx="235">
                  <c:v>12/21/2000</c:v>
                </c:pt>
                <c:pt idx="236">
                  <c:v>12/22/2000</c:v>
                </c:pt>
                <c:pt idx="237">
                  <c:v>12/26/2000</c:v>
                </c:pt>
                <c:pt idx="238">
                  <c:v>12/27/2000</c:v>
                </c:pt>
                <c:pt idx="239">
                  <c:v>12/28/2000</c:v>
                </c:pt>
                <c:pt idx="240">
                  <c:v>12/29/2000</c:v>
                </c:pt>
                <c:pt idx="241">
                  <c:v>1/2/2001</c:v>
                </c:pt>
                <c:pt idx="242">
                  <c:v>1/3/2001</c:v>
                </c:pt>
                <c:pt idx="243">
                  <c:v>1/4/2001</c:v>
                </c:pt>
                <c:pt idx="244">
                  <c:v>1/5/2001</c:v>
                </c:pt>
                <c:pt idx="245">
                  <c:v>1/8/2001</c:v>
                </c:pt>
                <c:pt idx="246">
                  <c:v>1/9/2001</c:v>
                </c:pt>
                <c:pt idx="247">
                  <c:v>1/10/2001</c:v>
                </c:pt>
                <c:pt idx="248">
                  <c:v>1/11/2001</c:v>
                </c:pt>
                <c:pt idx="249">
                  <c:v>1/12/2001</c:v>
                </c:pt>
                <c:pt idx="250">
                  <c:v>1/16/2001</c:v>
                </c:pt>
                <c:pt idx="251">
                  <c:v>1/17/2001</c:v>
                </c:pt>
                <c:pt idx="252">
                  <c:v>1/18/2001</c:v>
                </c:pt>
                <c:pt idx="253">
                  <c:v>1/19/2001</c:v>
                </c:pt>
                <c:pt idx="254">
                  <c:v>1/22/2001</c:v>
                </c:pt>
                <c:pt idx="255">
                  <c:v>1/23/2001</c:v>
                </c:pt>
                <c:pt idx="256">
                  <c:v>1/24/2001</c:v>
                </c:pt>
                <c:pt idx="257">
                  <c:v>1/25/2001</c:v>
                </c:pt>
                <c:pt idx="258">
                  <c:v>1/26/2001</c:v>
                </c:pt>
                <c:pt idx="259">
                  <c:v>1/29/2001</c:v>
                </c:pt>
                <c:pt idx="260">
                  <c:v>1/30/2001</c:v>
                </c:pt>
                <c:pt idx="261">
                  <c:v>1/31/2001</c:v>
                </c:pt>
                <c:pt idx="262">
                  <c:v>2/1/2001</c:v>
                </c:pt>
                <c:pt idx="263">
                  <c:v>2/2/2001</c:v>
                </c:pt>
                <c:pt idx="264">
                  <c:v>2/5/2001</c:v>
                </c:pt>
                <c:pt idx="265">
                  <c:v>2/6/2001</c:v>
                </c:pt>
                <c:pt idx="266">
                  <c:v>2/7/2001</c:v>
                </c:pt>
                <c:pt idx="267">
                  <c:v>2/8/2001</c:v>
                </c:pt>
                <c:pt idx="268">
                  <c:v>2/9/2001</c:v>
                </c:pt>
                <c:pt idx="269">
                  <c:v>2/12/2001</c:v>
                </c:pt>
                <c:pt idx="270">
                  <c:v>2/13/2001</c:v>
                </c:pt>
                <c:pt idx="271">
                  <c:v>2/14/2001</c:v>
                </c:pt>
                <c:pt idx="272">
                  <c:v>2/15/2001</c:v>
                </c:pt>
                <c:pt idx="273">
                  <c:v>2/16/2001</c:v>
                </c:pt>
                <c:pt idx="274">
                  <c:v>2/20/2001</c:v>
                </c:pt>
                <c:pt idx="275">
                  <c:v>2/21/2001</c:v>
                </c:pt>
                <c:pt idx="276">
                  <c:v>2/22/2001</c:v>
                </c:pt>
                <c:pt idx="277">
                  <c:v>2/23/2001</c:v>
                </c:pt>
                <c:pt idx="278">
                  <c:v>2/26/2001</c:v>
                </c:pt>
                <c:pt idx="279">
                  <c:v>2/27/2001</c:v>
                </c:pt>
                <c:pt idx="280">
                  <c:v>2/28/2001</c:v>
                </c:pt>
                <c:pt idx="281">
                  <c:v>3/1/2001</c:v>
                </c:pt>
                <c:pt idx="282">
                  <c:v>3/2/2001</c:v>
                </c:pt>
                <c:pt idx="283">
                  <c:v>3/5/2001</c:v>
                </c:pt>
                <c:pt idx="284">
                  <c:v>3/6/2001</c:v>
                </c:pt>
                <c:pt idx="285">
                  <c:v>3/7/2001</c:v>
                </c:pt>
                <c:pt idx="286">
                  <c:v>3/8/2001</c:v>
                </c:pt>
                <c:pt idx="287">
                  <c:v>3/9/2001</c:v>
                </c:pt>
                <c:pt idx="288">
                  <c:v>3/12/2001</c:v>
                </c:pt>
                <c:pt idx="289">
                  <c:v>3/13/2001</c:v>
                </c:pt>
                <c:pt idx="290">
                  <c:v>3/14/2001</c:v>
                </c:pt>
                <c:pt idx="291">
                  <c:v>3/15/2001</c:v>
                </c:pt>
                <c:pt idx="292">
                  <c:v>3/16/2001</c:v>
                </c:pt>
                <c:pt idx="293">
                  <c:v>3/19/2001</c:v>
                </c:pt>
                <c:pt idx="294">
                  <c:v>3/20/2001</c:v>
                </c:pt>
                <c:pt idx="295">
                  <c:v>3/21/2001</c:v>
                </c:pt>
                <c:pt idx="296">
                  <c:v>3/22/2001</c:v>
                </c:pt>
                <c:pt idx="297">
                  <c:v>3/23/2001</c:v>
                </c:pt>
                <c:pt idx="298">
                  <c:v>3/26/2001</c:v>
                </c:pt>
                <c:pt idx="299">
                  <c:v>3/27/2001</c:v>
                </c:pt>
                <c:pt idx="300">
                  <c:v>3/28/2001</c:v>
                </c:pt>
                <c:pt idx="301">
                  <c:v>3/29/2001</c:v>
                </c:pt>
                <c:pt idx="302">
                  <c:v>3/30/2001</c:v>
                </c:pt>
                <c:pt idx="303">
                  <c:v>4/2/2001</c:v>
                </c:pt>
                <c:pt idx="304">
                  <c:v>4/3/2001</c:v>
                </c:pt>
                <c:pt idx="305">
                  <c:v>4/4/2001</c:v>
                </c:pt>
                <c:pt idx="306">
                  <c:v>4/5/2001</c:v>
                </c:pt>
                <c:pt idx="307">
                  <c:v>4/6/2001</c:v>
                </c:pt>
                <c:pt idx="308">
                  <c:v>4/9/2001</c:v>
                </c:pt>
                <c:pt idx="309">
                  <c:v>4/10/2001</c:v>
                </c:pt>
                <c:pt idx="310">
                  <c:v>4/11/2001</c:v>
                </c:pt>
                <c:pt idx="311">
                  <c:v>4/12/2001</c:v>
                </c:pt>
                <c:pt idx="312">
                  <c:v>4/16/2001</c:v>
                </c:pt>
                <c:pt idx="313">
                  <c:v>4/17/2001</c:v>
                </c:pt>
                <c:pt idx="314">
                  <c:v>4/18/2001</c:v>
                </c:pt>
                <c:pt idx="315">
                  <c:v>4/19/2001</c:v>
                </c:pt>
                <c:pt idx="316">
                  <c:v>4/20/2001</c:v>
                </c:pt>
                <c:pt idx="317">
                  <c:v>4/23/2001</c:v>
                </c:pt>
                <c:pt idx="318">
                  <c:v>4/24/2001</c:v>
                </c:pt>
                <c:pt idx="319">
                  <c:v>4/25/2001</c:v>
                </c:pt>
                <c:pt idx="320">
                  <c:v>4/26/2001</c:v>
                </c:pt>
                <c:pt idx="321">
                  <c:v>4/27/2001</c:v>
                </c:pt>
                <c:pt idx="322">
                  <c:v>4/30/2001</c:v>
                </c:pt>
                <c:pt idx="323">
                  <c:v>5/1/2001</c:v>
                </c:pt>
                <c:pt idx="324">
                  <c:v>5/2/2001</c:v>
                </c:pt>
                <c:pt idx="325">
                  <c:v>5/3/2001</c:v>
                </c:pt>
                <c:pt idx="326">
                  <c:v>5/4/2001</c:v>
                </c:pt>
                <c:pt idx="327">
                  <c:v>5/7/2001</c:v>
                </c:pt>
                <c:pt idx="328">
                  <c:v>5/8/2001</c:v>
                </c:pt>
                <c:pt idx="329">
                  <c:v>5/9/2001</c:v>
                </c:pt>
                <c:pt idx="330">
                  <c:v>5/10/2001</c:v>
                </c:pt>
                <c:pt idx="331">
                  <c:v>5/11/2001</c:v>
                </c:pt>
                <c:pt idx="332">
                  <c:v>5/14/2001</c:v>
                </c:pt>
                <c:pt idx="333">
                  <c:v>5/15/2001</c:v>
                </c:pt>
                <c:pt idx="334">
                  <c:v>5/16/2001</c:v>
                </c:pt>
                <c:pt idx="335">
                  <c:v>5/17/2001</c:v>
                </c:pt>
                <c:pt idx="336">
                  <c:v>5/18/2001</c:v>
                </c:pt>
                <c:pt idx="337">
                  <c:v>5/21/2001</c:v>
                </c:pt>
                <c:pt idx="338">
                  <c:v>5/22/2001</c:v>
                </c:pt>
                <c:pt idx="339">
                  <c:v>5/23/2001</c:v>
                </c:pt>
                <c:pt idx="340">
                  <c:v>5/24/2001</c:v>
                </c:pt>
                <c:pt idx="341">
                  <c:v>5/25/2001</c:v>
                </c:pt>
                <c:pt idx="342">
                  <c:v>5/29/2001</c:v>
                </c:pt>
                <c:pt idx="343">
                  <c:v>5/30/2001</c:v>
                </c:pt>
                <c:pt idx="344">
                  <c:v>5/31/2001</c:v>
                </c:pt>
                <c:pt idx="345">
                  <c:v>6/1/2001</c:v>
                </c:pt>
                <c:pt idx="346">
                  <c:v>6/4/2001</c:v>
                </c:pt>
                <c:pt idx="347">
                  <c:v>6/5/2001</c:v>
                </c:pt>
                <c:pt idx="348">
                  <c:v>6/6/2001</c:v>
                </c:pt>
                <c:pt idx="349">
                  <c:v>6/7/2001</c:v>
                </c:pt>
                <c:pt idx="350">
                  <c:v>6/8/2001</c:v>
                </c:pt>
                <c:pt idx="351">
                  <c:v>6/11/2001</c:v>
                </c:pt>
                <c:pt idx="352">
                  <c:v>6/12/2001</c:v>
                </c:pt>
                <c:pt idx="353">
                  <c:v>6/13/2001</c:v>
                </c:pt>
                <c:pt idx="354">
                  <c:v>6/14/2001</c:v>
                </c:pt>
                <c:pt idx="355">
                  <c:v>6/15/2001</c:v>
                </c:pt>
                <c:pt idx="356">
                  <c:v/>
                </c:pt>
                <c:pt idx="357">
                  <c:v/>
                </c:pt>
                <c:pt idx="358">
                  <c:v/>
                </c:pt>
                <c:pt idx="359">
                  <c:v/>
                </c:pt>
                <c:pt idx="360">
                  <c:v/>
                </c:pt>
                <c:pt idx="361">
                  <c:v/>
                </c:pt>
                <c:pt idx="362">
                  <c:v/>
                </c:pt>
                <c:pt idx="363">
                  <c:v/>
                </c:pt>
                <c:pt idx="364">
                  <c:v/>
                </c:pt>
                <c:pt idx="365">
                  <c:v/>
                </c:pt>
                <c:pt idx="366">
                  <c:v/>
                </c:pt>
                <c:pt idx="367">
                  <c:v/>
                </c:pt>
                <c:pt idx="368">
                  <c:v/>
                </c:pt>
                <c:pt idx="369">
                  <c:v/>
                </c:pt>
                <c:pt idx="370">
                  <c:v/>
                </c:pt>
                <c:pt idx="371">
                  <c:v/>
                </c:pt>
                <c:pt idx="372">
                  <c:v/>
                </c:pt>
                <c:pt idx="373">
                  <c:v/>
                </c:pt>
                <c:pt idx="374">
                  <c:v/>
                </c:pt>
                <c:pt idx="375">
                  <c:v/>
                </c:pt>
                <c:pt idx="376">
                  <c:v/>
                </c:pt>
                <c:pt idx="377">
                  <c:v/>
                </c:pt>
                <c:pt idx="378">
                  <c:v/>
                </c:pt>
                <c:pt idx="379">
                  <c:v/>
                </c:pt>
                <c:pt idx="380">
                  <c:v/>
                </c:pt>
                <c:pt idx="381">
                  <c:v/>
                </c:pt>
                <c:pt idx="382">
                  <c:v/>
                </c:pt>
                <c:pt idx="383">
                  <c:v/>
                </c:pt>
                <c:pt idx="384">
                  <c:v/>
                </c:pt>
                <c:pt idx="385">
                  <c:v/>
                </c:pt>
                <c:pt idx="386">
                  <c:v/>
                </c:pt>
                <c:pt idx="387">
                  <c:v/>
                </c:pt>
                <c:pt idx="388">
                  <c:v/>
                </c:pt>
                <c:pt idx="389">
                  <c:v/>
                </c:pt>
                <c:pt idx="390">
                  <c:v/>
                </c:pt>
                <c:pt idx="391">
                  <c:v/>
                </c:pt>
                <c:pt idx="392">
                  <c:v/>
                </c:pt>
                <c:pt idx="393">
                  <c:v/>
                </c:pt>
                <c:pt idx="394">
                  <c:v/>
                </c:pt>
                <c:pt idx="395">
                  <c:v/>
                </c:pt>
                <c:pt idx="396">
                  <c:v/>
                </c:pt>
                <c:pt idx="397">
                  <c:v/>
                </c:pt>
                <c:pt idx="398">
                  <c:v/>
                </c:pt>
                <c:pt idx="399">
                  <c:v/>
                </c:pt>
                <c:pt idx="400">
                  <c:v/>
                </c:pt>
                <c:pt idx="401">
                  <c:v/>
                </c:pt>
                <c:pt idx="402">
                  <c:v/>
                </c:pt>
                <c:pt idx="403">
                  <c:v/>
                </c:pt>
                <c:pt idx="404">
                  <c:v/>
                </c:pt>
                <c:pt idx="405">
                  <c:v/>
                </c:pt>
                <c:pt idx="406">
                  <c:v/>
                </c:pt>
                <c:pt idx="407">
                  <c:v/>
                </c:pt>
                <c:pt idx="408">
                  <c:v/>
                </c:pt>
                <c:pt idx="409">
                  <c:v/>
                </c:pt>
                <c:pt idx="410">
                  <c:v/>
                </c:pt>
                <c:pt idx="411">
                  <c:v/>
                </c:pt>
                <c:pt idx="412">
                  <c:v/>
                </c:pt>
                <c:pt idx="413">
                  <c:v/>
                </c:pt>
                <c:pt idx="414">
                  <c:v/>
                </c:pt>
                <c:pt idx="415">
                  <c:v/>
                </c:pt>
                <c:pt idx="416">
                  <c:v/>
                </c:pt>
                <c:pt idx="417">
                  <c:v/>
                </c:pt>
                <c:pt idx="418">
                  <c:v/>
                </c:pt>
                <c:pt idx="419">
                  <c:v/>
                </c:pt>
                <c:pt idx="420">
                  <c:v/>
                </c:pt>
                <c:pt idx="421">
                  <c:v/>
                </c:pt>
                <c:pt idx="422">
                  <c:v/>
                </c:pt>
                <c:pt idx="423">
                  <c:v/>
                </c:pt>
                <c:pt idx="424">
                  <c:v/>
                </c:pt>
                <c:pt idx="425">
                  <c:v/>
                </c:pt>
                <c:pt idx="426">
                  <c:v/>
                </c:pt>
                <c:pt idx="427">
                  <c:v/>
                </c:pt>
                <c:pt idx="428">
                  <c:v/>
                </c:pt>
                <c:pt idx="429">
                  <c:v/>
                </c:pt>
                <c:pt idx="430">
                  <c:v/>
                </c:pt>
                <c:pt idx="431">
                  <c:v/>
                </c:pt>
                <c:pt idx="432">
                  <c:v/>
                </c:pt>
                <c:pt idx="433">
                  <c:v/>
                </c:pt>
                <c:pt idx="434">
                  <c:v/>
                </c:pt>
                <c:pt idx="435">
                  <c:v/>
                </c:pt>
                <c:pt idx="436">
                  <c:v/>
                </c:pt>
                <c:pt idx="437">
                  <c:v/>
                </c:pt>
                <c:pt idx="438">
                  <c:v/>
                </c:pt>
                <c:pt idx="439">
                  <c:v/>
                </c:pt>
                <c:pt idx="440">
                  <c:v/>
                </c:pt>
                <c:pt idx="441">
                  <c:v/>
                </c:pt>
                <c:pt idx="442">
                  <c:v/>
                </c:pt>
                <c:pt idx="443">
                  <c:v/>
                </c:pt>
                <c:pt idx="444">
                  <c:v/>
                </c:pt>
                <c:pt idx="445">
                  <c:v/>
                </c:pt>
                <c:pt idx="446">
                  <c:v/>
                </c:pt>
                <c:pt idx="447">
                  <c:v/>
                </c:pt>
                <c:pt idx="448">
                  <c:v/>
                </c:pt>
                <c:pt idx="449">
                  <c:v/>
                </c:pt>
                <c:pt idx="450">
                  <c:v/>
                </c:pt>
                <c:pt idx="451">
                  <c:v/>
                </c:pt>
                <c:pt idx="452">
                  <c:v/>
                </c:pt>
                <c:pt idx="453">
                  <c:v/>
                </c:pt>
                <c:pt idx="454">
                  <c:v/>
                </c:pt>
                <c:pt idx="455">
                  <c:v/>
                </c:pt>
                <c:pt idx="456">
                  <c:v/>
                </c:pt>
                <c:pt idx="457">
                  <c:v/>
                </c:pt>
                <c:pt idx="458">
                  <c:v/>
                </c:pt>
                <c:pt idx="459">
                  <c:v/>
                </c:pt>
                <c:pt idx="460">
                  <c:v/>
                </c:pt>
                <c:pt idx="461">
                  <c:v/>
                </c:pt>
                <c:pt idx="462">
                  <c:v/>
                </c:pt>
                <c:pt idx="463">
                  <c:v/>
                </c:pt>
                <c:pt idx="464">
                  <c:v/>
                </c:pt>
                <c:pt idx="465">
                  <c:v/>
                </c:pt>
                <c:pt idx="466">
                  <c:v/>
                </c:pt>
                <c:pt idx="467">
                  <c:v/>
                </c:pt>
                <c:pt idx="468">
                  <c:v/>
                </c:pt>
                <c:pt idx="469">
                  <c:v/>
                </c:pt>
                <c:pt idx="470">
                  <c:v/>
                </c:pt>
                <c:pt idx="471">
                  <c:v/>
                </c:pt>
                <c:pt idx="472">
                  <c:v/>
                </c:pt>
                <c:pt idx="473">
                  <c:v/>
                </c:pt>
                <c:pt idx="474">
                  <c:v/>
                </c:pt>
                <c:pt idx="475">
                  <c:v/>
                </c:pt>
                <c:pt idx="476">
                  <c:v/>
                </c:pt>
                <c:pt idx="477">
                  <c:v/>
                </c:pt>
                <c:pt idx="478">
                  <c:v/>
                </c:pt>
                <c:pt idx="479">
                  <c:v/>
                </c:pt>
                <c:pt idx="480">
                  <c:v/>
                </c:pt>
                <c:pt idx="481">
                  <c:v/>
                </c:pt>
                <c:pt idx="482">
                  <c:v/>
                </c:pt>
                <c:pt idx="483">
                  <c:v/>
                </c:pt>
                <c:pt idx="484">
                  <c:v/>
                </c:pt>
                <c:pt idx="485">
                  <c:v/>
                </c:pt>
                <c:pt idx="486">
                  <c:v/>
                </c:pt>
                <c:pt idx="487">
                  <c:v/>
                </c:pt>
                <c:pt idx="488">
                  <c:v/>
                </c:pt>
                <c:pt idx="489">
                  <c:v/>
                </c:pt>
                <c:pt idx="490">
                  <c:v/>
                </c:pt>
                <c:pt idx="491">
                  <c:v/>
                </c:pt>
                <c:pt idx="492">
                  <c:v/>
                </c:pt>
                <c:pt idx="493">
                  <c:v/>
                </c:pt>
                <c:pt idx="494">
                  <c:v/>
                </c:pt>
                <c:pt idx="495">
                  <c:v/>
                </c:pt>
                <c:pt idx="496">
                  <c:v/>
                </c:pt>
                <c:pt idx="497">
                  <c:v/>
                </c:pt>
                <c:pt idx="498">
                  <c:v/>
                </c:pt>
                <c:pt idx="499">
                  <c:v/>
                </c:pt>
                <c:pt idx="500">
                  <c:v/>
                </c:pt>
                <c:pt idx="501">
                  <c:v/>
                </c:pt>
                <c:pt idx="502">
                  <c:v/>
                </c:pt>
                <c:pt idx="503">
                  <c:v/>
                </c:pt>
                <c:pt idx="504">
                  <c:v/>
                </c:pt>
                <c:pt idx="505">
                  <c:v/>
                </c:pt>
                <c:pt idx="506">
                  <c:v/>
                </c:pt>
                <c:pt idx="507">
                  <c:v/>
                </c:pt>
                <c:pt idx="508">
                  <c:v/>
                </c:pt>
                <c:pt idx="509">
                  <c:v/>
                </c:pt>
                <c:pt idx="510">
                  <c:v/>
                </c:pt>
                <c:pt idx="511">
                  <c:v/>
                </c:pt>
                <c:pt idx="512">
                  <c:v/>
                </c:pt>
                <c:pt idx="513">
                  <c:v/>
                </c:pt>
                <c:pt idx="514">
                  <c:v/>
                </c:pt>
                <c:pt idx="515">
                  <c:v/>
                </c:pt>
                <c:pt idx="516">
                  <c:v/>
                </c:pt>
                <c:pt idx="517">
                  <c:v/>
                </c:pt>
                <c:pt idx="518">
                  <c:v/>
                </c:pt>
                <c:pt idx="519">
                  <c:v/>
                </c:pt>
                <c:pt idx="520">
                  <c:v/>
                </c:pt>
                <c:pt idx="521">
                  <c:v/>
                </c:pt>
                <c:pt idx="522">
                  <c:v/>
                </c:pt>
                <c:pt idx="523">
                  <c:v/>
                </c:pt>
                <c:pt idx="524">
                  <c:v/>
                </c:pt>
                <c:pt idx="525">
                  <c:v/>
                </c:pt>
                <c:pt idx="526">
                  <c:v/>
                </c:pt>
                <c:pt idx="527">
                  <c:v/>
                </c:pt>
                <c:pt idx="528">
                  <c:v/>
                </c:pt>
                <c:pt idx="529">
                  <c:v/>
                </c:pt>
                <c:pt idx="530">
                  <c:v/>
                </c:pt>
                <c:pt idx="531">
                  <c:v/>
                </c:pt>
                <c:pt idx="532">
                  <c:v/>
                </c:pt>
                <c:pt idx="533">
                  <c:v/>
                </c:pt>
                <c:pt idx="534">
                  <c:v/>
                </c:pt>
                <c:pt idx="535">
                  <c:v/>
                </c:pt>
                <c:pt idx="536">
                  <c:v/>
                </c:pt>
                <c:pt idx="537">
                  <c:v/>
                </c:pt>
                <c:pt idx="538">
                  <c:v/>
                </c:pt>
                <c:pt idx="539">
                  <c:v/>
                </c:pt>
                <c:pt idx="540">
                  <c:v/>
                </c:pt>
                <c:pt idx="541">
                  <c:v/>
                </c:pt>
                <c:pt idx="542">
                  <c:v/>
                </c:pt>
                <c:pt idx="543">
                  <c:v/>
                </c:pt>
                <c:pt idx="544">
                  <c:v/>
                </c:pt>
                <c:pt idx="545">
                  <c:v/>
                </c:pt>
                <c:pt idx="546">
                  <c:v/>
                </c:pt>
                <c:pt idx="547">
                  <c:v/>
                </c:pt>
                <c:pt idx="548">
                  <c:v/>
                </c:pt>
                <c:pt idx="549">
                  <c:v/>
                </c:pt>
                <c:pt idx="550">
                  <c:v/>
                </c:pt>
                <c:pt idx="551">
                  <c:v/>
                </c:pt>
                <c:pt idx="552">
                  <c:v/>
                </c:pt>
                <c:pt idx="553">
                  <c:v/>
                </c:pt>
                <c:pt idx="554">
                  <c:v/>
                </c:pt>
                <c:pt idx="555">
                  <c:v/>
                </c:pt>
                <c:pt idx="556">
                  <c:v/>
                </c:pt>
                <c:pt idx="557">
                  <c:v/>
                </c:pt>
                <c:pt idx="558">
                  <c:v/>
                </c:pt>
                <c:pt idx="559">
                  <c:v/>
                </c:pt>
                <c:pt idx="560">
                  <c:v/>
                </c:pt>
                <c:pt idx="561">
                  <c:v/>
                </c:pt>
                <c:pt idx="562">
                  <c:v/>
                </c:pt>
                <c:pt idx="563">
                  <c:v/>
                </c:pt>
                <c:pt idx="564">
                  <c:v/>
                </c:pt>
                <c:pt idx="565">
                  <c:v/>
                </c:pt>
                <c:pt idx="566">
                  <c:v/>
                </c:pt>
                <c:pt idx="567">
                  <c:v/>
                </c:pt>
                <c:pt idx="568">
                  <c:v/>
                </c:pt>
                <c:pt idx="569">
                  <c:v/>
                </c:pt>
                <c:pt idx="570">
                  <c:v/>
                </c:pt>
                <c:pt idx="571">
                  <c:v/>
                </c:pt>
                <c:pt idx="572">
                  <c:v/>
                </c:pt>
                <c:pt idx="573">
                  <c:v/>
                </c:pt>
                <c:pt idx="574">
                  <c:v/>
                </c:pt>
                <c:pt idx="575">
                  <c:v/>
                </c:pt>
                <c:pt idx="576">
                  <c:v/>
                </c:pt>
                <c:pt idx="577">
                  <c:v/>
                </c:pt>
                <c:pt idx="578">
                  <c:v/>
                </c:pt>
                <c:pt idx="579">
                  <c:v/>
                </c:pt>
                <c:pt idx="580">
                  <c:v/>
                </c:pt>
                <c:pt idx="581">
                  <c:v/>
                </c:pt>
                <c:pt idx="582">
                  <c:v/>
                </c:pt>
                <c:pt idx="583">
                  <c:v/>
                </c:pt>
                <c:pt idx="584">
                  <c:v/>
                </c:pt>
                <c:pt idx="585">
                  <c:v/>
                </c:pt>
                <c:pt idx="586">
                  <c:v/>
                </c:pt>
                <c:pt idx="587">
                  <c:v/>
                </c:pt>
                <c:pt idx="588">
                  <c:v/>
                </c:pt>
                <c:pt idx="589">
                  <c:v/>
                </c:pt>
                <c:pt idx="590">
                  <c:v/>
                </c:pt>
                <c:pt idx="591">
                  <c:v/>
                </c:pt>
                <c:pt idx="592">
                  <c:v/>
                </c:pt>
                <c:pt idx="593">
                  <c:v/>
                </c:pt>
                <c:pt idx="594">
                  <c:v/>
                </c:pt>
                <c:pt idx="595">
                  <c:v/>
                </c:pt>
                <c:pt idx="596">
                  <c:v/>
                </c:pt>
                <c:pt idx="597">
                  <c:v/>
                </c:pt>
                <c:pt idx="598">
                  <c:v/>
                </c:pt>
                <c:pt idx="599">
                  <c:v/>
                </c:pt>
                <c:pt idx="600">
                  <c:v/>
                </c:pt>
                <c:pt idx="601">
                  <c:v/>
                </c:pt>
                <c:pt idx="602">
                  <c:v/>
                </c:pt>
                <c:pt idx="603">
                  <c:v/>
                </c:pt>
                <c:pt idx="604">
                  <c:v/>
                </c:pt>
                <c:pt idx="605">
                  <c:v/>
                </c:pt>
                <c:pt idx="606">
                  <c:v/>
                </c:pt>
                <c:pt idx="607">
                  <c:v/>
                </c:pt>
                <c:pt idx="608">
                  <c:v/>
                </c:pt>
                <c:pt idx="609">
                  <c:v/>
                </c:pt>
                <c:pt idx="610">
                  <c:v/>
                </c:pt>
                <c:pt idx="611">
                  <c:v/>
                </c:pt>
                <c:pt idx="612">
                  <c:v/>
                </c:pt>
                <c:pt idx="613">
                  <c:v/>
                </c:pt>
                <c:pt idx="614">
                  <c:v/>
                </c:pt>
                <c:pt idx="615">
                  <c:v/>
                </c:pt>
                <c:pt idx="616">
                  <c:v/>
                </c:pt>
                <c:pt idx="617">
                  <c:v/>
                </c:pt>
                <c:pt idx="618">
                  <c:v/>
                </c:pt>
                <c:pt idx="619">
                  <c:v/>
                </c:pt>
                <c:pt idx="620">
                  <c:v/>
                </c:pt>
                <c:pt idx="621">
                  <c:v/>
                </c:pt>
                <c:pt idx="622">
                  <c:v/>
                </c:pt>
                <c:pt idx="623">
                  <c:v/>
                </c:pt>
                <c:pt idx="624">
                  <c:v/>
                </c:pt>
                <c:pt idx="625">
                  <c:v/>
                </c:pt>
                <c:pt idx="626">
                  <c:v/>
                </c:pt>
                <c:pt idx="627">
                  <c:v/>
                </c:pt>
                <c:pt idx="628">
                  <c:v/>
                </c:pt>
                <c:pt idx="629">
                  <c:v/>
                </c:pt>
                <c:pt idx="630">
                  <c:v/>
                </c:pt>
                <c:pt idx="631">
                  <c:v/>
                </c:pt>
                <c:pt idx="632">
                  <c:v/>
                </c:pt>
                <c:pt idx="633">
                  <c:v/>
                </c:pt>
                <c:pt idx="634">
                  <c:v/>
                </c:pt>
                <c:pt idx="635">
                  <c:v/>
                </c:pt>
                <c:pt idx="636">
                  <c:v/>
                </c:pt>
                <c:pt idx="637">
                  <c:v/>
                </c:pt>
                <c:pt idx="638">
                  <c:v/>
                </c:pt>
                <c:pt idx="639">
                  <c:v/>
                </c:pt>
                <c:pt idx="640">
                  <c:v/>
                </c:pt>
                <c:pt idx="641">
                  <c:v/>
                </c:pt>
                <c:pt idx="642">
                  <c:v/>
                </c:pt>
                <c:pt idx="643">
                  <c:v/>
                </c:pt>
                <c:pt idx="644">
                  <c:v/>
                </c:pt>
                <c:pt idx="645">
                  <c:v/>
                </c:pt>
                <c:pt idx="646">
                  <c:v/>
                </c:pt>
                <c:pt idx="647">
                  <c:v/>
                </c:pt>
                <c:pt idx="648">
                  <c:v/>
                </c:pt>
                <c:pt idx="649">
                  <c:v/>
                </c:pt>
                <c:pt idx="650">
                  <c:v/>
                </c:pt>
                <c:pt idx="651">
                  <c:v/>
                </c:pt>
                <c:pt idx="652">
                  <c:v/>
                </c:pt>
                <c:pt idx="653">
                  <c:v/>
                </c:pt>
                <c:pt idx="654">
                  <c:v/>
                </c:pt>
                <c:pt idx="655">
                  <c:v/>
                </c:pt>
                <c:pt idx="656">
                  <c:v/>
                </c:pt>
                <c:pt idx="657">
                  <c:v/>
                </c:pt>
                <c:pt idx="658">
                  <c:v/>
                </c:pt>
                <c:pt idx="659">
                  <c:v/>
                </c:pt>
                <c:pt idx="660">
                  <c:v/>
                </c:pt>
                <c:pt idx="661">
                  <c:v/>
                </c:pt>
                <c:pt idx="662">
                  <c:v/>
                </c:pt>
                <c:pt idx="663">
                  <c:v/>
                </c:pt>
                <c:pt idx="664">
                  <c:v/>
                </c:pt>
                <c:pt idx="665">
                  <c:v/>
                </c:pt>
                <c:pt idx="666">
                  <c:v/>
                </c:pt>
                <c:pt idx="667">
                  <c:v/>
                </c:pt>
                <c:pt idx="668">
                  <c:v/>
                </c:pt>
                <c:pt idx="669">
                  <c:v/>
                </c:pt>
                <c:pt idx="670">
                  <c:v/>
                </c:pt>
                <c:pt idx="671">
                  <c:v/>
                </c:pt>
                <c:pt idx="672">
                  <c:v/>
                </c:pt>
                <c:pt idx="673">
                  <c:v/>
                </c:pt>
                <c:pt idx="674">
                  <c:v/>
                </c:pt>
                <c:pt idx="675">
                  <c:v/>
                </c:pt>
                <c:pt idx="676">
                  <c:v/>
                </c:pt>
                <c:pt idx="677">
                  <c:v/>
                </c:pt>
                <c:pt idx="678">
                  <c:v/>
                </c:pt>
                <c:pt idx="679">
                  <c:v/>
                </c:pt>
                <c:pt idx="680">
                  <c:v/>
                </c:pt>
                <c:pt idx="681">
                  <c:v/>
                </c:pt>
                <c:pt idx="682">
                  <c:v/>
                </c:pt>
                <c:pt idx="683">
                  <c:v/>
                </c:pt>
                <c:pt idx="684">
                  <c:v/>
                </c:pt>
                <c:pt idx="685">
                  <c:v/>
                </c:pt>
                <c:pt idx="686">
                  <c:v/>
                </c:pt>
                <c:pt idx="687">
                  <c:v/>
                </c:pt>
                <c:pt idx="688">
                  <c:v/>
                </c:pt>
                <c:pt idx="689">
                  <c:v/>
                </c:pt>
                <c:pt idx="690">
                  <c:v/>
                </c:pt>
                <c:pt idx="691">
                  <c:v/>
                </c:pt>
                <c:pt idx="692">
                  <c:v/>
                </c:pt>
                <c:pt idx="693">
                  <c:v/>
                </c:pt>
                <c:pt idx="694">
                  <c:v/>
                </c:pt>
                <c:pt idx="695">
                  <c:v/>
                </c:pt>
                <c:pt idx="696">
                  <c:v/>
                </c:pt>
                <c:pt idx="697">
                  <c:v/>
                </c:pt>
                <c:pt idx="698">
                  <c:v/>
                </c:pt>
                <c:pt idx="699">
                  <c:v/>
                </c:pt>
                <c:pt idx="700">
                  <c:v/>
                </c:pt>
                <c:pt idx="701">
                  <c:v/>
                </c:pt>
                <c:pt idx="702">
                  <c:v/>
                </c:pt>
                <c:pt idx="703">
                  <c:v/>
                </c:pt>
                <c:pt idx="704">
                  <c:v/>
                </c:pt>
                <c:pt idx="705">
                  <c:v/>
                </c:pt>
                <c:pt idx="706">
                  <c:v/>
                </c:pt>
                <c:pt idx="707">
                  <c:v/>
                </c:pt>
                <c:pt idx="708">
                  <c:v/>
                </c:pt>
                <c:pt idx="709">
                  <c:v/>
                </c:pt>
                <c:pt idx="710">
                  <c:v/>
                </c:pt>
                <c:pt idx="711">
                  <c:v/>
                </c:pt>
                <c:pt idx="712">
                  <c:v/>
                </c:pt>
                <c:pt idx="713">
                  <c:v/>
                </c:pt>
                <c:pt idx="714">
                  <c:v/>
                </c:pt>
                <c:pt idx="715">
                  <c:v/>
                </c:pt>
                <c:pt idx="716">
                  <c:v/>
                </c:pt>
                <c:pt idx="717">
                  <c:v/>
                </c:pt>
                <c:pt idx="718">
                  <c:v/>
                </c:pt>
                <c:pt idx="719">
                  <c:v/>
                </c:pt>
                <c:pt idx="720">
                  <c:v/>
                </c:pt>
                <c:pt idx="721">
                  <c:v/>
                </c:pt>
                <c:pt idx="722">
                  <c:v/>
                </c:pt>
                <c:pt idx="723">
                  <c:v/>
                </c:pt>
                <c:pt idx="724">
                  <c:v/>
                </c:pt>
                <c:pt idx="725">
                  <c:v/>
                </c:pt>
                <c:pt idx="726">
                  <c:v/>
                </c:pt>
                <c:pt idx="727">
                  <c:v/>
                </c:pt>
                <c:pt idx="728">
                  <c:v/>
                </c:pt>
                <c:pt idx="729">
                  <c:v/>
                </c:pt>
                <c:pt idx="730">
                  <c:v/>
                </c:pt>
                <c:pt idx="731">
                  <c:v/>
                </c:pt>
                <c:pt idx="732">
                  <c:v/>
                </c:pt>
                <c:pt idx="733">
                  <c:v/>
                </c:pt>
                <c:pt idx="734">
                  <c:v/>
                </c:pt>
                <c:pt idx="735">
                  <c:v/>
                </c:pt>
                <c:pt idx="736">
                  <c:v/>
                </c:pt>
                <c:pt idx="737">
                  <c:v/>
                </c:pt>
                <c:pt idx="738">
                  <c:v/>
                </c:pt>
                <c:pt idx="739">
                  <c:v/>
                </c:pt>
                <c:pt idx="740">
                  <c:v/>
                </c:pt>
                <c:pt idx="741">
                  <c:v/>
                </c:pt>
                <c:pt idx="742">
                  <c:v/>
                </c:pt>
                <c:pt idx="743">
                  <c:v/>
                </c:pt>
                <c:pt idx="744">
                  <c:v/>
                </c:pt>
                <c:pt idx="745">
                  <c:v/>
                </c:pt>
                <c:pt idx="746">
                  <c:v/>
                </c:pt>
                <c:pt idx="747">
                  <c:v/>
                </c:pt>
                <c:pt idx="748">
                  <c:v/>
                </c:pt>
                <c:pt idx="749">
                  <c:v/>
                </c:pt>
                <c:pt idx="750">
                  <c:v/>
                </c:pt>
                <c:pt idx="751">
                  <c:v/>
                </c:pt>
                <c:pt idx="752">
                  <c:v/>
                </c:pt>
                <c:pt idx="753">
                  <c:v/>
                </c:pt>
                <c:pt idx="754">
                  <c:v/>
                </c:pt>
                <c:pt idx="755">
                  <c:v/>
                </c:pt>
              </c:strCache>
            </c:strRef>
          </c:cat>
          <c:val>
            <c:numRef>
              <c:f>'PGE-PERMIAN SPREAD'!$H$3:$H$758</c:f>
              <c:numCache>
                <c:formatCode>0.0000</c:formatCode>
                <c:ptCount val="756"/>
                <c:pt idx="0">
                  <c:v>2.72508333333333</c:v>
                </c:pt>
                <c:pt idx="1">
                  <c:v>2.69508333333333</c:v>
                </c:pt>
                <c:pt idx="2">
                  <c:v>2.69908333333333</c:v>
                </c:pt>
                <c:pt idx="3">
                  <c:v>2.70491666666667</c:v>
                </c:pt>
                <c:pt idx="4">
                  <c:v>2.69291666666667</c:v>
                </c:pt>
                <c:pt idx="5">
                  <c:v>2.68625</c:v>
                </c:pt>
                <c:pt idx="6">
                  <c:v>2.68333333333333</c:v>
                </c:pt>
                <c:pt idx="7">
                  <c:v>2.70375</c:v>
                </c:pt>
                <c:pt idx="8">
                  <c:v>2.70175</c:v>
                </c:pt>
                <c:pt idx="9">
                  <c:v>2.70175</c:v>
                </c:pt>
                <c:pt idx="10">
                  <c:v>2.68825</c:v>
                </c:pt>
                <c:pt idx="11">
                  <c:v>2.69066666666667</c:v>
                </c:pt>
                <c:pt idx="12">
                  <c:v>2.68566666666667</c:v>
                </c:pt>
                <c:pt idx="13">
                  <c:v>2.68029166666667</c:v>
                </c:pt>
                <c:pt idx="14">
                  <c:v>2.69529166666667</c:v>
                </c:pt>
                <c:pt idx="15">
                  <c:v>2.70704166666667</c:v>
                </c:pt>
                <c:pt idx="16">
                  <c:v>2.722375</c:v>
                </c:pt>
                <c:pt idx="17">
                  <c:v>2.71720833333333</c:v>
                </c:pt>
                <c:pt idx="18">
                  <c:v>2.72458333333333</c:v>
                </c:pt>
                <c:pt idx="19">
                  <c:v>2.72741666666667</c:v>
                </c:pt>
                <c:pt idx="20">
                  <c:v>2.749875</c:v>
                </c:pt>
                <c:pt idx="21">
                  <c:v>2.74654166666667</c:v>
                </c:pt>
                <c:pt idx="22">
                  <c:v>2.73354166666667</c:v>
                </c:pt>
                <c:pt idx="23">
                  <c:v>2.73354166666667</c:v>
                </c:pt>
                <c:pt idx="24">
                  <c:v>2.73354166666667</c:v>
                </c:pt>
                <c:pt idx="25">
                  <c:v>2.755375</c:v>
                </c:pt>
                <c:pt idx="26">
                  <c:v>2.77525</c:v>
                </c:pt>
                <c:pt idx="27">
                  <c:v>2.79133333333333</c:v>
                </c:pt>
                <c:pt idx="28">
                  <c:v>2.82833333333333</c:v>
                </c:pt>
                <c:pt idx="29">
                  <c:v>2.82533333333333</c:v>
                </c:pt>
                <c:pt idx="30">
                  <c:v>2.829125</c:v>
                </c:pt>
                <c:pt idx="31">
                  <c:v>2.83416666666667</c:v>
                </c:pt>
                <c:pt idx="32">
                  <c:v>2.81375</c:v>
                </c:pt>
                <c:pt idx="33">
                  <c:v>2.79425</c:v>
                </c:pt>
                <c:pt idx="34">
                  <c:v>2.8085</c:v>
                </c:pt>
                <c:pt idx="35">
                  <c:v>2.798625</c:v>
                </c:pt>
                <c:pt idx="36">
                  <c:v>2.82179166666667</c:v>
                </c:pt>
                <c:pt idx="37">
                  <c:v>2.82195833333333</c:v>
                </c:pt>
                <c:pt idx="38">
                  <c:v>2.85329166666667</c:v>
                </c:pt>
                <c:pt idx="39">
                  <c:v>2.82845833333333</c:v>
                </c:pt>
                <c:pt idx="40">
                  <c:v>2.81129166666667</c:v>
                </c:pt>
                <c:pt idx="41">
                  <c:v>2.79129166666667</c:v>
                </c:pt>
                <c:pt idx="42">
                  <c:v>2.80629166666667</c:v>
                </c:pt>
                <c:pt idx="43">
                  <c:v>2.81629166666667</c:v>
                </c:pt>
                <c:pt idx="44">
                  <c:v>2.83129166666667</c:v>
                </c:pt>
                <c:pt idx="45">
                  <c:v>2.81629166666667</c:v>
                </c:pt>
                <c:pt idx="46">
                  <c:v>2.84129166666667</c:v>
                </c:pt>
                <c:pt idx="47">
                  <c:v>2.83920833333333</c:v>
                </c:pt>
                <c:pt idx="48">
                  <c:v>2.81700833333333</c:v>
                </c:pt>
                <c:pt idx="49">
                  <c:v>2.80121666666667</c:v>
                </c:pt>
                <c:pt idx="50">
                  <c:v>2.81759166666667</c:v>
                </c:pt>
                <c:pt idx="51">
                  <c:v>2.80759166666667</c:v>
                </c:pt>
                <c:pt idx="52">
                  <c:v>2.7888</c:v>
                </c:pt>
                <c:pt idx="53">
                  <c:v>2.81055</c:v>
                </c:pt>
                <c:pt idx="54">
                  <c:v>2.82584166666667</c:v>
                </c:pt>
                <c:pt idx="55">
                  <c:v>2.83071666666667</c:v>
                </c:pt>
                <c:pt idx="56">
                  <c:v>2.83571666666667</c:v>
                </c:pt>
                <c:pt idx="57">
                  <c:v>2.82634166666667</c:v>
                </c:pt>
                <c:pt idx="58">
                  <c:v>2.85200833333333</c:v>
                </c:pt>
                <c:pt idx="59">
                  <c:v>2.89613333333333</c:v>
                </c:pt>
                <c:pt idx="60">
                  <c:v>2.89913333333333</c:v>
                </c:pt>
                <c:pt idx="61">
                  <c:v>2.90596666666667</c:v>
                </c:pt>
                <c:pt idx="62">
                  <c:v>2.89196666666667</c:v>
                </c:pt>
                <c:pt idx="63">
                  <c:v>2.89213333333333</c:v>
                </c:pt>
                <c:pt idx="64">
                  <c:v>2.89713333333333</c:v>
                </c:pt>
                <c:pt idx="65">
                  <c:v>2.9113</c:v>
                </c:pt>
                <c:pt idx="66">
                  <c:v>2.9058</c:v>
                </c:pt>
                <c:pt idx="67">
                  <c:v>2.8888</c:v>
                </c:pt>
                <c:pt idx="68">
                  <c:v>2.87138333333333</c:v>
                </c:pt>
                <c:pt idx="69">
                  <c:v>2.89334166666667</c:v>
                </c:pt>
                <c:pt idx="70">
                  <c:v>2.89334166666667</c:v>
                </c:pt>
                <c:pt idx="71">
                  <c:v>2.916925</c:v>
                </c:pt>
                <c:pt idx="72">
                  <c:v>2.92775833333333</c:v>
                </c:pt>
                <c:pt idx="73">
                  <c:v>2.90284166666667</c:v>
                </c:pt>
                <c:pt idx="74">
                  <c:v>2.89134166666667</c:v>
                </c:pt>
                <c:pt idx="75">
                  <c:v>2.865925</c:v>
                </c:pt>
                <c:pt idx="76">
                  <c:v>2.89613333333333</c:v>
                </c:pt>
                <c:pt idx="77">
                  <c:v>2.8998</c:v>
                </c:pt>
                <c:pt idx="78">
                  <c:v>2.92913333333333</c:v>
                </c:pt>
                <c:pt idx="79">
                  <c:v>2.93613333333333</c:v>
                </c:pt>
                <c:pt idx="80">
                  <c:v>2.94938333333333</c:v>
                </c:pt>
                <c:pt idx="81">
                  <c:v>2.97438333333333</c:v>
                </c:pt>
                <c:pt idx="82">
                  <c:v>3.00071666666667</c:v>
                </c:pt>
                <c:pt idx="83">
                  <c:v>3.04555</c:v>
                </c:pt>
                <c:pt idx="84">
                  <c:v>3.0748</c:v>
                </c:pt>
                <c:pt idx="85">
                  <c:v>3.13363333333333</c:v>
                </c:pt>
                <c:pt idx="86">
                  <c:v>3.10813333333333</c:v>
                </c:pt>
                <c:pt idx="87">
                  <c:v>3.1113</c:v>
                </c:pt>
                <c:pt idx="88">
                  <c:v>3.21171666666667</c:v>
                </c:pt>
                <c:pt idx="89">
                  <c:v>3.28571666666667</c:v>
                </c:pt>
                <c:pt idx="90">
                  <c:v>3.30238333333333</c:v>
                </c:pt>
                <c:pt idx="91">
                  <c:v>3.32016666666667</c:v>
                </c:pt>
                <c:pt idx="92">
                  <c:v>3.34136666666667</c:v>
                </c:pt>
                <c:pt idx="93">
                  <c:v>3.10445</c:v>
                </c:pt>
                <c:pt idx="94">
                  <c:v>3.08158333333333</c:v>
                </c:pt>
                <c:pt idx="95">
                  <c:v>3.21615</c:v>
                </c:pt>
                <c:pt idx="96">
                  <c:v>3.1294</c:v>
                </c:pt>
                <c:pt idx="97">
                  <c:v>2.96268333333333</c:v>
                </c:pt>
                <c:pt idx="98">
                  <c:v>3.01925</c:v>
                </c:pt>
                <c:pt idx="99">
                  <c:v>3.02925</c:v>
                </c:pt>
                <c:pt idx="100">
                  <c:v>3.05625</c:v>
                </c:pt>
                <c:pt idx="101">
                  <c:v>3.03328333333333</c:v>
                </c:pt>
                <c:pt idx="102">
                  <c:v>3.06436666666667</c:v>
                </c:pt>
                <c:pt idx="103">
                  <c:v>3.11340833333333</c:v>
                </c:pt>
                <c:pt idx="104">
                  <c:v>3.10961666666667</c:v>
                </c:pt>
                <c:pt idx="105">
                  <c:v>2.89161666666667</c:v>
                </c:pt>
                <c:pt idx="106">
                  <c:v>2.91505</c:v>
                </c:pt>
                <c:pt idx="107">
                  <c:v>2.99165</c:v>
                </c:pt>
                <c:pt idx="108">
                  <c:v>3.09969166666667</c:v>
                </c:pt>
                <c:pt idx="109">
                  <c:v>3.02469166666667</c:v>
                </c:pt>
                <c:pt idx="110">
                  <c:v>3.014775</c:v>
                </c:pt>
                <c:pt idx="111">
                  <c:v>3.00570833333333</c:v>
                </c:pt>
                <c:pt idx="112">
                  <c:v>2.901375</c:v>
                </c:pt>
                <c:pt idx="113">
                  <c:v>2.90155833333333</c:v>
                </c:pt>
                <c:pt idx="114">
                  <c:v>2.92300833333333</c:v>
                </c:pt>
                <c:pt idx="115">
                  <c:v>2.92300833333333</c:v>
                </c:pt>
                <c:pt idx="116">
                  <c:v>2.79774166666667</c:v>
                </c:pt>
                <c:pt idx="117">
                  <c:v>2.82949166666667</c:v>
                </c:pt>
                <c:pt idx="118">
                  <c:v>3.02949166666667</c:v>
                </c:pt>
                <c:pt idx="119">
                  <c:v>3.08774166666667</c:v>
                </c:pt>
                <c:pt idx="120">
                  <c:v>3.16174166666667</c:v>
                </c:pt>
                <c:pt idx="121">
                  <c:v>3.04515833333333</c:v>
                </c:pt>
                <c:pt idx="122">
                  <c:v>3.18815833333333</c:v>
                </c:pt>
                <c:pt idx="123">
                  <c:v>3.29874166666667</c:v>
                </c:pt>
                <c:pt idx="124">
                  <c:v>3.27559166666667</c:v>
                </c:pt>
                <c:pt idx="125">
                  <c:v>3.29725833333333</c:v>
                </c:pt>
                <c:pt idx="126">
                  <c:v>3.248075</c:v>
                </c:pt>
                <c:pt idx="127">
                  <c:v>3.27534166666667</c:v>
                </c:pt>
                <c:pt idx="128">
                  <c:v>3.32434166666667</c:v>
                </c:pt>
                <c:pt idx="129">
                  <c:v>3.314675</c:v>
                </c:pt>
                <c:pt idx="130">
                  <c:v>3.33475833333333</c:v>
                </c:pt>
                <c:pt idx="131">
                  <c:v>3.39859166666667</c:v>
                </c:pt>
                <c:pt idx="132">
                  <c:v>3.56675833333333</c:v>
                </c:pt>
                <c:pt idx="133">
                  <c:v>3.55236666666667</c:v>
                </c:pt>
                <c:pt idx="134">
                  <c:v>3.51861666666667</c:v>
                </c:pt>
                <c:pt idx="135">
                  <c:v>3.52456666666667</c:v>
                </c:pt>
                <c:pt idx="136">
                  <c:v>3.54561666666667</c:v>
                </c:pt>
                <c:pt idx="137">
                  <c:v>3.55895</c:v>
                </c:pt>
                <c:pt idx="138">
                  <c:v>3.53395</c:v>
                </c:pt>
                <c:pt idx="139">
                  <c:v>3.42638333333333</c:v>
                </c:pt>
                <c:pt idx="140">
                  <c:v>3.33838333333333</c:v>
                </c:pt>
                <c:pt idx="141">
                  <c:v>3.26655</c:v>
                </c:pt>
                <c:pt idx="142">
                  <c:v>3.30688333333333</c:v>
                </c:pt>
                <c:pt idx="143">
                  <c:v>3.30696666666667</c:v>
                </c:pt>
                <c:pt idx="144">
                  <c:v>3.28381666666667</c:v>
                </c:pt>
                <c:pt idx="145">
                  <c:v>3.26276666666667</c:v>
                </c:pt>
                <c:pt idx="146">
                  <c:v>3.30218333333333</c:v>
                </c:pt>
                <c:pt idx="147">
                  <c:v>3.33023333333333</c:v>
                </c:pt>
                <c:pt idx="148">
                  <c:v>3.35056666666667</c:v>
                </c:pt>
                <c:pt idx="149">
                  <c:v>3.40915</c:v>
                </c:pt>
                <c:pt idx="150">
                  <c:v>3.29871666666667</c:v>
                </c:pt>
                <c:pt idx="151">
                  <c:v>3.25313333333333</c:v>
                </c:pt>
                <c:pt idx="152">
                  <c:v>3.22863333333333</c:v>
                </c:pt>
                <c:pt idx="153">
                  <c:v>3.20173333333333</c:v>
                </c:pt>
                <c:pt idx="154">
                  <c:v>3.2299</c:v>
                </c:pt>
                <c:pt idx="155">
                  <c:v>3.27056666666667</c:v>
                </c:pt>
                <c:pt idx="156">
                  <c:v>3.40355</c:v>
                </c:pt>
                <c:pt idx="157">
                  <c:v>3.41856666666667</c:v>
                </c:pt>
                <c:pt idx="158">
                  <c:v>3.41956666666667</c:v>
                </c:pt>
                <c:pt idx="159">
                  <c:v>3.44778333333333</c:v>
                </c:pt>
                <c:pt idx="160">
                  <c:v>3.4977</c:v>
                </c:pt>
                <c:pt idx="161">
                  <c:v>3.51023333333333</c:v>
                </c:pt>
                <c:pt idx="162">
                  <c:v>3.54148333333333</c:v>
                </c:pt>
                <c:pt idx="163">
                  <c:v>3.60321666666667</c:v>
                </c:pt>
                <c:pt idx="164">
                  <c:v>3.5456</c:v>
                </c:pt>
                <c:pt idx="165">
                  <c:v>3.52586666666667</c:v>
                </c:pt>
                <c:pt idx="166">
                  <c:v>3.55766666666667</c:v>
                </c:pt>
                <c:pt idx="167">
                  <c:v>3.54853333333333</c:v>
                </c:pt>
                <c:pt idx="168">
                  <c:v>3.55175</c:v>
                </c:pt>
                <c:pt idx="169">
                  <c:v>3.59618333333333</c:v>
                </c:pt>
                <c:pt idx="170">
                  <c:v>3.60493333333333</c:v>
                </c:pt>
                <c:pt idx="171">
                  <c:v>3.65495</c:v>
                </c:pt>
                <c:pt idx="172">
                  <c:v>3.73131666666667</c:v>
                </c:pt>
                <c:pt idx="173">
                  <c:v>3.79415</c:v>
                </c:pt>
                <c:pt idx="174">
                  <c:v>3.78686666666667</c:v>
                </c:pt>
                <c:pt idx="175">
                  <c:v>3.80916666666667</c:v>
                </c:pt>
                <c:pt idx="176">
                  <c:v>3.77163333333333</c:v>
                </c:pt>
                <c:pt idx="177">
                  <c:v>3.80365</c:v>
                </c:pt>
                <c:pt idx="178">
                  <c:v>3.80365</c:v>
                </c:pt>
                <c:pt idx="179">
                  <c:v>3.89663333333333</c:v>
                </c:pt>
                <c:pt idx="180">
                  <c:v>3.90875</c:v>
                </c:pt>
                <c:pt idx="181">
                  <c:v>3.93591666666667</c:v>
                </c:pt>
                <c:pt idx="182">
                  <c:v>3.98693333333333</c:v>
                </c:pt>
                <c:pt idx="183">
                  <c:v>3.96181666666667</c:v>
                </c:pt>
                <c:pt idx="184">
                  <c:v>4.01566666666667</c:v>
                </c:pt>
                <c:pt idx="185">
                  <c:v>4.00908333333333</c:v>
                </c:pt>
                <c:pt idx="186">
                  <c:v>4.16275</c:v>
                </c:pt>
                <c:pt idx="187">
                  <c:v>4.2165</c:v>
                </c:pt>
                <c:pt idx="188">
                  <c:v>4.19616666666667</c:v>
                </c:pt>
                <c:pt idx="189">
                  <c:v>4.1643</c:v>
                </c:pt>
                <c:pt idx="190">
                  <c:v>4.19593333333333</c:v>
                </c:pt>
                <c:pt idx="191">
                  <c:v>4.06498333333333</c:v>
                </c:pt>
                <c:pt idx="192">
                  <c:v>3.959</c:v>
                </c:pt>
                <c:pt idx="193">
                  <c:v>4</c:v>
                </c:pt>
                <c:pt idx="194">
                  <c:v>4.01908333333333</c:v>
                </c:pt>
                <c:pt idx="195">
                  <c:v>3.9359</c:v>
                </c:pt>
                <c:pt idx="196">
                  <c:v>3.89166666666667</c:v>
                </c:pt>
                <c:pt idx="197">
                  <c:v>3.88556666666667</c:v>
                </c:pt>
                <c:pt idx="198">
                  <c:v>3.8269</c:v>
                </c:pt>
                <c:pt idx="199">
                  <c:v>3.81016666666667</c:v>
                </c:pt>
                <c:pt idx="200">
                  <c:v>3.8484</c:v>
                </c:pt>
                <c:pt idx="201">
                  <c:v>3.96553333333333</c:v>
                </c:pt>
                <c:pt idx="202">
                  <c:v>4.03128333333333</c:v>
                </c:pt>
                <c:pt idx="203">
                  <c:v>4.09815</c:v>
                </c:pt>
                <c:pt idx="204">
                  <c:v>4.11811666666667</c:v>
                </c:pt>
                <c:pt idx="205">
                  <c:v>4.23608333333333</c:v>
                </c:pt>
                <c:pt idx="206">
                  <c:v>4.32883333333333</c:v>
                </c:pt>
                <c:pt idx="207">
                  <c:v>4.24295</c:v>
                </c:pt>
                <c:pt idx="208">
                  <c:v>4.174775</c:v>
                </c:pt>
                <c:pt idx="209">
                  <c:v>4.10594166666667</c:v>
                </c:pt>
                <c:pt idx="210">
                  <c:v>4.21888333333333</c:v>
                </c:pt>
                <c:pt idx="211">
                  <c:v>4.25493333333333</c:v>
                </c:pt>
                <c:pt idx="212">
                  <c:v>4.12925</c:v>
                </c:pt>
                <c:pt idx="213">
                  <c:v>4.141475</c:v>
                </c:pt>
                <c:pt idx="214">
                  <c:v>4.104975</c:v>
                </c:pt>
                <c:pt idx="215">
                  <c:v>4.097075</c:v>
                </c:pt>
                <c:pt idx="216">
                  <c:v>4.09549166666667</c:v>
                </c:pt>
                <c:pt idx="217">
                  <c:v>4.18549166666667</c:v>
                </c:pt>
                <c:pt idx="218">
                  <c:v>4.22679166666667</c:v>
                </c:pt>
                <c:pt idx="219">
                  <c:v>4.3316</c:v>
                </c:pt>
                <c:pt idx="220">
                  <c:v>4.42533333333333</c:v>
                </c:pt>
                <c:pt idx="221">
                  <c:v>4.48121666666667</c:v>
                </c:pt>
                <c:pt idx="222">
                  <c:v>4.55801666666667</c:v>
                </c:pt>
                <c:pt idx="223">
                  <c:v>4.47548333333333</c:v>
                </c:pt>
                <c:pt idx="224">
                  <c:v>4.48015</c:v>
                </c:pt>
                <c:pt idx="225">
                  <c:v>4.37665</c:v>
                </c:pt>
                <c:pt idx="226">
                  <c:v>4.43073333333333</c:v>
                </c:pt>
                <c:pt idx="227">
                  <c:v>4.35931666666667</c:v>
                </c:pt>
                <c:pt idx="228">
                  <c:v>4.21698333333333</c:v>
                </c:pt>
                <c:pt idx="229">
                  <c:v>4.19786666666667</c:v>
                </c:pt>
                <c:pt idx="230">
                  <c:v>4.32503333333333</c:v>
                </c:pt>
                <c:pt idx="231">
                  <c:v>4.32061666666667</c:v>
                </c:pt>
                <c:pt idx="232">
                  <c:v>4.33725</c:v>
                </c:pt>
                <c:pt idx="233">
                  <c:v>4.3475</c:v>
                </c:pt>
                <c:pt idx="234">
                  <c:v>4.36333333333333</c:v>
                </c:pt>
                <c:pt idx="235">
                  <c:v>4.42276666666667</c:v>
                </c:pt>
                <c:pt idx="236">
                  <c:v>4.36276666666667</c:v>
                </c:pt>
                <c:pt idx="237">
                  <c:v>4.46155</c:v>
                </c:pt>
                <c:pt idx="238">
                  <c:v>4.45788333333333</c:v>
                </c:pt>
                <c:pt idx="239">
                  <c:v>4.40845</c:v>
                </c:pt>
                <c:pt idx="240">
                  <c:v>4.39168333333333</c:v>
                </c:pt>
                <c:pt idx="241">
                  <c:v>4.33733333333333</c:v>
                </c:pt>
                <c:pt idx="242">
                  <c:v>4.34565</c:v>
                </c:pt>
                <c:pt idx="243">
                  <c:v>4.36926666666667</c:v>
                </c:pt>
                <c:pt idx="244">
                  <c:v>4.41178333333333</c:v>
                </c:pt>
                <c:pt idx="245">
                  <c:v>4.453</c:v>
                </c:pt>
                <c:pt idx="246">
                  <c:v>4.55346666666667</c:v>
                </c:pt>
                <c:pt idx="247">
                  <c:v>4.76856666666667</c:v>
                </c:pt>
                <c:pt idx="248">
                  <c:v>4.952</c:v>
                </c:pt>
                <c:pt idx="249">
                  <c:v>5.33716666666666</c:v>
                </c:pt>
                <c:pt idx="250">
                  <c:v>5.26625</c:v>
                </c:pt>
                <c:pt idx="251">
                  <c:v>4.96916666666667</c:v>
                </c:pt>
                <c:pt idx="252">
                  <c:v>5.04241666666667</c:v>
                </c:pt>
                <c:pt idx="253">
                  <c:v>5.03565</c:v>
                </c:pt>
                <c:pt idx="254">
                  <c:v>5.0237</c:v>
                </c:pt>
                <c:pt idx="255">
                  <c:v>4.89675</c:v>
                </c:pt>
                <c:pt idx="256">
                  <c:v>5.07796666666667</c:v>
                </c:pt>
                <c:pt idx="257">
                  <c:v>5.15081666666667</c:v>
                </c:pt>
                <c:pt idx="258">
                  <c:v>5.19751666666667</c:v>
                </c:pt>
                <c:pt idx="259">
                  <c:v>5.1212</c:v>
                </c:pt>
                <c:pt idx="260">
                  <c:v>5.18696666666667</c:v>
                </c:pt>
                <c:pt idx="261">
                  <c:v>5.14421666666667</c:v>
                </c:pt>
                <c:pt idx="262">
                  <c:v>5.18968333333334</c:v>
                </c:pt>
                <c:pt idx="263">
                  <c:v>5.29838333333333</c:v>
                </c:pt>
                <c:pt idx="264">
                  <c:v>5.2625</c:v>
                </c:pt>
                <c:pt idx="265">
                  <c:v>5.35016666666667</c:v>
                </c:pt>
                <c:pt idx="266">
                  <c:v>5.47648333333333</c:v>
                </c:pt>
                <c:pt idx="267">
                  <c:v>5.40118333333333</c:v>
                </c:pt>
                <c:pt idx="268">
                  <c:v>5.36516666666667</c:v>
                </c:pt>
                <c:pt idx="269">
                  <c:v>5.39183333333333</c:v>
                </c:pt>
                <c:pt idx="270">
                  <c:v>5.4055</c:v>
                </c:pt>
                <c:pt idx="271">
                  <c:v>5.28045</c:v>
                </c:pt>
                <c:pt idx="272">
                  <c:v>5.2921</c:v>
                </c:pt>
                <c:pt idx="273">
                  <c:v>5.34346666666667</c:v>
                </c:pt>
                <c:pt idx="274">
                  <c:v>5.2642</c:v>
                </c:pt>
                <c:pt idx="275">
                  <c:v>5.2242</c:v>
                </c:pt>
                <c:pt idx="276">
                  <c:v>5.239</c:v>
                </c:pt>
                <c:pt idx="277">
                  <c:v>5.07693333333333</c:v>
                </c:pt>
                <c:pt idx="278">
                  <c:v>5.10801666666667</c:v>
                </c:pt>
                <c:pt idx="279">
                  <c:v>5.19775</c:v>
                </c:pt>
                <c:pt idx="280">
                  <c:v>5.27825</c:v>
                </c:pt>
                <c:pt idx="281">
                  <c:v>5.2979</c:v>
                </c:pt>
                <c:pt idx="282">
                  <c:v>5.391075</c:v>
                </c:pt>
                <c:pt idx="283">
                  <c:v>5.43735833333333</c:v>
                </c:pt>
                <c:pt idx="284">
                  <c:v>5.45355833333333</c:v>
                </c:pt>
                <c:pt idx="285">
                  <c:v>5.5142</c:v>
                </c:pt>
                <c:pt idx="286">
                  <c:v>5.42963333333333</c:v>
                </c:pt>
                <c:pt idx="287">
                  <c:v>5.30043333333333</c:v>
                </c:pt>
                <c:pt idx="288">
                  <c:v>5.33213333333333</c:v>
                </c:pt>
                <c:pt idx="289">
                  <c:v>5.33485</c:v>
                </c:pt>
                <c:pt idx="290">
                  <c:v>5.22761666666667</c:v>
                </c:pt>
                <c:pt idx="291">
                  <c:v>5.23981666666667</c:v>
                </c:pt>
                <c:pt idx="292">
                  <c:v>5.25153333333333</c:v>
                </c:pt>
                <c:pt idx="293">
                  <c:v>5.24835</c:v>
                </c:pt>
                <c:pt idx="294">
                  <c:v>5.3063</c:v>
                </c:pt>
                <c:pt idx="295">
                  <c:v>5.16941666666667</c:v>
                </c:pt>
                <c:pt idx="296">
                  <c:v>5.10403333333333</c:v>
                </c:pt>
                <c:pt idx="297">
                  <c:v>5.06895</c:v>
                </c:pt>
                <c:pt idx="298">
                  <c:v>5.11575</c:v>
                </c:pt>
                <c:pt idx="299">
                  <c:v>5.07231666666667</c:v>
                </c:pt>
                <c:pt idx="300">
                  <c:v>5.11471666666667</c:v>
                </c:pt>
                <c:pt idx="301">
                  <c:v>5.05136666666667</c:v>
                </c:pt>
                <c:pt idx="302">
                  <c:v>4.93331666666667</c:v>
                </c:pt>
                <c:pt idx="303">
                  <c:v>4.84016666666667</c:v>
                </c:pt>
                <c:pt idx="304">
                  <c:v>4.98858333333333</c:v>
                </c:pt>
                <c:pt idx="305">
                  <c:v>5.07225</c:v>
                </c:pt>
                <c:pt idx="306">
                  <c:v>5.19438333333333</c:v>
                </c:pt>
                <c:pt idx="307">
                  <c:v>5.20201666666667</c:v>
                </c:pt>
                <c:pt idx="308">
                  <c:v>5.26023333333334</c:v>
                </c:pt>
                <c:pt idx="309">
                  <c:v>5.3105</c:v>
                </c:pt>
                <c:pt idx="310">
                  <c:v>5.19736666666667</c:v>
                </c:pt>
                <c:pt idx="311">
                  <c:v>5.22248333333333</c:v>
                </c:pt>
                <c:pt idx="312">
                  <c:v>5.29496666666667</c:v>
                </c:pt>
                <c:pt idx="313">
                  <c:v>5.16845</c:v>
                </c:pt>
                <c:pt idx="314">
                  <c:v>5.11261666666667</c:v>
                </c:pt>
                <c:pt idx="315">
                  <c:v>5.0805</c:v>
                </c:pt>
                <c:pt idx="316">
                  <c:v>5.10055</c:v>
                </c:pt>
                <c:pt idx="317">
                  <c:v>5.16815</c:v>
                </c:pt>
                <c:pt idx="318">
                  <c:v>5.11188333333333</c:v>
                </c:pt>
                <c:pt idx="319">
                  <c:v>4.92925</c:v>
                </c:pt>
                <c:pt idx="320">
                  <c:v>5.01851666666667</c:v>
                </c:pt>
                <c:pt idx="321">
                  <c:v>5.0354</c:v>
                </c:pt>
                <c:pt idx="322">
                  <c:v>5.00286666666667</c:v>
                </c:pt>
                <c:pt idx="323">
                  <c:v>5.01753333333333</c:v>
                </c:pt>
                <c:pt idx="324">
                  <c:v>4.99256666666667</c:v>
                </c:pt>
                <c:pt idx="325">
                  <c:v>5.02588333333333</c:v>
                </c:pt>
                <c:pt idx="326">
                  <c:v>5.03225</c:v>
                </c:pt>
                <c:pt idx="327">
                  <c:v>4.8942</c:v>
                </c:pt>
                <c:pt idx="328">
                  <c:v>4.87268333333333</c:v>
                </c:pt>
                <c:pt idx="329">
                  <c:v>4.79408333333333</c:v>
                </c:pt>
                <c:pt idx="330">
                  <c:v>4.78931666666667</c:v>
                </c:pt>
                <c:pt idx="331">
                  <c:v>4.72901666666667</c:v>
                </c:pt>
                <c:pt idx="332">
                  <c:v>4.7178</c:v>
                </c:pt>
                <c:pt idx="333">
                  <c:v>4.83095</c:v>
                </c:pt>
                <c:pt idx="334">
                  <c:v>4.72205</c:v>
                </c:pt>
                <c:pt idx="335">
                  <c:v>4.72503333333333</c:v>
                </c:pt>
                <c:pt idx="336">
                  <c:v>4.78025</c:v>
                </c:pt>
                <c:pt idx="337">
                  <c:v>4.73095</c:v>
                </c:pt>
                <c:pt idx="338">
                  <c:v>4.7039</c:v>
                </c:pt>
                <c:pt idx="339">
                  <c:v>4.70898333333333</c:v>
                </c:pt>
                <c:pt idx="340">
                  <c:v>4.68366666666667</c:v>
                </c:pt>
                <c:pt idx="341">
                  <c:v>4.61751666666667</c:v>
                </c:pt>
                <c:pt idx="342">
                  <c:v>4.44845</c:v>
                </c:pt>
                <c:pt idx="343">
                  <c:v>4.44683333333333</c:v>
                </c:pt>
                <c:pt idx="344">
                  <c:v>4.3206</c:v>
                </c:pt>
                <c:pt idx="345">
                  <c:v>4.34528333333333</c:v>
                </c:pt>
                <c:pt idx="346">
                  <c:v>4.4328</c:v>
                </c:pt>
                <c:pt idx="347">
                  <c:v>4.34835</c:v>
                </c:pt>
                <c:pt idx="348">
                  <c:v>4.28755</c:v>
                </c:pt>
                <c:pt idx="349">
                  <c:v>4.30196666666667</c:v>
                </c:pt>
                <c:pt idx="350">
                  <c:v>4.40261666666667</c:v>
                </c:pt>
                <c:pt idx="351">
                  <c:v>4.5889</c:v>
                </c:pt>
                <c:pt idx="352">
                  <c:v>4.66796666666667</c:v>
                </c:pt>
                <c:pt idx="353">
                  <c:v>4.51063333333333</c:v>
                </c:pt>
                <c:pt idx="354">
                  <c:v>4.38601666666667</c:v>
                </c:pt>
                <c:pt idx="355">
                  <c:v>4.2926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'PGE-PERMIAN SPREAD'!$I$2</c:f>
              <c:strCache>
                <c:ptCount val="1"/>
                <c:pt idx="0">
                  <c:v>PERMIAN PRICE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'PGE-PERMIAN SPREAD'!$G$3:$G$758</c:f>
              <c:strCache>
                <c:ptCount val="756"/>
                <c:pt idx="0">
                  <c:v>1/20/2000</c:v>
                </c:pt>
                <c:pt idx="1">
                  <c:v>1/21/2000</c:v>
                </c:pt>
                <c:pt idx="2">
                  <c:v>1/24/2000</c:v>
                </c:pt>
                <c:pt idx="3">
                  <c:v>1/25/2000</c:v>
                </c:pt>
                <c:pt idx="4">
                  <c:v>1/26/2000</c:v>
                </c:pt>
                <c:pt idx="5">
                  <c:v>1/27/2000</c:v>
                </c:pt>
                <c:pt idx="6">
                  <c:v>1/28/2000</c:v>
                </c:pt>
                <c:pt idx="7">
                  <c:v>1/31/2000</c:v>
                </c:pt>
                <c:pt idx="8">
                  <c:v>2/1/2000</c:v>
                </c:pt>
                <c:pt idx="9">
                  <c:v>2/2/2000</c:v>
                </c:pt>
                <c:pt idx="10">
                  <c:v>2/3/2000</c:v>
                </c:pt>
                <c:pt idx="11">
                  <c:v>2/4/2000</c:v>
                </c:pt>
                <c:pt idx="12">
                  <c:v>2/7/2000</c:v>
                </c:pt>
                <c:pt idx="13">
                  <c:v>2/8/2000</c:v>
                </c:pt>
                <c:pt idx="14">
                  <c:v>2/9/2000</c:v>
                </c:pt>
                <c:pt idx="15">
                  <c:v>2/10/2000</c:v>
                </c:pt>
                <c:pt idx="16">
                  <c:v>2/11/2000</c:v>
                </c:pt>
                <c:pt idx="17">
                  <c:v>2/14/2000</c:v>
                </c:pt>
                <c:pt idx="18">
                  <c:v>2/15/2000</c:v>
                </c:pt>
                <c:pt idx="19">
                  <c:v>2/16/2000</c:v>
                </c:pt>
                <c:pt idx="20">
                  <c:v>2/17/2000</c:v>
                </c:pt>
                <c:pt idx="21">
                  <c:v>2/18/2000</c:v>
                </c:pt>
                <c:pt idx="22">
                  <c:v>2/22/2000</c:v>
                </c:pt>
                <c:pt idx="23">
                  <c:v>2/23/2000</c:v>
                </c:pt>
                <c:pt idx="24">
                  <c:v>2/24/2000</c:v>
                </c:pt>
                <c:pt idx="25">
                  <c:v>2/25/2000</c:v>
                </c:pt>
                <c:pt idx="26">
                  <c:v>2/28/2000</c:v>
                </c:pt>
                <c:pt idx="27">
                  <c:v>2/29/2000</c:v>
                </c:pt>
                <c:pt idx="28">
                  <c:v>3/1/2000</c:v>
                </c:pt>
                <c:pt idx="29">
                  <c:v>3/2/2000</c:v>
                </c:pt>
                <c:pt idx="30">
                  <c:v>3/3/2000</c:v>
                </c:pt>
                <c:pt idx="31">
                  <c:v>3/6/2000</c:v>
                </c:pt>
                <c:pt idx="32">
                  <c:v>3/7/2000</c:v>
                </c:pt>
                <c:pt idx="33">
                  <c:v>3/8/2000</c:v>
                </c:pt>
                <c:pt idx="34">
                  <c:v>3/9/2000</c:v>
                </c:pt>
                <c:pt idx="35">
                  <c:v>3/10/2000</c:v>
                </c:pt>
                <c:pt idx="36">
                  <c:v>3/13/2000</c:v>
                </c:pt>
                <c:pt idx="37">
                  <c:v>3/14/2000</c:v>
                </c:pt>
                <c:pt idx="38">
                  <c:v>3/15/2000</c:v>
                </c:pt>
                <c:pt idx="39">
                  <c:v>3/16/2000</c:v>
                </c:pt>
                <c:pt idx="40">
                  <c:v>3/17/2000</c:v>
                </c:pt>
                <c:pt idx="41">
                  <c:v>3/20/2000</c:v>
                </c:pt>
                <c:pt idx="42">
                  <c:v>3/21/2000</c:v>
                </c:pt>
                <c:pt idx="43">
                  <c:v>3/22/2000</c:v>
                </c:pt>
                <c:pt idx="44">
                  <c:v>3/23/2000</c:v>
                </c:pt>
                <c:pt idx="45">
                  <c:v>3/24/2000</c:v>
                </c:pt>
                <c:pt idx="46">
                  <c:v>3/27/2000</c:v>
                </c:pt>
                <c:pt idx="47">
                  <c:v>3/28/2000</c:v>
                </c:pt>
                <c:pt idx="48">
                  <c:v>3/29/2000</c:v>
                </c:pt>
                <c:pt idx="49">
                  <c:v>3/30/2000</c:v>
                </c:pt>
                <c:pt idx="50">
                  <c:v>3/31/2000</c:v>
                </c:pt>
                <c:pt idx="51">
                  <c:v>4/3/2000</c:v>
                </c:pt>
                <c:pt idx="52">
                  <c:v>4/4/2000</c:v>
                </c:pt>
                <c:pt idx="53">
                  <c:v>4/5/2000</c:v>
                </c:pt>
                <c:pt idx="54">
                  <c:v>4/6/2000</c:v>
                </c:pt>
                <c:pt idx="55">
                  <c:v>4/7/2000</c:v>
                </c:pt>
                <c:pt idx="56">
                  <c:v>4/10/2000</c:v>
                </c:pt>
                <c:pt idx="57">
                  <c:v>4/11/2000</c:v>
                </c:pt>
                <c:pt idx="58">
                  <c:v>4/12/2000</c:v>
                </c:pt>
                <c:pt idx="59">
                  <c:v>4/13/2000</c:v>
                </c:pt>
                <c:pt idx="60">
                  <c:v>4/14/2000</c:v>
                </c:pt>
                <c:pt idx="61">
                  <c:v>4/17/2000</c:v>
                </c:pt>
                <c:pt idx="62">
                  <c:v>4/18/2000</c:v>
                </c:pt>
                <c:pt idx="63">
                  <c:v>4/19/2000</c:v>
                </c:pt>
                <c:pt idx="64">
                  <c:v>4/20/2000</c:v>
                </c:pt>
                <c:pt idx="65">
                  <c:v>4/24/2000</c:v>
                </c:pt>
                <c:pt idx="66">
                  <c:v>4/25/2000</c:v>
                </c:pt>
                <c:pt idx="67">
                  <c:v>4/26/2000</c:v>
                </c:pt>
                <c:pt idx="68">
                  <c:v>4/27/2000</c:v>
                </c:pt>
                <c:pt idx="69">
                  <c:v>4/28/2000</c:v>
                </c:pt>
                <c:pt idx="70">
                  <c:v>4/30/2000</c:v>
                </c:pt>
                <c:pt idx="71">
                  <c:v>5/1/2000</c:v>
                </c:pt>
                <c:pt idx="72">
                  <c:v>5/2/2000</c:v>
                </c:pt>
                <c:pt idx="73">
                  <c:v>5/3/2000</c:v>
                </c:pt>
                <c:pt idx="74">
                  <c:v>5/4/2000</c:v>
                </c:pt>
                <c:pt idx="75">
                  <c:v>5/5/2000</c:v>
                </c:pt>
                <c:pt idx="76">
                  <c:v>5/8/2000</c:v>
                </c:pt>
                <c:pt idx="77">
                  <c:v>5/9/2000</c:v>
                </c:pt>
                <c:pt idx="78">
                  <c:v>5/10/2000</c:v>
                </c:pt>
                <c:pt idx="79">
                  <c:v>5/11/2000</c:v>
                </c:pt>
                <c:pt idx="80">
                  <c:v>5/12/2000</c:v>
                </c:pt>
                <c:pt idx="81">
                  <c:v>5/15/2000</c:v>
                </c:pt>
                <c:pt idx="82">
                  <c:v>5/16/2000</c:v>
                </c:pt>
                <c:pt idx="83">
                  <c:v>5/17/2000</c:v>
                </c:pt>
                <c:pt idx="84">
                  <c:v>5/18/2000</c:v>
                </c:pt>
                <c:pt idx="85">
                  <c:v>5/19/2000</c:v>
                </c:pt>
                <c:pt idx="86">
                  <c:v>5/22/2000</c:v>
                </c:pt>
                <c:pt idx="87">
                  <c:v>5/23/2000</c:v>
                </c:pt>
                <c:pt idx="88">
                  <c:v>5/24/2000</c:v>
                </c:pt>
                <c:pt idx="89">
                  <c:v>5/25/2000</c:v>
                </c:pt>
                <c:pt idx="90">
                  <c:v>5/26/2000</c:v>
                </c:pt>
                <c:pt idx="91">
                  <c:v>5/30/2000</c:v>
                </c:pt>
                <c:pt idx="92">
                  <c:v>5/31/2000</c:v>
                </c:pt>
                <c:pt idx="93">
                  <c:v>6/1/2000</c:v>
                </c:pt>
                <c:pt idx="94">
                  <c:v>6/2/2000</c:v>
                </c:pt>
                <c:pt idx="95">
                  <c:v>6/5/2000</c:v>
                </c:pt>
                <c:pt idx="96">
                  <c:v>6/6/2000</c:v>
                </c:pt>
                <c:pt idx="97">
                  <c:v>6/7/2000</c:v>
                </c:pt>
                <c:pt idx="98">
                  <c:v>6/8/2000</c:v>
                </c:pt>
                <c:pt idx="99">
                  <c:v>6/9/2000</c:v>
                </c:pt>
                <c:pt idx="100">
                  <c:v>6/12/2000</c:v>
                </c:pt>
                <c:pt idx="101">
                  <c:v>6/13/2000</c:v>
                </c:pt>
                <c:pt idx="102">
                  <c:v>6/14/2000</c:v>
                </c:pt>
                <c:pt idx="103">
                  <c:v>6/15/2000</c:v>
                </c:pt>
                <c:pt idx="104">
                  <c:v>6/16/2000</c:v>
                </c:pt>
                <c:pt idx="105">
                  <c:v>6/19/2000</c:v>
                </c:pt>
                <c:pt idx="106">
                  <c:v>6/20/2000</c:v>
                </c:pt>
                <c:pt idx="107">
                  <c:v>6/21/2000</c:v>
                </c:pt>
                <c:pt idx="108">
                  <c:v>6/22/2000</c:v>
                </c:pt>
                <c:pt idx="109">
                  <c:v>6/23/2000</c:v>
                </c:pt>
                <c:pt idx="110">
                  <c:v>6/26/2000</c:v>
                </c:pt>
                <c:pt idx="111">
                  <c:v>6/27/2000</c:v>
                </c:pt>
                <c:pt idx="112">
                  <c:v>6/28/2000</c:v>
                </c:pt>
                <c:pt idx="113">
                  <c:v>6/29/2000</c:v>
                </c:pt>
                <c:pt idx="114">
                  <c:v>6/30/2000</c:v>
                </c:pt>
                <c:pt idx="115">
                  <c:v>7/3/2000</c:v>
                </c:pt>
                <c:pt idx="116">
                  <c:v>7/5/2000</c:v>
                </c:pt>
                <c:pt idx="117">
                  <c:v>7/6/2000</c:v>
                </c:pt>
                <c:pt idx="118">
                  <c:v>7/7/2000</c:v>
                </c:pt>
                <c:pt idx="119">
                  <c:v>7/10/2000</c:v>
                </c:pt>
                <c:pt idx="120">
                  <c:v>7/11/2000</c:v>
                </c:pt>
                <c:pt idx="121">
                  <c:v>7/12/2000</c:v>
                </c:pt>
                <c:pt idx="122">
                  <c:v>7/13/2000</c:v>
                </c:pt>
                <c:pt idx="123">
                  <c:v>7/14/2000</c:v>
                </c:pt>
                <c:pt idx="124">
                  <c:v>7/17/2000</c:v>
                </c:pt>
                <c:pt idx="125">
                  <c:v>7/18/2000</c:v>
                </c:pt>
                <c:pt idx="126">
                  <c:v>7/19/2000</c:v>
                </c:pt>
                <c:pt idx="127">
                  <c:v>7/20/2000</c:v>
                </c:pt>
                <c:pt idx="128">
                  <c:v>7/21/2000</c:v>
                </c:pt>
                <c:pt idx="129">
                  <c:v>7/24/2000</c:v>
                </c:pt>
                <c:pt idx="130">
                  <c:v>7/25/2000</c:v>
                </c:pt>
                <c:pt idx="131">
                  <c:v>7/26/2000</c:v>
                </c:pt>
                <c:pt idx="132">
                  <c:v>7/27/2000</c:v>
                </c:pt>
                <c:pt idx="133">
                  <c:v>7/28/2000</c:v>
                </c:pt>
                <c:pt idx="134">
                  <c:v>7/31/2000</c:v>
                </c:pt>
                <c:pt idx="135">
                  <c:v>8/1/2000</c:v>
                </c:pt>
                <c:pt idx="136">
                  <c:v>8/2/2000</c:v>
                </c:pt>
                <c:pt idx="137">
                  <c:v>8/3/2000</c:v>
                </c:pt>
                <c:pt idx="138">
                  <c:v>8/4/2000</c:v>
                </c:pt>
                <c:pt idx="139">
                  <c:v>8/7/2000</c:v>
                </c:pt>
                <c:pt idx="140">
                  <c:v>8/8/2000</c:v>
                </c:pt>
                <c:pt idx="141">
                  <c:v>8/9/2000</c:v>
                </c:pt>
                <c:pt idx="142">
                  <c:v>8/10/2000</c:v>
                </c:pt>
                <c:pt idx="143">
                  <c:v>8/11/2000</c:v>
                </c:pt>
                <c:pt idx="144">
                  <c:v>8/14/2000</c:v>
                </c:pt>
                <c:pt idx="145">
                  <c:v>8/15/2000</c:v>
                </c:pt>
                <c:pt idx="146">
                  <c:v>8/16/2000</c:v>
                </c:pt>
                <c:pt idx="147">
                  <c:v>8/17/2000</c:v>
                </c:pt>
                <c:pt idx="148">
                  <c:v>8/18/2000</c:v>
                </c:pt>
                <c:pt idx="149">
                  <c:v>8/21/2000</c:v>
                </c:pt>
                <c:pt idx="150">
                  <c:v>8/22/2000</c:v>
                </c:pt>
                <c:pt idx="151">
                  <c:v>8/23/2000</c:v>
                </c:pt>
                <c:pt idx="152">
                  <c:v>8/24/2000</c:v>
                </c:pt>
                <c:pt idx="153">
                  <c:v>8/25/2000</c:v>
                </c:pt>
                <c:pt idx="154">
                  <c:v>8/28/2000</c:v>
                </c:pt>
                <c:pt idx="155">
                  <c:v>8/29/2000</c:v>
                </c:pt>
                <c:pt idx="156">
                  <c:v>8/30/2000</c:v>
                </c:pt>
                <c:pt idx="157">
                  <c:v>8/31/2000</c:v>
                </c:pt>
                <c:pt idx="158">
                  <c:v>9/1/2000</c:v>
                </c:pt>
                <c:pt idx="159">
                  <c:v>9/5/2000</c:v>
                </c:pt>
                <c:pt idx="160">
                  <c:v>9/6/2000</c:v>
                </c:pt>
                <c:pt idx="161">
                  <c:v>9/7/2000</c:v>
                </c:pt>
                <c:pt idx="162">
                  <c:v>9/8/2000</c:v>
                </c:pt>
                <c:pt idx="163">
                  <c:v>9/11/2000</c:v>
                </c:pt>
                <c:pt idx="164">
                  <c:v>9/12/2000</c:v>
                </c:pt>
                <c:pt idx="165">
                  <c:v>9/13/2000</c:v>
                </c:pt>
                <c:pt idx="166">
                  <c:v>9/14/2000</c:v>
                </c:pt>
                <c:pt idx="167">
                  <c:v>9/15/2000</c:v>
                </c:pt>
                <c:pt idx="168">
                  <c:v>9/18/2000</c:v>
                </c:pt>
                <c:pt idx="169">
                  <c:v>9/19/2000</c:v>
                </c:pt>
                <c:pt idx="170">
                  <c:v>9/20/2000</c:v>
                </c:pt>
                <c:pt idx="171">
                  <c:v>9/21/2000</c:v>
                </c:pt>
                <c:pt idx="172">
                  <c:v>9/22/2000</c:v>
                </c:pt>
                <c:pt idx="173">
                  <c:v>9/25/2000</c:v>
                </c:pt>
                <c:pt idx="174">
                  <c:v>9/26/2000</c:v>
                </c:pt>
                <c:pt idx="175">
                  <c:v>9/27/2000</c:v>
                </c:pt>
                <c:pt idx="176">
                  <c:v>9/28/2000</c:v>
                </c:pt>
                <c:pt idx="177">
                  <c:v>9/29/2000</c:v>
                </c:pt>
                <c:pt idx="178">
                  <c:v>9/30/2000</c:v>
                </c:pt>
                <c:pt idx="179">
                  <c:v>10/2/2000</c:v>
                </c:pt>
                <c:pt idx="180">
                  <c:v>10/3/2000</c:v>
                </c:pt>
                <c:pt idx="181">
                  <c:v>10/4/2000</c:v>
                </c:pt>
                <c:pt idx="182">
                  <c:v>10/5/2000</c:v>
                </c:pt>
                <c:pt idx="183">
                  <c:v>10/6/2000</c:v>
                </c:pt>
                <c:pt idx="184">
                  <c:v>10/9/2000</c:v>
                </c:pt>
                <c:pt idx="185">
                  <c:v>10/10/2000</c:v>
                </c:pt>
                <c:pt idx="186">
                  <c:v>10/11/2000</c:v>
                </c:pt>
                <c:pt idx="187">
                  <c:v>10/12/2000</c:v>
                </c:pt>
                <c:pt idx="188">
                  <c:v>10/13/2000</c:v>
                </c:pt>
                <c:pt idx="189">
                  <c:v>10/16/2000</c:v>
                </c:pt>
                <c:pt idx="190">
                  <c:v>10/17/2000</c:v>
                </c:pt>
                <c:pt idx="191">
                  <c:v>10/18/2000</c:v>
                </c:pt>
                <c:pt idx="192">
                  <c:v>10/19/2000</c:v>
                </c:pt>
                <c:pt idx="193">
                  <c:v>10/20/2000</c:v>
                </c:pt>
                <c:pt idx="194">
                  <c:v>10/23/2000</c:v>
                </c:pt>
                <c:pt idx="195">
                  <c:v>10/24/2000</c:v>
                </c:pt>
                <c:pt idx="196">
                  <c:v>10/25/2000</c:v>
                </c:pt>
                <c:pt idx="197">
                  <c:v>10/26/2000</c:v>
                </c:pt>
                <c:pt idx="198">
                  <c:v>10/27/2000</c:v>
                </c:pt>
                <c:pt idx="199">
                  <c:v>10/30/2000</c:v>
                </c:pt>
                <c:pt idx="200">
                  <c:v>10/31/2000</c:v>
                </c:pt>
                <c:pt idx="201">
                  <c:v>11/1/2000</c:v>
                </c:pt>
                <c:pt idx="202">
                  <c:v>11/2/2000</c:v>
                </c:pt>
                <c:pt idx="203">
                  <c:v>11/3/2000</c:v>
                </c:pt>
                <c:pt idx="204">
                  <c:v>11/6/2000</c:v>
                </c:pt>
                <c:pt idx="205">
                  <c:v>11/7/2000</c:v>
                </c:pt>
                <c:pt idx="206">
                  <c:v>11/8/2000</c:v>
                </c:pt>
                <c:pt idx="207">
                  <c:v>11/9/2000</c:v>
                </c:pt>
                <c:pt idx="208">
                  <c:v>11/10/2000</c:v>
                </c:pt>
                <c:pt idx="209">
                  <c:v>11/13/2000</c:v>
                </c:pt>
                <c:pt idx="210">
                  <c:v>11/14/2000</c:v>
                </c:pt>
                <c:pt idx="211">
                  <c:v>11/15/2000</c:v>
                </c:pt>
                <c:pt idx="212">
                  <c:v>11/16/2000</c:v>
                </c:pt>
                <c:pt idx="213">
                  <c:v>11/17/2000</c:v>
                </c:pt>
                <c:pt idx="214">
                  <c:v>11/20/2000</c:v>
                </c:pt>
                <c:pt idx="215">
                  <c:v>11/21/2000</c:v>
                </c:pt>
                <c:pt idx="216">
                  <c:v>11/22/2000</c:v>
                </c:pt>
                <c:pt idx="217">
                  <c:v>11/27/2000</c:v>
                </c:pt>
                <c:pt idx="218">
                  <c:v>11/28/2000</c:v>
                </c:pt>
                <c:pt idx="219">
                  <c:v>11/29/2000</c:v>
                </c:pt>
                <c:pt idx="220">
                  <c:v>11/30/2000</c:v>
                </c:pt>
                <c:pt idx="221">
                  <c:v>12/1/2000</c:v>
                </c:pt>
                <c:pt idx="222">
                  <c:v>12/4/2000</c:v>
                </c:pt>
                <c:pt idx="223">
                  <c:v>12/5/2000</c:v>
                </c:pt>
                <c:pt idx="224">
                  <c:v>12/6/2000</c:v>
                </c:pt>
                <c:pt idx="225">
                  <c:v>12/7/2000</c:v>
                </c:pt>
                <c:pt idx="226">
                  <c:v>12/8/2000</c:v>
                </c:pt>
                <c:pt idx="227">
                  <c:v>12/11/2000</c:v>
                </c:pt>
                <c:pt idx="228">
                  <c:v>12/12/2000</c:v>
                </c:pt>
                <c:pt idx="229">
                  <c:v>12/13/2000</c:v>
                </c:pt>
                <c:pt idx="230">
                  <c:v>12/14/2000</c:v>
                </c:pt>
                <c:pt idx="231">
                  <c:v>12/15/2000</c:v>
                </c:pt>
                <c:pt idx="232">
                  <c:v>12/18/2000</c:v>
                </c:pt>
                <c:pt idx="233">
                  <c:v>12/19/2000</c:v>
                </c:pt>
                <c:pt idx="234">
                  <c:v>12/20/2000</c:v>
                </c:pt>
                <c:pt idx="235">
                  <c:v>12/21/2000</c:v>
                </c:pt>
                <c:pt idx="236">
                  <c:v>12/22/2000</c:v>
                </c:pt>
                <c:pt idx="237">
                  <c:v>12/26/2000</c:v>
                </c:pt>
                <c:pt idx="238">
                  <c:v>12/27/2000</c:v>
                </c:pt>
                <c:pt idx="239">
                  <c:v>12/28/2000</c:v>
                </c:pt>
                <c:pt idx="240">
                  <c:v>12/29/2000</c:v>
                </c:pt>
                <c:pt idx="241">
                  <c:v>1/2/2001</c:v>
                </c:pt>
                <c:pt idx="242">
                  <c:v>1/3/2001</c:v>
                </c:pt>
                <c:pt idx="243">
                  <c:v>1/4/2001</c:v>
                </c:pt>
                <c:pt idx="244">
                  <c:v>1/5/2001</c:v>
                </c:pt>
                <c:pt idx="245">
                  <c:v>1/8/2001</c:v>
                </c:pt>
                <c:pt idx="246">
                  <c:v>1/9/2001</c:v>
                </c:pt>
                <c:pt idx="247">
                  <c:v>1/10/2001</c:v>
                </c:pt>
                <c:pt idx="248">
                  <c:v>1/11/2001</c:v>
                </c:pt>
                <c:pt idx="249">
                  <c:v>1/12/2001</c:v>
                </c:pt>
                <c:pt idx="250">
                  <c:v>1/16/2001</c:v>
                </c:pt>
                <c:pt idx="251">
                  <c:v>1/17/2001</c:v>
                </c:pt>
                <c:pt idx="252">
                  <c:v>1/18/2001</c:v>
                </c:pt>
                <c:pt idx="253">
                  <c:v>1/19/2001</c:v>
                </c:pt>
                <c:pt idx="254">
                  <c:v>1/22/2001</c:v>
                </c:pt>
                <c:pt idx="255">
                  <c:v>1/23/2001</c:v>
                </c:pt>
                <c:pt idx="256">
                  <c:v>1/24/2001</c:v>
                </c:pt>
                <c:pt idx="257">
                  <c:v>1/25/2001</c:v>
                </c:pt>
                <c:pt idx="258">
                  <c:v>1/26/2001</c:v>
                </c:pt>
                <c:pt idx="259">
                  <c:v>1/29/2001</c:v>
                </c:pt>
                <c:pt idx="260">
                  <c:v>1/30/2001</c:v>
                </c:pt>
                <c:pt idx="261">
                  <c:v>1/31/2001</c:v>
                </c:pt>
                <c:pt idx="262">
                  <c:v>2/1/2001</c:v>
                </c:pt>
                <c:pt idx="263">
                  <c:v>2/2/2001</c:v>
                </c:pt>
                <c:pt idx="264">
                  <c:v>2/5/2001</c:v>
                </c:pt>
                <c:pt idx="265">
                  <c:v>2/6/2001</c:v>
                </c:pt>
                <c:pt idx="266">
                  <c:v>2/7/2001</c:v>
                </c:pt>
                <c:pt idx="267">
                  <c:v>2/8/2001</c:v>
                </c:pt>
                <c:pt idx="268">
                  <c:v>2/9/2001</c:v>
                </c:pt>
                <c:pt idx="269">
                  <c:v>2/12/2001</c:v>
                </c:pt>
                <c:pt idx="270">
                  <c:v>2/13/2001</c:v>
                </c:pt>
                <c:pt idx="271">
                  <c:v>2/14/2001</c:v>
                </c:pt>
                <c:pt idx="272">
                  <c:v>2/15/2001</c:v>
                </c:pt>
                <c:pt idx="273">
                  <c:v>2/16/2001</c:v>
                </c:pt>
                <c:pt idx="274">
                  <c:v>2/20/2001</c:v>
                </c:pt>
                <c:pt idx="275">
                  <c:v>2/21/2001</c:v>
                </c:pt>
                <c:pt idx="276">
                  <c:v>2/22/2001</c:v>
                </c:pt>
                <c:pt idx="277">
                  <c:v>2/23/2001</c:v>
                </c:pt>
                <c:pt idx="278">
                  <c:v>2/26/2001</c:v>
                </c:pt>
                <c:pt idx="279">
                  <c:v>2/27/2001</c:v>
                </c:pt>
                <c:pt idx="280">
                  <c:v>2/28/2001</c:v>
                </c:pt>
                <c:pt idx="281">
                  <c:v>3/1/2001</c:v>
                </c:pt>
                <c:pt idx="282">
                  <c:v>3/2/2001</c:v>
                </c:pt>
                <c:pt idx="283">
                  <c:v>3/5/2001</c:v>
                </c:pt>
                <c:pt idx="284">
                  <c:v>3/6/2001</c:v>
                </c:pt>
                <c:pt idx="285">
                  <c:v>3/7/2001</c:v>
                </c:pt>
                <c:pt idx="286">
                  <c:v>3/8/2001</c:v>
                </c:pt>
                <c:pt idx="287">
                  <c:v>3/9/2001</c:v>
                </c:pt>
                <c:pt idx="288">
                  <c:v>3/12/2001</c:v>
                </c:pt>
                <c:pt idx="289">
                  <c:v>3/13/2001</c:v>
                </c:pt>
                <c:pt idx="290">
                  <c:v>3/14/2001</c:v>
                </c:pt>
                <c:pt idx="291">
                  <c:v>3/15/2001</c:v>
                </c:pt>
                <c:pt idx="292">
                  <c:v>3/16/2001</c:v>
                </c:pt>
                <c:pt idx="293">
                  <c:v>3/19/2001</c:v>
                </c:pt>
                <c:pt idx="294">
                  <c:v>3/20/2001</c:v>
                </c:pt>
                <c:pt idx="295">
                  <c:v>3/21/2001</c:v>
                </c:pt>
                <c:pt idx="296">
                  <c:v>3/22/2001</c:v>
                </c:pt>
                <c:pt idx="297">
                  <c:v>3/23/2001</c:v>
                </c:pt>
                <c:pt idx="298">
                  <c:v>3/26/2001</c:v>
                </c:pt>
                <c:pt idx="299">
                  <c:v>3/27/2001</c:v>
                </c:pt>
                <c:pt idx="300">
                  <c:v>3/28/2001</c:v>
                </c:pt>
                <c:pt idx="301">
                  <c:v>3/29/2001</c:v>
                </c:pt>
                <c:pt idx="302">
                  <c:v>3/30/2001</c:v>
                </c:pt>
                <c:pt idx="303">
                  <c:v>4/2/2001</c:v>
                </c:pt>
                <c:pt idx="304">
                  <c:v>4/3/2001</c:v>
                </c:pt>
                <c:pt idx="305">
                  <c:v>4/4/2001</c:v>
                </c:pt>
                <c:pt idx="306">
                  <c:v>4/5/2001</c:v>
                </c:pt>
                <c:pt idx="307">
                  <c:v>4/6/2001</c:v>
                </c:pt>
                <c:pt idx="308">
                  <c:v>4/9/2001</c:v>
                </c:pt>
                <c:pt idx="309">
                  <c:v>4/10/2001</c:v>
                </c:pt>
                <c:pt idx="310">
                  <c:v>4/11/2001</c:v>
                </c:pt>
                <c:pt idx="311">
                  <c:v>4/12/2001</c:v>
                </c:pt>
                <c:pt idx="312">
                  <c:v>4/16/2001</c:v>
                </c:pt>
                <c:pt idx="313">
                  <c:v>4/17/2001</c:v>
                </c:pt>
                <c:pt idx="314">
                  <c:v>4/18/2001</c:v>
                </c:pt>
                <c:pt idx="315">
                  <c:v>4/19/2001</c:v>
                </c:pt>
                <c:pt idx="316">
                  <c:v>4/20/2001</c:v>
                </c:pt>
                <c:pt idx="317">
                  <c:v>4/23/2001</c:v>
                </c:pt>
                <c:pt idx="318">
                  <c:v>4/24/2001</c:v>
                </c:pt>
                <c:pt idx="319">
                  <c:v>4/25/2001</c:v>
                </c:pt>
                <c:pt idx="320">
                  <c:v>4/26/2001</c:v>
                </c:pt>
                <c:pt idx="321">
                  <c:v>4/27/2001</c:v>
                </c:pt>
                <c:pt idx="322">
                  <c:v>4/30/2001</c:v>
                </c:pt>
                <c:pt idx="323">
                  <c:v>5/1/2001</c:v>
                </c:pt>
                <c:pt idx="324">
                  <c:v>5/2/2001</c:v>
                </c:pt>
                <c:pt idx="325">
                  <c:v>5/3/2001</c:v>
                </c:pt>
                <c:pt idx="326">
                  <c:v>5/4/2001</c:v>
                </c:pt>
                <c:pt idx="327">
                  <c:v>5/7/2001</c:v>
                </c:pt>
                <c:pt idx="328">
                  <c:v>5/8/2001</c:v>
                </c:pt>
                <c:pt idx="329">
                  <c:v>5/9/2001</c:v>
                </c:pt>
                <c:pt idx="330">
                  <c:v>5/10/2001</c:v>
                </c:pt>
                <c:pt idx="331">
                  <c:v>5/11/2001</c:v>
                </c:pt>
                <c:pt idx="332">
                  <c:v>5/14/2001</c:v>
                </c:pt>
                <c:pt idx="333">
                  <c:v>5/15/2001</c:v>
                </c:pt>
                <c:pt idx="334">
                  <c:v>5/16/2001</c:v>
                </c:pt>
                <c:pt idx="335">
                  <c:v>5/17/2001</c:v>
                </c:pt>
                <c:pt idx="336">
                  <c:v>5/18/2001</c:v>
                </c:pt>
                <c:pt idx="337">
                  <c:v>5/21/2001</c:v>
                </c:pt>
                <c:pt idx="338">
                  <c:v>5/22/2001</c:v>
                </c:pt>
                <c:pt idx="339">
                  <c:v>5/23/2001</c:v>
                </c:pt>
                <c:pt idx="340">
                  <c:v>5/24/2001</c:v>
                </c:pt>
                <c:pt idx="341">
                  <c:v>5/25/2001</c:v>
                </c:pt>
                <c:pt idx="342">
                  <c:v>5/29/2001</c:v>
                </c:pt>
                <c:pt idx="343">
                  <c:v>5/30/2001</c:v>
                </c:pt>
                <c:pt idx="344">
                  <c:v>5/31/2001</c:v>
                </c:pt>
                <c:pt idx="345">
                  <c:v>6/1/2001</c:v>
                </c:pt>
                <c:pt idx="346">
                  <c:v>6/4/2001</c:v>
                </c:pt>
                <c:pt idx="347">
                  <c:v>6/5/2001</c:v>
                </c:pt>
                <c:pt idx="348">
                  <c:v>6/6/2001</c:v>
                </c:pt>
                <c:pt idx="349">
                  <c:v>6/7/2001</c:v>
                </c:pt>
                <c:pt idx="350">
                  <c:v>6/8/2001</c:v>
                </c:pt>
                <c:pt idx="351">
                  <c:v>6/11/2001</c:v>
                </c:pt>
                <c:pt idx="352">
                  <c:v>6/12/2001</c:v>
                </c:pt>
                <c:pt idx="353">
                  <c:v>6/13/2001</c:v>
                </c:pt>
                <c:pt idx="354">
                  <c:v>6/14/2001</c:v>
                </c:pt>
                <c:pt idx="355">
                  <c:v>6/15/2001</c:v>
                </c:pt>
                <c:pt idx="356">
                  <c:v/>
                </c:pt>
                <c:pt idx="357">
                  <c:v/>
                </c:pt>
                <c:pt idx="358">
                  <c:v/>
                </c:pt>
                <c:pt idx="359">
                  <c:v/>
                </c:pt>
                <c:pt idx="360">
                  <c:v/>
                </c:pt>
                <c:pt idx="361">
                  <c:v/>
                </c:pt>
                <c:pt idx="362">
                  <c:v/>
                </c:pt>
                <c:pt idx="363">
                  <c:v/>
                </c:pt>
                <c:pt idx="364">
                  <c:v/>
                </c:pt>
                <c:pt idx="365">
                  <c:v/>
                </c:pt>
                <c:pt idx="366">
                  <c:v/>
                </c:pt>
                <c:pt idx="367">
                  <c:v/>
                </c:pt>
                <c:pt idx="368">
                  <c:v/>
                </c:pt>
                <c:pt idx="369">
                  <c:v/>
                </c:pt>
                <c:pt idx="370">
                  <c:v/>
                </c:pt>
                <c:pt idx="371">
                  <c:v/>
                </c:pt>
                <c:pt idx="372">
                  <c:v/>
                </c:pt>
                <c:pt idx="373">
                  <c:v/>
                </c:pt>
                <c:pt idx="374">
                  <c:v/>
                </c:pt>
                <c:pt idx="375">
                  <c:v/>
                </c:pt>
                <c:pt idx="376">
                  <c:v/>
                </c:pt>
                <c:pt idx="377">
                  <c:v/>
                </c:pt>
                <c:pt idx="378">
                  <c:v/>
                </c:pt>
                <c:pt idx="379">
                  <c:v/>
                </c:pt>
                <c:pt idx="380">
                  <c:v/>
                </c:pt>
                <c:pt idx="381">
                  <c:v/>
                </c:pt>
                <c:pt idx="382">
                  <c:v/>
                </c:pt>
                <c:pt idx="383">
                  <c:v/>
                </c:pt>
                <c:pt idx="384">
                  <c:v/>
                </c:pt>
                <c:pt idx="385">
                  <c:v/>
                </c:pt>
                <c:pt idx="386">
                  <c:v/>
                </c:pt>
                <c:pt idx="387">
                  <c:v/>
                </c:pt>
                <c:pt idx="388">
                  <c:v/>
                </c:pt>
                <c:pt idx="389">
                  <c:v/>
                </c:pt>
                <c:pt idx="390">
                  <c:v/>
                </c:pt>
                <c:pt idx="391">
                  <c:v/>
                </c:pt>
                <c:pt idx="392">
                  <c:v/>
                </c:pt>
                <c:pt idx="393">
                  <c:v/>
                </c:pt>
                <c:pt idx="394">
                  <c:v/>
                </c:pt>
                <c:pt idx="395">
                  <c:v/>
                </c:pt>
                <c:pt idx="396">
                  <c:v/>
                </c:pt>
                <c:pt idx="397">
                  <c:v/>
                </c:pt>
                <c:pt idx="398">
                  <c:v/>
                </c:pt>
                <c:pt idx="399">
                  <c:v/>
                </c:pt>
                <c:pt idx="400">
                  <c:v/>
                </c:pt>
                <c:pt idx="401">
                  <c:v/>
                </c:pt>
                <c:pt idx="402">
                  <c:v/>
                </c:pt>
                <c:pt idx="403">
                  <c:v/>
                </c:pt>
                <c:pt idx="404">
                  <c:v/>
                </c:pt>
                <c:pt idx="405">
                  <c:v/>
                </c:pt>
                <c:pt idx="406">
                  <c:v/>
                </c:pt>
                <c:pt idx="407">
                  <c:v/>
                </c:pt>
                <c:pt idx="408">
                  <c:v/>
                </c:pt>
                <c:pt idx="409">
                  <c:v/>
                </c:pt>
                <c:pt idx="410">
                  <c:v/>
                </c:pt>
                <c:pt idx="411">
                  <c:v/>
                </c:pt>
                <c:pt idx="412">
                  <c:v/>
                </c:pt>
                <c:pt idx="413">
                  <c:v/>
                </c:pt>
                <c:pt idx="414">
                  <c:v/>
                </c:pt>
                <c:pt idx="415">
                  <c:v/>
                </c:pt>
                <c:pt idx="416">
                  <c:v/>
                </c:pt>
                <c:pt idx="417">
                  <c:v/>
                </c:pt>
                <c:pt idx="418">
                  <c:v/>
                </c:pt>
                <c:pt idx="419">
                  <c:v/>
                </c:pt>
                <c:pt idx="420">
                  <c:v/>
                </c:pt>
                <c:pt idx="421">
                  <c:v/>
                </c:pt>
                <c:pt idx="422">
                  <c:v/>
                </c:pt>
                <c:pt idx="423">
                  <c:v/>
                </c:pt>
                <c:pt idx="424">
                  <c:v/>
                </c:pt>
                <c:pt idx="425">
                  <c:v/>
                </c:pt>
                <c:pt idx="426">
                  <c:v/>
                </c:pt>
                <c:pt idx="427">
                  <c:v/>
                </c:pt>
                <c:pt idx="428">
                  <c:v/>
                </c:pt>
                <c:pt idx="429">
                  <c:v/>
                </c:pt>
                <c:pt idx="430">
                  <c:v/>
                </c:pt>
                <c:pt idx="431">
                  <c:v/>
                </c:pt>
                <c:pt idx="432">
                  <c:v/>
                </c:pt>
                <c:pt idx="433">
                  <c:v/>
                </c:pt>
                <c:pt idx="434">
                  <c:v/>
                </c:pt>
                <c:pt idx="435">
                  <c:v/>
                </c:pt>
                <c:pt idx="436">
                  <c:v/>
                </c:pt>
                <c:pt idx="437">
                  <c:v/>
                </c:pt>
                <c:pt idx="438">
                  <c:v/>
                </c:pt>
                <c:pt idx="439">
                  <c:v/>
                </c:pt>
                <c:pt idx="440">
                  <c:v/>
                </c:pt>
                <c:pt idx="441">
                  <c:v/>
                </c:pt>
                <c:pt idx="442">
                  <c:v/>
                </c:pt>
                <c:pt idx="443">
                  <c:v/>
                </c:pt>
                <c:pt idx="444">
                  <c:v/>
                </c:pt>
                <c:pt idx="445">
                  <c:v/>
                </c:pt>
                <c:pt idx="446">
                  <c:v/>
                </c:pt>
                <c:pt idx="447">
                  <c:v/>
                </c:pt>
                <c:pt idx="448">
                  <c:v/>
                </c:pt>
                <c:pt idx="449">
                  <c:v/>
                </c:pt>
                <c:pt idx="450">
                  <c:v/>
                </c:pt>
                <c:pt idx="451">
                  <c:v/>
                </c:pt>
                <c:pt idx="452">
                  <c:v/>
                </c:pt>
                <c:pt idx="453">
                  <c:v/>
                </c:pt>
                <c:pt idx="454">
                  <c:v/>
                </c:pt>
                <c:pt idx="455">
                  <c:v/>
                </c:pt>
                <c:pt idx="456">
                  <c:v/>
                </c:pt>
                <c:pt idx="457">
                  <c:v/>
                </c:pt>
                <c:pt idx="458">
                  <c:v/>
                </c:pt>
                <c:pt idx="459">
                  <c:v/>
                </c:pt>
                <c:pt idx="460">
                  <c:v/>
                </c:pt>
                <c:pt idx="461">
                  <c:v/>
                </c:pt>
                <c:pt idx="462">
                  <c:v/>
                </c:pt>
                <c:pt idx="463">
                  <c:v/>
                </c:pt>
                <c:pt idx="464">
                  <c:v/>
                </c:pt>
                <c:pt idx="465">
                  <c:v/>
                </c:pt>
                <c:pt idx="466">
                  <c:v/>
                </c:pt>
                <c:pt idx="467">
                  <c:v/>
                </c:pt>
                <c:pt idx="468">
                  <c:v/>
                </c:pt>
                <c:pt idx="469">
                  <c:v/>
                </c:pt>
                <c:pt idx="470">
                  <c:v/>
                </c:pt>
                <c:pt idx="471">
                  <c:v/>
                </c:pt>
                <c:pt idx="472">
                  <c:v/>
                </c:pt>
                <c:pt idx="473">
                  <c:v/>
                </c:pt>
                <c:pt idx="474">
                  <c:v/>
                </c:pt>
                <c:pt idx="475">
                  <c:v/>
                </c:pt>
                <c:pt idx="476">
                  <c:v/>
                </c:pt>
                <c:pt idx="477">
                  <c:v/>
                </c:pt>
                <c:pt idx="478">
                  <c:v/>
                </c:pt>
                <c:pt idx="479">
                  <c:v/>
                </c:pt>
                <c:pt idx="480">
                  <c:v/>
                </c:pt>
                <c:pt idx="481">
                  <c:v/>
                </c:pt>
                <c:pt idx="482">
                  <c:v/>
                </c:pt>
                <c:pt idx="483">
                  <c:v/>
                </c:pt>
                <c:pt idx="484">
                  <c:v/>
                </c:pt>
                <c:pt idx="485">
                  <c:v/>
                </c:pt>
                <c:pt idx="486">
                  <c:v/>
                </c:pt>
                <c:pt idx="487">
                  <c:v/>
                </c:pt>
                <c:pt idx="488">
                  <c:v/>
                </c:pt>
                <c:pt idx="489">
                  <c:v/>
                </c:pt>
                <c:pt idx="490">
                  <c:v/>
                </c:pt>
                <c:pt idx="491">
                  <c:v/>
                </c:pt>
                <c:pt idx="492">
                  <c:v/>
                </c:pt>
                <c:pt idx="493">
                  <c:v/>
                </c:pt>
                <c:pt idx="494">
                  <c:v/>
                </c:pt>
                <c:pt idx="495">
                  <c:v/>
                </c:pt>
                <c:pt idx="496">
                  <c:v/>
                </c:pt>
                <c:pt idx="497">
                  <c:v/>
                </c:pt>
                <c:pt idx="498">
                  <c:v/>
                </c:pt>
                <c:pt idx="499">
                  <c:v/>
                </c:pt>
                <c:pt idx="500">
                  <c:v/>
                </c:pt>
                <c:pt idx="501">
                  <c:v/>
                </c:pt>
                <c:pt idx="502">
                  <c:v/>
                </c:pt>
                <c:pt idx="503">
                  <c:v/>
                </c:pt>
                <c:pt idx="504">
                  <c:v/>
                </c:pt>
                <c:pt idx="505">
                  <c:v/>
                </c:pt>
                <c:pt idx="506">
                  <c:v/>
                </c:pt>
                <c:pt idx="507">
                  <c:v/>
                </c:pt>
                <c:pt idx="508">
                  <c:v/>
                </c:pt>
                <c:pt idx="509">
                  <c:v/>
                </c:pt>
                <c:pt idx="510">
                  <c:v/>
                </c:pt>
                <c:pt idx="511">
                  <c:v/>
                </c:pt>
                <c:pt idx="512">
                  <c:v/>
                </c:pt>
                <c:pt idx="513">
                  <c:v/>
                </c:pt>
                <c:pt idx="514">
                  <c:v/>
                </c:pt>
                <c:pt idx="515">
                  <c:v/>
                </c:pt>
                <c:pt idx="516">
                  <c:v/>
                </c:pt>
                <c:pt idx="517">
                  <c:v/>
                </c:pt>
                <c:pt idx="518">
                  <c:v/>
                </c:pt>
                <c:pt idx="519">
                  <c:v/>
                </c:pt>
                <c:pt idx="520">
                  <c:v/>
                </c:pt>
                <c:pt idx="521">
                  <c:v/>
                </c:pt>
                <c:pt idx="522">
                  <c:v/>
                </c:pt>
                <c:pt idx="523">
                  <c:v/>
                </c:pt>
                <c:pt idx="524">
                  <c:v/>
                </c:pt>
                <c:pt idx="525">
                  <c:v/>
                </c:pt>
                <c:pt idx="526">
                  <c:v/>
                </c:pt>
                <c:pt idx="527">
                  <c:v/>
                </c:pt>
                <c:pt idx="528">
                  <c:v/>
                </c:pt>
                <c:pt idx="529">
                  <c:v/>
                </c:pt>
                <c:pt idx="530">
                  <c:v/>
                </c:pt>
                <c:pt idx="531">
                  <c:v/>
                </c:pt>
                <c:pt idx="532">
                  <c:v/>
                </c:pt>
                <c:pt idx="533">
                  <c:v/>
                </c:pt>
                <c:pt idx="534">
                  <c:v/>
                </c:pt>
                <c:pt idx="535">
                  <c:v/>
                </c:pt>
                <c:pt idx="536">
                  <c:v/>
                </c:pt>
                <c:pt idx="537">
                  <c:v/>
                </c:pt>
                <c:pt idx="538">
                  <c:v/>
                </c:pt>
                <c:pt idx="539">
                  <c:v/>
                </c:pt>
                <c:pt idx="540">
                  <c:v/>
                </c:pt>
                <c:pt idx="541">
                  <c:v/>
                </c:pt>
                <c:pt idx="542">
                  <c:v/>
                </c:pt>
                <c:pt idx="543">
                  <c:v/>
                </c:pt>
                <c:pt idx="544">
                  <c:v/>
                </c:pt>
                <c:pt idx="545">
                  <c:v/>
                </c:pt>
                <c:pt idx="546">
                  <c:v/>
                </c:pt>
                <c:pt idx="547">
                  <c:v/>
                </c:pt>
                <c:pt idx="548">
                  <c:v/>
                </c:pt>
                <c:pt idx="549">
                  <c:v/>
                </c:pt>
                <c:pt idx="550">
                  <c:v/>
                </c:pt>
                <c:pt idx="551">
                  <c:v/>
                </c:pt>
                <c:pt idx="552">
                  <c:v/>
                </c:pt>
                <c:pt idx="553">
                  <c:v/>
                </c:pt>
                <c:pt idx="554">
                  <c:v/>
                </c:pt>
                <c:pt idx="555">
                  <c:v/>
                </c:pt>
                <c:pt idx="556">
                  <c:v/>
                </c:pt>
                <c:pt idx="557">
                  <c:v/>
                </c:pt>
                <c:pt idx="558">
                  <c:v/>
                </c:pt>
                <c:pt idx="559">
                  <c:v/>
                </c:pt>
                <c:pt idx="560">
                  <c:v/>
                </c:pt>
                <c:pt idx="561">
                  <c:v/>
                </c:pt>
                <c:pt idx="562">
                  <c:v/>
                </c:pt>
                <c:pt idx="563">
                  <c:v/>
                </c:pt>
                <c:pt idx="564">
                  <c:v/>
                </c:pt>
                <c:pt idx="565">
                  <c:v/>
                </c:pt>
                <c:pt idx="566">
                  <c:v/>
                </c:pt>
                <c:pt idx="567">
                  <c:v/>
                </c:pt>
                <c:pt idx="568">
                  <c:v/>
                </c:pt>
                <c:pt idx="569">
                  <c:v/>
                </c:pt>
                <c:pt idx="570">
                  <c:v/>
                </c:pt>
                <c:pt idx="571">
                  <c:v/>
                </c:pt>
                <c:pt idx="572">
                  <c:v/>
                </c:pt>
                <c:pt idx="573">
                  <c:v/>
                </c:pt>
                <c:pt idx="574">
                  <c:v/>
                </c:pt>
                <c:pt idx="575">
                  <c:v/>
                </c:pt>
                <c:pt idx="576">
                  <c:v/>
                </c:pt>
                <c:pt idx="577">
                  <c:v/>
                </c:pt>
                <c:pt idx="578">
                  <c:v/>
                </c:pt>
                <c:pt idx="579">
                  <c:v/>
                </c:pt>
                <c:pt idx="580">
                  <c:v/>
                </c:pt>
                <c:pt idx="581">
                  <c:v/>
                </c:pt>
                <c:pt idx="582">
                  <c:v/>
                </c:pt>
                <c:pt idx="583">
                  <c:v/>
                </c:pt>
                <c:pt idx="584">
                  <c:v/>
                </c:pt>
                <c:pt idx="585">
                  <c:v/>
                </c:pt>
                <c:pt idx="586">
                  <c:v/>
                </c:pt>
                <c:pt idx="587">
                  <c:v/>
                </c:pt>
                <c:pt idx="588">
                  <c:v/>
                </c:pt>
                <c:pt idx="589">
                  <c:v/>
                </c:pt>
                <c:pt idx="590">
                  <c:v/>
                </c:pt>
                <c:pt idx="591">
                  <c:v/>
                </c:pt>
                <c:pt idx="592">
                  <c:v/>
                </c:pt>
                <c:pt idx="593">
                  <c:v/>
                </c:pt>
                <c:pt idx="594">
                  <c:v/>
                </c:pt>
                <c:pt idx="595">
                  <c:v/>
                </c:pt>
                <c:pt idx="596">
                  <c:v/>
                </c:pt>
                <c:pt idx="597">
                  <c:v/>
                </c:pt>
                <c:pt idx="598">
                  <c:v/>
                </c:pt>
                <c:pt idx="599">
                  <c:v/>
                </c:pt>
                <c:pt idx="600">
                  <c:v/>
                </c:pt>
                <c:pt idx="601">
                  <c:v/>
                </c:pt>
                <c:pt idx="602">
                  <c:v/>
                </c:pt>
                <c:pt idx="603">
                  <c:v/>
                </c:pt>
                <c:pt idx="604">
                  <c:v/>
                </c:pt>
                <c:pt idx="605">
                  <c:v/>
                </c:pt>
                <c:pt idx="606">
                  <c:v/>
                </c:pt>
                <c:pt idx="607">
                  <c:v/>
                </c:pt>
                <c:pt idx="608">
                  <c:v/>
                </c:pt>
                <c:pt idx="609">
                  <c:v/>
                </c:pt>
                <c:pt idx="610">
                  <c:v/>
                </c:pt>
                <c:pt idx="611">
                  <c:v/>
                </c:pt>
                <c:pt idx="612">
                  <c:v/>
                </c:pt>
                <c:pt idx="613">
                  <c:v/>
                </c:pt>
                <c:pt idx="614">
                  <c:v/>
                </c:pt>
                <c:pt idx="615">
                  <c:v/>
                </c:pt>
                <c:pt idx="616">
                  <c:v/>
                </c:pt>
                <c:pt idx="617">
                  <c:v/>
                </c:pt>
                <c:pt idx="618">
                  <c:v/>
                </c:pt>
                <c:pt idx="619">
                  <c:v/>
                </c:pt>
                <c:pt idx="620">
                  <c:v/>
                </c:pt>
                <c:pt idx="621">
                  <c:v/>
                </c:pt>
                <c:pt idx="622">
                  <c:v/>
                </c:pt>
                <c:pt idx="623">
                  <c:v/>
                </c:pt>
                <c:pt idx="624">
                  <c:v/>
                </c:pt>
                <c:pt idx="625">
                  <c:v/>
                </c:pt>
                <c:pt idx="626">
                  <c:v/>
                </c:pt>
                <c:pt idx="627">
                  <c:v/>
                </c:pt>
                <c:pt idx="628">
                  <c:v/>
                </c:pt>
                <c:pt idx="629">
                  <c:v/>
                </c:pt>
                <c:pt idx="630">
                  <c:v/>
                </c:pt>
                <c:pt idx="631">
                  <c:v/>
                </c:pt>
                <c:pt idx="632">
                  <c:v/>
                </c:pt>
                <c:pt idx="633">
                  <c:v/>
                </c:pt>
                <c:pt idx="634">
                  <c:v/>
                </c:pt>
                <c:pt idx="635">
                  <c:v/>
                </c:pt>
                <c:pt idx="636">
                  <c:v/>
                </c:pt>
                <c:pt idx="637">
                  <c:v/>
                </c:pt>
                <c:pt idx="638">
                  <c:v/>
                </c:pt>
                <c:pt idx="639">
                  <c:v/>
                </c:pt>
                <c:pt idx="640">
                  <c:v/>
                </c:pt>
                <c:pt idx="641">
                  <c:v/>
                </c:pt>
                <c:pt idx="642">
                  <c:v/>
                </c:pt>
                <c:pt idx="643">
                  <c:v/>
                </c:pt>
                <c:pt idx="644">
                  <c:v/>
                </c:pt>
                <c:pt idx="645">
                  <c:v/>
                </c:pt>
                <c:pt idx="646">
                  <c:v/>
                </c:pt>
                <c:pt idx="647">
                  <c:v/>
                </c:pt>
                <c:pt idx="648">
                  <c:v/>
                </c:pt>
                <c:pt idx="649">
                  <c:v/>
                </c:pt>
                <c:pt idx="650">
                  <c:v/>
                </c:pt>
                <c:pt idx="651">
                  <c:v/>
                </c:pt>
                <c:pt idx="652">
                  <c:v/>
                </c:pt>
                <c:pt idx="653">
                  <c:v/>
                </c:pt>
                <c:pt idx="654">
                  <c:v/>
                </c:pt>
                <c:pt idx="655">
                  <c:v/>
                </c:pt>
                <c:pt idx="656">
                  <c:v/>
                </c:pt>
                <c:pt idx="657">
                  <c:v/>
                </c:pt>
                <c:pt idx="658">
                  <c:v/>
                </c:pt>
                <c:pt idx="659">
                  <c:v/>
                </c:pt>
                <c:pt idx="660">
                  <c:v/>
                </c:pt>
                <c:pt idx="661">
                  <c:v/>
                </c:pt>
                <c:pt idx="662">
                  <c:v/>
                </c:pt>
                <c:pt idx="663">
                  <c:v/>
                </c:pt>
                <c:pt idx="664">
                  <c:v/>
                </c:pt>
                <c:pt idx="665">
                  <c:v/>
                </c:pt>
                <c:pt idx="666">
                  <c:v/>
                </c:pt>
                <c:pt idx="667">
                  <c:v/>
                </c:pt>
                <c:pt idx="668">
                  <c:v/>
                </c:pt>
                <c:pt idx="669">
                  <c:v/>
                </c:pt>
                <c:pt idx="670">
                  <c:v/>
                </c:pt>
                <c:pt idx="671">
                  <c:v/>
                </c:pt>
                <c:pt idx="672">
                  <c:v/>
                </c:pt>
                <c:pt idx="673">
                  <c:v/>
                </c:pt>
                <c:pt idx="674">
                  <c:v/>
                </c:pt>
                <c:pt idx="675">
                  <c:v/>
                </c:pt>
                <c:pt idx="676">
                  <c:v/>
                </c:pt>
                <c:pt idx="677">
                  <c:v/>
                </c:pt>
                <c:pt idx="678">
                  <c:v/>
                </c:pt>
                <c:pt idx="679">
                  <c:v/>
                </c:pt>
                <c:pt idx="680">
                  <c:v/>
                </c:pt>
                <c:pt idx="681">
                  <c:v/>
                </c:pt>
                <c:pt idx="682">
                  <c:v/>
                </c:pt>
                <c:pt idx="683">
                  <c:v/>
                </c:pt>
                <c:pt idx="684">
                  <c:v/>
                </c:pt>
                <c:pt idx="685">
                  <c:v/>
                </c:pt>
                <c:pt idx="686">
                  <c:v/>
                </c:pt>
                <c:pt idx="687">
                  <c:v/>
                </c:pt>
                <c:pt idx="688">
                  <c:v/>
                </c:pt>
                <c:pt idx="689">
                  <c:v/>
                </c:pt>
                <c:pt idx="690">
                  <c:v/>
                </c:pt>
                <c:pt idx="691">
                  <c:v/>
                </c:pt>
                <c:pt idx="692">
                  <c:v/>
                </c:pt>
                <c:pt idx="693">
                  <c:v/>
                </c:pt>
                <c:pt idx="694">
                  <c:v/>
                </c:pt>
                <c:pt idx="695">
                  <c:v/>
                </c:pt>
                <c:pt idx="696">
                  <c:v/>
                </c:pt>
                <c:pt idx="697">
                  <c:v/>
                </c:pt>
                <c:pt idx="698">
                  <c:v/>
                </c:pt>
                <c:pt idx="699">
                  <c:v/>
                </c:pt>
                <c:pt idx="700">
                  <c:v/>
                </c:pt>
                <c:pt idx="701">
                  <c:v/>
                </c:pt>
                <c:pt idx="702">
                  <c:v/>
                </c:pt>
                <c:pt idx="703">
                  <c:v/>
                </c:pt>
                <c:pt idx="704">
                  <c:v/>
                </c:pt>
                <c:pt idx="705">
                  <c:v/>
                </c:pt>
                <c:pt idx="706">
                  <c:v/>
                </c:pt>
                <c:pt idx="707">
                  <c:v/>
                </c:pt>
                <c:pt idx="708">
                  <c:v/>
                </c:pt>
                <c:pt idx="709">
                  <c:v/>
                </c:pt>
                <c:pt idx="710">
                  <c:v/>
                </c:pt>
                <c:pt idx="711">
                  <c:v/>
                </c:pt>
                <c:pt idx="712">
                  <c:v/>
                </c:pt>
                <c:pt idx="713">
                  <c:v/>
                </c:pt>
                <c:pt idx="714">
                  <c:v/>
                </c:pt>
                <c:pt idx="715">
                  <c:v/>
                </c:pt>
                <c:pt idx="716">
                  <c:v/>
                </c:pt>
                <c:pt idx="717">
                  <c:v/>
                </c:pt>
                <c:pt idx="718">
                  <c:v/>
                </c:pt>
                <c:pt idx="719">
                  <c:v/>
                </c:pt>
                <c:pt idx="720">
                  <c:v/>
                </c:pt>
                <c:pt idx="721">
                  <c:v/>
                </c:pt>
                <c:pt idx="722">
                  <c:v/>
                </c:pt>
                <c:pt idx="723">
                  <c:v/>
                </c:pt>
                <c:pt idx="724">
                  <c:v/>
                </c:pt>
                <c:pt idx="725">
                  <c:v/>
                </c:pt>
                <c:pt idx="726">
                  <c:v/>
                </c:pt>
                <c:pt idx="727">
                  <c:v/>
                </c:pt>
                <c:pt idx="728">
                  <c:v/>
                </c:pt>
                <c:pt idx="729">
                  <c:v/>
                </c:pt>
                <c:pt idx="730">
                  <c:v/>
                </c:pt>
                <c:pt idx="731">
                  <c:v/>
                </c:pt>
                <c:pt idx="732">
                  <c:v/>
                </c:pt>
                <c:pt idx="733">
                  <c:v/>
                </c:pt>
                <c:pt idx="734">
                  <c:v/>
                </c:pt>
                <c:pt idx="735">
                  <c:v/>
                </c:pt>
                <c:pt idx="736">
                  <c:v/>
                </c:pt>
                <c:pt idx="737">
                  <c:v/>
                </c:pt>
                <c:pt idx="738">
                  <c:v/>
                </c:pt>
                <c:pt idx="739">
                  <c:v/>
                </c:pt>
                <c:pt idx="740">
                  <c:v/>
                </c:pt>
                <c:pt idx="741">
                  <c:v/>
                </c:pt>
                <c:pt idx="742">
                  <c:v/>
                </c:pt>
                <c:pt idx="743">
                  <c:v/>
                </c:pt>
                <c:pt idx="744">
                  <c:v/>
                </c:pt>
                <c:pt idx="745">
                  <c:v/>
                </c:pt>
                <c:pt idx="746">
                  <c:v/>
                </c:pt>
                <c:pt idx="747">
                  <c:v/>
                </c:pt>
                <c:pt idx="748">
                  <c:v/>
                </c:pt>
                <c:pt idx="749">
                  <c:v/>
                </c:pt>
                <c:pt idx="750">
                  <c:v/>
                </c:pt>
                <c:pt idx="751">
                  <c:v/>
                </c:pt>
                <c:pt idx="752">
                  <c:v/>
                </c:pt>
                <c:pt idx="753">
                  <c:v/>
                </c:pt>
                <c:pt idx="754">
                  <c:v/>
                </c:pt>
                <c:pt idx="755">
                  <c:v/>
                </c:pt>
              </c:strCache>
            </c:strRef>
          </c:cat>
          <c:val>
            <c:numRef>
              <c:f>'PGE-PERMIAN SPREAD'!$I$3:$I$758</c:f>
              <c:numCache>
                <c:formatCode>0.0000</c:formatCode>
                <c:ptCount val="756"/>
                <c:pt idx="0">
                  <c:v>2.53033333333333</c:v>
                </c:pt>
                <c:pt idx="1">
                  <c:v>2.54033333333333</c:v>
                </c:pt>
                <c:pt idx="2">
                  <c:v>2.558125</c:v>
                </c:pt>
                <c:pt idx="3">
                  <c:v>2.528125</c:v>
                </c:pt>
                <c:pt idx="4">
                  <c:v>2.532125</c:v>
                </c:pt>
                <c:pt idx="5">
                  <c:v>2.53795833333333</c:v>
                </c:pt>
                <c:pt idx="6">
                  <c:v>2.52595833333333</c:v>
                </c:pt>
                <c:pt idx="7">
                  <c:v>2.51929166666667</c:v>
                </c:pt>
                <c:pt idx="8">
                  <c:v>2.516375</c:v>
                </c:pt>
                <c:pt idx="9">
                  <c:v>2.53679166666667</c:v>
                </c:pt>
                <c:pt idx="10">
                  <c:v>2.53479166666667</c:v>
                </c:pt>
                <c:pt idx="11">
                  <c:v>2.53479166666667</c:v>
                </c:pt>
                <c:pt idx="12">
                  <c:v>2.52129166666667</c:v>
                </c:pt>
                <c:pt idx="13">
                  <c:v>2.52370833333333</c:v>
                </c:pt>
                <c:pt idx="14">
                  <c:v>2.51870833333333</c:v>
                </c:pt>
                <c:pt idx="15">
                  <c:v>2.51333333333333</c:v>
                </c:pt>
                <c:pt idx="16">
                  <c:v>2.52833333333333</c:v>
                </c:pt>
                <c:pt idx="17">
                  <c:v>2.54758333333333</c:v>
                </c:pt>
                <c:pt idx="18">
                  <c:v>2.56291666666667</c:v>
                </c:pt>
                <c:pt idx="19">
                  <c:v>2.55775</c:v>
                </c:pt>
                <c:pt idx="20">
                  <c:v>2.565125</c:v>
                </c:pt>
                <c:pt idx="21">
                  <c:v>2.56795833333333</c:v>
                </c:pt>
                <c:pt idx="22">
                  <c:v>2.59041666666667</c:v>
                </c:pt>
                <c:pt idx="23">
                  <c:v>2.58833333333333</c:v>
                </c:pt>
                <c:pt idx="24">
                  <c:v>2.57533333333333</c:v>
                </c:pt>
                <c:pt idx="25">
                  <c:v>2.57533333333333</c:v>
                </c:pt>
                <c:pt idx="26">
                  <c:v>2.57533333333333</c:v>
                </c:pt>
                <c:pt idx="27">
                  <c:v>2.59716666666667</c:v>
                </c:pt>
                <c:pt idx="28">
                  <c:v>2.61704166666667</c:v>
                </c:pt>
                <c:pt idx="29">
                  <c:v>2.64754166666667</c:v>
                </c:pt>
                <c:pt idx="30">
                  <c:v>2.68454166666667</c:v>
                </c:pt>
                <c:pt idx="31">
                  <c:v>2.68154166666667</c:v>
                </c:pt>
                <c:pt idx="32">
                  <c:v>2.683875</c:v>
                </c:pt>
                <c:pt idx="33">
                  <c:v>2.687875</c:v>
                </c:pt>
                <c:pt idx="34">
                  <c:v>2.66495833333333</c:v>
                </c:pt>
                <c:pt idx="35">
                  <c:v>2.639625</c:v>
                </c:pt>
                <c:pt idx="36">
                  <c:v>2.657625</c:v>
                </c:pt>
                <c:pt idx="37">
                  <c:v>2.64145833333333</c:v>
                </c:pt>
                <c:pt idx="38">
                  <c:v>2.664625</c:v>
                </c:pt>
                <c:pt idx="39">
                  <c:v>2.662625</c:v>
                </c:pt>
                <c:pt idx="40">
                  <c:v>2.69395833333333</c:v>
                </c:pt>
                <c:pt idx="41">
                  <c:v>2.669125</c:v>
                </c:pt>
                <c:pt idx="42">
                  <c:v>2.65195833333333</c:v>
                </c:pt>
                <c:pt idx="43">
                  <c:v>2.63195833333333</c:v>
                </c:pt>
                <c:pt idx="44">
                  <c:v>2.64695833333333</c:v>
                </c:pt>
                <c:pt idx="45">
                  <c:v>2.65695833333333</c:v>
                </c:pt>
                <c:pt idx="46">
                  <c:v>2.67195833333333</c:v>
                </c:pt>
                <c:pt idx="47">
                  <c:v>2.65695833333333</c:v>
                </c:pt>
                <c:pt idx="48">
                  <c:v>2.68195833333333</c:v>
                </c:pt>
                <c:pt idx="49">
                  <c:v>2.679875</c:v>
                </c:pt>
                <c:pt idx="50">
                  <c:v>2.657675</c:v>
                </c:pt>
                <c:pt idx="51">
                  <c:v>2.64188333333333</c:v>
                </c:pt>
                <c:pt idx="52">
                  <c:v>2.65825833333333</c:v>
                </c:pt>
                <c:pt idx="53">
                  <c:v>2.65325833333333</c:v>
                </c:pt>
                <c:pt idx="54">
                  <c:v>2.639925</c:v>
                </c:pt>
                <c:pt idx="55">
                  <c:v>2.653925</c:v>
                </c:pt>
                <c:pt idx="56">
                  <c:v>2.673925</c:v>
                </c:pt>
                <c:pt idx="57">
                  <c:v>2.679175</c:v>
                </c:pt>
                <c:pt idx="58">
                  <c:v>2.68563333333333</c:v>
                </c:pt>
                <c:pt idx="59">
                  <c:v>2.67955</c:v>
                </c:pt>
                <c:pt idx="60">
                  <c:v>2.71396666666667</c:v>
                </c:pt>
                <c:pt idx="61">
                  <c:v>2.71634166666667</c:v>
                </c:pt>
                <c:pt idx="62">
                  <c:v>2.71634166666667</c:v>
                </c:pt>
                <c:pt idx="63">
                  <c:v>2.723175</c:v>
                </c:pt>
                <c:pt idx="64">
                  <c:v>2.709175</c:v>
                </c:pt>
                <c:pt idx="65">
                  <c:v>2.70934166666667</c:v>
                </c:pt>
                <c:pt idx="66">
                  <c:v>2.711425</c:v>
                </c:pt>
                <c:pt idx="67">
                  <c:v>2.72559166666667</c:v>
                </c:pt>
                <c:pt idx="68">
                  <c:v>2.72009166666667</c:v>
                </c:pt>
                <c:pt idx="69">
                  <c:v>2.70309166666667</c:v>
                </c:pt>
                <c:pt idx="70">
                  <c:v>2.685675</c:v>
                </c:pt>
                <c:pt idx="71">
                  <c:v>2.708675</c:v>
                </c:pt>
                <c:pt idx="72">
                  <c:v>2.708675</c:v>
                </c:pt>
                <c:pt idx="73">
                  <c:v>2.73225833333333</c:v>
                </c:pt>
                <c:pt idx="74">
                  <c:v>2.740425</c:v>
                </c:pt>
                <c:pt idx="75">
                  <c:v>2.70384166666667</c:v>
                </c:pt>
                <c:pt idx="76">
                  <c:v>2.69234166666667</c:v>
                </c:pt>
                <c:pt idx="77">
                  <c:v>2.666925</c:v>
                </c:pt>
                <c:pt idx="78">
                  <c:v>2.69713333333333</c:v>
                </c:pt>
                <c:pt idx="79">
                  <c:v>2.70413333333333</c:v>
                </c:pt>
                <c:pt idx="80">
                  <c:v>2.73346666666667</c:v>
                </c:pt>
                <c:pt idx="81">
                  <c:v>2.74046666666667</c:v>
                </c:pt>
                <c:pt idx="82">
                  <c:v>2.75371666666667</c:v>
                </c:pt>
                <c:pt idx="83">
                  <c:v>2.77871666666667</c:v>
                </c:pt>
                <c:pt idx="84">
                  <c:v>2.80505</c:v>
                </c:pt>
                <c:pt idx="85">
                  <c:v>2.84988333333333</c:v>
                </c:pt>
                <c:pt idx="86">
                  <c:v>2.87913333333333</c:v>
                </c:pt>
                <c:pt idx="87">
                  <c:v>2.93796666666667</c:v>
                </c:pt>
                <c:pt idx="88">
                  <c:v>2.91246666666667</c:v>
                </c:pt>
                <c:pt idx="89">
                  <c:v>2.91563333333333</c:v>
                </c:pt>
                <c:pt idx="90">
                  <c:v>3.01605</c:v>
                </c:pt>
                <c:pt idx="91">
                  <c:v>3.09005</c:v>
                </c:pt>
                <c:pt idx="92">
                  <c:v>3.10671666666667</c:v>
                </c:pt>
                <c:pt idx="93">
                  <c:v>3.1245</c:v>
                </c:pt>
                <c:pt idx="94">
                  <c:v>3.1457</c:v>
                </c:pt>
                <c:pt idx="95">
                  <c:v>2.90753333333333</c:v>
                </c:pt>
                <c:pt idx="96">
                  <c:v>2.88466666666667</c:v>
                </c:pt>
                <c:pt idx="97">
                  <c:v>3.01923333333333</c:v>
                </c:pt>
                <c:pt idx="98">
                  <c:v>2.93248333333333</c:v>
                </c:pt>
                <c:pt idx="99">
                  <c:v>2.76576666666667</c:v>
                </c:pt>
                <c:pt idx="100">
                  <c:v>2.82233333333333</c:v>
                </c:pt>
                <c:pt idx="101">
                  <c:v>2.83233333333333</c:v>
                </c:pt>
                <c:pt idx="102">
                  <c:v>2.85933333333333</c:v>
                </c:pt>
                <c:pt idx="103">
                  <c:v>2.83636666666667</c:v>
                </c:pt>
                <c:pt idx="104">
                  <c:v>2.86745</c:v>
                </c:pt>
                <c:pt idx="105">
                  <c:v>2.91649166666667</c:v>
                </c:pt>
                <c:pt idx="106">
                  <c:v>2.9127</c:v>
                </c:pt>
                <c:pt idx="107">
                  <c:v>2.6947</c:v>
                </c:pt>
                <c:pt idx="108">
                  <c:v>2.71813333333333</c:v>
                </c:pt>
                <c:pt idx="109">
                  <c:v>2.79473333333333</c:v>
                </c:pt>
                <c:pt idx="110">
                  <c:v>2.82181666666667</c:v>
                </c:pt>
                <c:pt idx="111">
                  <c:v>2.74681666666667</c:v>
                </c:pt>
                <c:pt idx="112">
                  <c:v>2.7369</c:v>
                </c:pt>
                <c:pt idx="113">
                  <c:v>2.72783333333333</c:v>
                </c:pt>
                <c:pt idx="114">
                  <c:v>2.6235</c:v>
                </c:pt>
                <c:pt idx="115">
                  <c:v>2.62368333333333</c:v>
                </c:pt>
                <c:pt idx="116">
                  <c:v>2.64513333333333</c:v>
                </c:pt>
                <c:pt idx="117">
                  <c:v>2.64513333333333</c:v>
                </c:pt>
                <c:pt idx="118">
                  <c:v>2.51986666666667</c:v>
                </c:pt>
                <c:pt idx="119">
                  <c:v>2.55161666666667</c:v>
                </c:pt>
                <c:pt idx="120">
                  <c:v>2.75161666666667</c:v>
                </c:pt>
                <c:pt idx="121">
                  <c:v>2.80986666666667</c:v>
                </c:pt>
                <c:pt idx="122">
                  <c:v>2.88386666666667</c:v>
                </c:pt>
                <c:pt idx="123">
                  <c:v>2.76728333333333</c:v>
                </c:pt>
                <c:pt idx="124">
                  <c:v>2.91028333333333</c:v>
                </c:pt>
                <c:pt idx="125">
                  <c:v>3.02086666666667</c:v>
                </c:pt>
                <c:pt idx="126">
                  <c:v>2.99771666666667</c:v>
                </c:pt>
                <c:pt idx="127">
                  <c:v>3.01938333333333</c:v>
                </c:pt>
                <c:pt idx="128">
                  <c:v>2.9702</c:v>
                </c:pt>
                <c:pt idx="129">
                  <c:v>2.99746666666667</c:v>
                </c:pt>
                <c:pt idx="130">
                  <c:v>3.04646666666667</c:v>
                </c:pt>
                <c:pt idx="131">
                  <c:v>3.03096666666667</c:v>
                </c:pt>
                <c:pt idx="132">
                  <c:v>3.05105</c:v>
                </c:pt>
                <c:pt idx="133">
                  <c:v>3.11488333333333</c:v>
                </c:pt>
                <c:pt idx="134">
                  <c:v>3.18346666666667</c:v>
                </c:pt>
                <c:pt idx="135">
                  <c:v>3.18878333333333</c:v>
                </c:pt>
                <c:pt idx="136">
                  <c:v>3.15753333333333</c:v>
                </c:pt>
                <c:pt idx="137">
                  <c:v>3.16348333333333</c:v>
                </c:pt>
                <c:pt idx="138">
                  <c:v>3.18578333333333</c:v>
                </c:pt>
                <c:pt idx="139">
                  <c:v>3.19911666666667</c:v>
                </c:pt>
                <c:pt idx="140">
                  <c:v>3.17411666666667</c:v>
                </c:pt>
                <c:pt idx="141">
                  <c:v>3.06655</c:v>
                </c:pt>
                <c:pt idx="142">
                  <c:v>2.97855</c:v>
                </c:pt>
                <c:pt idx="143">
                  <c:v>2.90671666666667</c:v>
                </c:pt>
                <c:pt idx="144">
                  <c:v>2.94955</c:v>
                </c:pt>
                <c:pt idx="145">
                  <c:v>2.9513</c:v>
                </c:pt>
                <c:pt idx="146">
                  <c:v>2.92815</c:v>
                </c:pt>
                <c:pt idx="147">
                  <c:v>2.9071</c:v>
                </c:pt>
                <c:pt idx="148">
                  <c:v>2.9461</c:v>
                </c:pt>
                <c:pt idx="149">
                  <c:v>2.97415</c:v>
                </c:pt>
                <c:pt idx="150">
                  <c:v>2.99448333333333</c:v>
                </c:pt>
                <c:pt idx="151">
                  <c:v>3.05306666666667</c:v>
                </c:pt>
                <c:pt idx="152">
                  <c:v>2.94263333333333</c:v>
                </c:pt>
                <c:pt idx="153">
                  <c:v>2.89621666666667</c:v>
                </c:pt>
                <c:pt idx="154">
                  <c:v>2.88400833333333</c:v>
                </c:pt>
                <c:pt idx="155">
                  <c:v>2.907025</c:v>
                </c:pt>
                <c:pt idx="156">
                  <c:v>2.93519166666667</c:v>
                </c:pt>
                <c:pt idx="157">
                  <c:v>2.95760833333333</c:v>
                </c:pt>
                <c:pt idx="158">
                  <c:v>3.02234166666667</c:v>
                </c:pt>
                <c:pt idx="159">
                  <c:v>3.03735833333333</c:v>
                </c:pt>
                <c:pt idx="160">
                  <c:v>3.03835833333333</c:v>
                </c:pt>
                <c:pt idx="161">
                  <c:v>3.066575</c:v>
                </c:pt>
                <c:pt idx="162">
                  <c:v>3.11649166666667</c:v>
                </c:pt>
                <c:pt idx="163">
                  <c:v>3.129025</c:v>
                </c:pt>
                <c:pt idx="164">
                  <c:v>3.160275</c:v>
                </c:pt>
                <c:pt idx="165">
                  <c:v>3.22200833333333</c:v>
                </c:pt>
                <c:pt idx="166">
                  <c:v>3.16439166666667</c:v>
                </c:pt>
                <c:pt idx="167">
                  <c:v>3.14465833333333</c:v>
                </c:pt>
                <c:pt idx="168">
                  <c:v>3.17645833333333</c:v>
                </c:pt>
                <c:pt idx="169">
                  <c:v>3.167325</c:v>
                </c:pt>
                <c:pt idx="170">
                  <c:v>3.17054166666667</c:v>
                </c:pt>
                <c:pt idx="171">
                  <c:v>3.214975</c:v>
                </c:pt>
                <c:pt idx="172">
                  <c:v>3.224975</c:v>
                </c:pt>
                <c:pt idx="173">
                  <c:v>3.27499166666667</c:v>
                </c:pt>
                <c:pt idx="174">
                  <c:v>3.35135833333333</c:v>
                </c:pt>
                <c:pt idx="175">
                  <c:v>3.41585833333333</c:v>
                </c:pt>
                <c:pt idx="176">
                  <c:v>3.408575</c:v>
                </c:pt>
                <c:pt idx="177">
                  <c:v>3.430875</c:v>
                </c:pt>
                <c:pt idx="178">
                  <c:v>3.39084166666667</c:v>
                </c:pt>
                <c:pt idx="179">
                  <c:v>3.42285833333333</c:v>
                </c:pt>
                <c:pt idx="180">
                  <c:v>3.42285833333333</c:v>
                </c:pt>
                <c:pt idx="181">
                  <c:v>3.514175</c:v>
                </c:pt>
                <c:pt idx="182">
                  <c:v>3.52629166666667</c:v>
                </c:pt>
                <c:pt idx="183">
                  <c:v>3.55345833333333</c:v>
                </c:pt>
                <c:pt idx="184">
                  <c:v>3.604475</c:v>
                </c:pt>
                <c:pt idx="185">
                  <c:v>3.57935833333333</c:v>
                </c:pt>
                <c:pt idx="186">
                  <c:v>3.63320833333333</c:v>
                </c:pt>
                <c:pt idx="187">
                  <c:v>3.626625</c:v>
                </c:pt>
                <c:pt idx="188">
                  <c:v>3.78029166666667</c:v>
                </c:pt>
                <c:pt idx="189">
                  <c:v>3.83779166666667</c:v>
                </c:pt>
                <c:pt idx="190">
                  <c:v>3.81745833333333</c:v>
                </c:pt>
                <c:pt idx="191">
                  <c:v>3.78559166666667</c:v>
                </c:pt>
                <c:pt idx="192">
                  <c:v>3.817225</c:v>
                </c:pt>
                <c:pt idx="193">
                  <c:v>3.686275</c:v>
                </c:pt>
                <c:pt idx="194">
                  <c:v>3.58029166666667</c:v>
                </c:pt>
                <c:pt idx="195">
                  <c:v>3.62129166666667</c:v>
                </c:pt>
                <c:pt idx="196">
                  <c:v>3.640375</c:v>
                </c:pt>
                <c:pt idx="197">
                  <c:v>3.55719166666667</c:v>
                </c:pt>
                <c:pt idx="198">
                  <c:v>3.51004166666667</c:v>
                </c:pt>
                <c:pt idx="199">
                  <c:v>3.50394166666667</c:v>
                </c:pt>
                <c:pt idx="200">
                  <c:v>3.445275</c:v>
                </c:pt>
                <c:pt idx="201">
                  <c:v>3.42854166666667</c:v>
                </c:pt>
                <c:pt idx="202">
                  <c:v>3.466775</c:v>
                </c:pt>
                <c:pt idx="203">
                  <c:v>3.58390833333333</c:v>
                </c:pt>
                <c:pt idx="204">
                  <c:v>3.64649166666667</c:v>
                </c:pt>
                <c:pt idx="205">
                  <c:v>3.71335833333333</c:v>
                </c:pt>
                <c:pt idx="206">
                  <c:v>3.733325</c:v>
                </c:pt>
                <c:pt idx="207">
                  <c:v>3.85170833333333</c:v>
                </c:pt>
                <c:pt idx="208">
                  <c:v>3.939125</c:v>
                </c:pt>
                <c:pt idx="209">
                  <c:v>3.85149166666667</c:v>
                </c:pt>
                <c:pt idx="210">
                  <c:v>3.78410833333333</c:v>
                </c:pt>
                <c:pt idx="211">
                  <c:v>3.715275</c:v>
                </c:pt>
                <c:pt idx="212">
                  <c:v>3.82759166666667</c:v>
                </c:pt>
                <c:pt idx="213">
                  <c:v>3.85793333333333</c:v>
                </c:pt>
                <c:pt idx="214">
                  <c:v>3.72583333333333</c:v>
                </c:pt>
                <c:pt idx="215">
                  <c:v>3.72985</c:v>
                </c:pt>
                <c:pt idx="216">
                  <c:v>3.69626666666667</c:v>
                </c:pt>
                <c:pt idx="217">
                  <c:v>3.68836666666667</c:v>
                </c:pt>
                <c:pt idx="218">
                  <c:v>3.70095</c:v>
                </c:pt>
                <c:pt idx="219">
                  <c:v>3.79528333333333</c:v>
                </c:pt>
                <c:pt idx="220">
                  <c:v>3.82575</c:v>
                </c:pt>
                <c:pt idx="221">
                  <c:v>3.82318333333333</c:v>
                </c:pt>
                <c:pt idx="222">
                  <c:v>3.92025</c:v>
                </c:pt>
                <c:pt idx="223">
                  <c:v>3.97896666666667</c:v>
                </c:pt>
                <c:pt idx="224">
                  <c:v>3.99751666666667</c:v>
                </c:pt>
                <c:pt idx="225">
                  <c:v>3.88498333333333</c:v>
                </c:pt>
                <c:pt idx="226">
                  <c:v>3.89931666666667</c:v>
                </c:pt>
                <c:pt idx="227">
                  <c:v>3.80431666666667</c:v>
                </c:pt>
                <c:pt idx="228">
                  <c:v>3.88765</c:v>
                </c:pt>
                <c:pt idx="229">
                  <c:v>3.8079</c:v>
                </c:pt>
                <c:pt idx="230">
                  <c:v>3.72331666666667</c:v>
                </c:pt>
                <c:pt idx="231">
                  <c:v>3.7042</c:v>
                </c:pt>
                <c:pt idx="232">
                  <c:v>3.8272</c:v>
                </c:pt>
                <c:pt idx="233">
                  <c:v>3.84045</c:v>
                </c:pt>
                <c:pt idx="234">
                  <c:v>3.81808333333333</c:v>
                </c:pt>
                <c:pt idx="235">
                  <c:v>3.82833333333333</c:v>
                </c:pt>
                <c:pt idx="236">
                  <c:v>3.84333333333333</c:v>
                </c:pt>
                <c:pt idx="237">
                  <c:v>3.8856</c:v>
                </c:pt>
                <c:pt idx="238">
                  <c:v>3.82643333333333</c:v>
                </c:pt>
                <c:pt idx="239">
                  <c:v>3.92521666666667</c:v>
                </c:pt>
                <c:pt idx="240">
                  <c:v>3.92155</c:v>
                </c:pt>
                <c:pt idx="241">
                  <c:v>3.85603333333333</c:v>
                </c:pt>
                <c:pt idx="242">
                  <c:v>3.8271</c:v>
                </c:pt>
                <c:pt idx="243">
                  <c:v>3.77275</c:v>
                </c:pt>
                <c:pt idx="244">
                  <c:v>3.78273333333333</c:v>
                </c:pt>
                <c:pt idx="245">
                  <c:v>3.79768333333333</c:v>
                </c:pt>
                <c:pt idx="246">
                  <c:v>3.8402</c:v>
                </c:pt>
                <c:pt idx="247">
                  <c:v>3.88758333333333</c:v>
                </c:pt>
                <c:pt idx="248">
                  <c:v>3.98805</c:v>
                </c:pt>
                <c:pt idx="249">
                  <c:v>4.1034</c:v>
                </c:pt>
                <c:pt idx="250">
                  <c:v>4.20208333333334</c:v>
                </c:pt>
                <c:pt idx="251">
                  <c:v>4.42708333333333</c:v>
                </c:pt>
                <c:pt idx="252">
                  <c:v>4.39891666666667</c:v>
                </c:pt>
                <c:pt idx="253">
                  <c:v>4.10683333333333</c:v>
                </c:pt>
                <c:pt idx="254">
                  <c:v>4.16175</c:v>
                </c:pt>
                <c:pt idx="255">
                  <c:v>4.15498333333333</c:v>
                </c:pt>
                <c:pt idx="256">
                  <c:v>4.19811666666667</c:v>
                </c:pt>
                <c:pt idx="257">
                  <c:v>4.11283333333333</c:v>
                </c:pt>
                <c:pt idx="258">
                  <c:v>4.20871666666667</c:v>
                </c:pt>
                <c:pt idx="259">
                  <c:v>4.34723333333333</c:v>
                </c:pt>
                <c:pt idx="260">
                  <c:v>4.38751666666667</c:v>
                </c:pt>
                <c:pt idx="261">
                  <c:v>4.31861666666667</c:v>
                </c:pt>
                <c:pt idx="262">
                  <c:v>4.39863333333333</c:v>
                </c:pt>
                <c:pt idx="263">
                  <c:v>4.34455</c:v>
                </c:pt>
                <c:pt idx="264">
                  <c:v>4.39001666666667</c:v>
                </c:pt>
                <c:pt idx="265">
                  <c:v>4.42113333333334</c:v>
                </c:pt>
                <c:pt idx="266">
                  <c:v>4.389</c:v>
                </c:pt>
                <c:pt idx="267">
                  <c:v>4.47166666666667</c:v>
                </c:pt>
                <c:pt idx="268">
                  <c:v>4.63531666666667</c:v>
                </c:pt>
                <c:pt idx="269">
                  <c:v>4.58368333333333</c:v>
                </c:pt>
                <c:pt idx="270">
                  <c:v>4.53016666666667</c:v>
                </c:pt>
                <c:pt idx="271">
                  <c:v>4.5485</c:v>
                </c:pt>
                <c:pt idx="272">
                  <c:v>4.58083333333333</c:v>
                </c:pt>
                <c:pt idx="273">
                  <c:v>4.45578333333333</c:v>
                </c:pt>
                <c:pt idx="274">
                  <c:v>4.51426666666667</c:v>
                </c:pt>
                <c:pt idx="275">
                  <c:v>4.56563333333333</c:v>
                </c:pt>
                <c:pt idx="276">
                  <c:v>4.48636666666667</c:v>
                </c:pt>
                <c:pt idx="277">
                  <c:v>4.44636666666667</c:v>
                </c:pt>
                <c:pt idx="278">
                  <c:v>4.46116666666667</c:v>
                </c:pt>
                <c:pt idx="279">
                  <c:v>4.48126666666667</c:v>
                </c:pt>
                <c:pt idx="280">
                  <c:v>4.51776666666667</c:v>
                </c:pt>
                <c:pt idx="281">
                  <c:v>4.60833333333333</c:v>
                </c:pt>
                <c:pt idx="282">
                  <c:v>4.68883333333333</c:v>
                </c:pt>
                <c:pt idx="283">
                  <c:v>4.71015</c:v>
                </c:pt>
                <c:pt idx="284">
                  <c:v>4.76449166666667</c:v>
                </c:pt>
                <c:pt idx="285">
                  <c:v>4.810775</c:v>
                </c:pt>
                <c:pt idx="286">
                  <c:v>4.826975</c:v>
                </c:pt>
                <c:pt idx="287">
                  <c:v>4.88761666666667</c:v>
                </c:pt>
                <c:pt idx="288">
                  <c:v>4.83188333333333</c:v>
                </c:pt>
                <c:pt idx="289">
                  <c:v>4.67551666666667</c:v>
                </c:pt>
                <c:pt idx="290">
                  <c:v>4.69571666666667</c:v>
                </c:pt>
                <c:pt idx="291">
                  <c:v>4.70501666666667</c:v>
                </c:pt>
                <c:pt idx="292">
                  <c:v>4.61286666666667</c:v>
                </c:pt>
                <c:pt idx="293">
                  <c:v>4.61715</c:v>
                </c:pt>
                <c:pt idx="294">
                  <c:v>4.6472</c:v>
                </c:pt>
                <c:pt idx="295">
                  <c:v>4.61293333333333</c:v>
                </c:pt>
                <c:pt idx="296">
                  <c:v>4.64321666666667</c:v>
                </c:pt>
                <c:pt idx="297">
                  <c:v>4.50375</c:v>
                </c:pt>
                <c:pt idx="298">
                  <c:v>4.43836666666667</c:v>
                </c:pt>
                <c:pt idx="299">
                  <c:v>4.39911666666667</c:v>
                </c:pt>
                <c:pt idx="300">
                  <c:v>4.44841666666667</c:v>
                </c:pt>
                <c:pt idx="301">
                  <c:v>4.49998333333333</c:v>
                </c:pt>
                <c:pt idx="302">
                  <c:v>4.48655</c:v>
                </c:pt>
                <c:pt idx="303">
                  <c:v>4.42403333333333</c:v>
                </c:pt>
                <c:pt idx="304">
                  <c:v>4.30881666666667</c:v>
                </c:pt>
                <c:pt idx="305">
                  <c:v>4.23525</c:v>
                </c:pt>
                <c:pt idx="306">
                  <c:v>4.25016666666667</c:v>
                </c:pt>
                <c:pt idx="307">
                  <c:v>4.318</c:v>
                </c:pt>
                <c:pt idx="308">
                  <c:v>4.44255</c:v>
                </c:pt>
                <c:pt idx="309">
                  <c:v>4.44976666666667</c:v>
                </c:pt>
                <c:pt idx="310">
                  <c:v>4.52881666666667</c:v>
                </c:pt>
                <c:pt idx="311">
                  <c:v>4.53741666666667</c:v>
                </c:pt>
                <c:pt idx="312">
                  <c:v>4.45136666666667</c:v>
                </c:pt>
                <c:pt idx="313">
                  <c:v>4.46006666666667</c:v>
                </c:pt>
                <c:pt idx="314">
                  <c:v>4.53671666666667</c:v>
                </c:pt>
                <c:pt idx="315">
                  <c:v>4.45645</c:v>
                </c:pt>
                <c:pt idx="316">
                  <c:v>4.48645</c:v>
                </c:pt>
                <c:pt idx="317">
                  <c:v>4.49641666666667</c:v>
                </c:pt>
                <c:pt idx="318">
                  <c:v>4.5473</c:v>
                </c:pt>
                <c:pt idx="319">
                  <c:v>4.58865</c:v>
                </c:pt>
                <c:pt idx="320">
                  <c:v>4.56155</c:v>
                </c:pt>
                <c:pt idx="321">
                  <c:v>4.50716666666667</c:v>
                </c:pt>
                <c:pt idx="322">
                  <c:v>4.53218333333333</c:v>
                </c:pt>
                <c:pt idx="323">
                  <c:v>4.53073333333333</c:v>
                </c:pt>
                <c:pt idx="324">
                  <c:v>4.50611666666667</c:v>
                </c:pt>
                <c:pt idx="325">
                  <c:v>4.50311666666667</c:v>
                </c:pt>
                <c:pt idx="326">
                  <c:v>4.46206666666667</c:v>
                </c:pt>
                <c:pt idx="327">
                  <c:v>4.47455</c:v>
                </c:pt>
                <c:pt idx="328">
                  <c:v>4.47591666666667</c:v>
                </c:pt>
                <c:pt idx="329">
                  <c:v>4.34786666666667</c:v>
                </c:pt>
                <c:pt idx="330">
                  <c:v>4.35218333333333</c:v>
                </c:pt>
                <c:pt idx="331">
                  <c:v>4.27275</c:v>
                </c:pt>
                <c:pt idx="332">
                  <c:v>4.27215</c:v>
                </c:pt>
                <c:pt idx="333">
                  <c:v>4.21893333333333</c:v>
                </c:pt>
                <c:pt idx="334">
                  <c:v>4.2428</c:v>
                </c:pt>
                <c:pt idx="335">
                  <c:v>4.32595</c:v>
                </c:pt>
                <c:pt idx="336">
                  <c:v>4.25671666666667</c:v>
                </c:pt>
                <c:pt idx="337">
                  <c:v>4.2807</c:v>
                </c:pt>
                <c:pt idx="338">
                  <c:v>4.33383333333333</c:v>
                </c:pt>
                <c:pt idx="339">
                  <c:v>4.28161666666667</c:v>
                </c:pt>
                <c:pt idx="340">
                  <c:v>4.25415</c:v>
                </c:pt>
                <c:pt idx="341">
                  <c:v>4.2634</c:v>
                </c:pt>
                <c:pt idx="342">
                  <c:v>4.247</c:v>
                </c:pt>
                <c:pt idx="343">
                  <c:v>4.16855833333333</c:v>
                </c:pt>
                <c:pt idx="344">
                  <c:v>4.00011666666667</c:v>
                </c:pt>
                <c:pt idx="345">
                  <c:v>4.013375</c:v>
                </c:pt>
                <c:pt idx="346">
                  <c:v>3.89943333333333</c:v>
                </c:pt>
                <c:pt idx="347">
                  <c:v>3.92765833333333</c:v>
                </c:pt>
                <c:pt idx="348">
                  <c:v>4.00288333333333</c:v>
                </c:pt>
                <c:pt idx="349">
                  <c:v>3.92568333333333</c:v>
                </c:pt>
                <c:pt idx="350">
                  <c:v>3.87988333333333</c:v>
                </c:pt>
                <c:pt idx="351">
                  <c:v>3.87755</c:v>
                </c:pt>
                <c:pt idx="352">
                  <c:v>3.97861666666667</c:v>
                </c:pt>
                <c:pt idx="353">
                  <c:v>4.16260833333333</c:v>
                </c:pt>
                <c:pt idx="354">
                  <c:v>4.23521666666667</c:v>
                </c:pt>
                <c:pt idx="355">
                  <c:v>4.07171666666667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'PGE-PERMIAN SPREAD'!$J$2</c:f>
              <c:strCache>
                <c:ptCount val="1"/>
                <c:pt idx="0">
                  <c:v>SPREAD PGE-PERMIAN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'PGE-PERMIAN SPREAD'!$G$3:$G$758</c:f>
              <c:strCache>
                <c:ptCount val="756"/>
                <c:pt idx="0">
                  <c:v>1/20/2000</c:v>
                </c:pt>
                <c:pt idx="1">
                  <c:v>1/21/2000</c:v>
                </c:pt>
                <c:pt idx="2">
                  <c:v>1/24/2000</c:v>
                </c:pt>
                <c:pt idx="3">
                  <c:v>1/25/2000</c:v>
                </c:pt>
                <c:pt idx="4">
                  <c:v>1/26/2000</c:v>
                </c:pt>
                <c:pt idx="5">
                  <c:v>1/27/2000</c:v>
                </c:pt>
                <c:pt idx="6">
                  <c:v>1/28/2000</c:v>
                </c:pt>
                <c:pt idx="7">
                  <c:v>1/31/2000</c:v>
                </c:pt>
                <c:pt idx="8">
                  <c:v>2/1/2000</c:v>
                </c:pt>
                <c:pt idx="9">
                  <c:v>2/2/2000</c:v>
                </c:pt>
                <c:pt idx="10">
                  <c:v>2/3/2000</c:v>
                </c:pt>
                <c:pt idx="11">
                  <c:v>2/4/2000</c:v>
                </c:pt>
                <c:pt idx="12">
                  <c:v>2/7/2000</c:v>
                </c:pt>
                <c:pt idx="13">
                  <c:v>2/8/2000</c:v>
                </c:pt>
                <c:pt idx="14">
                  <c:v>2/9/2000</c:v>
                </c:pt>
                <c:pt idx="15">
                  <c:v>2/10/2000</c:v>
                </c:pt>
                <c:pt idx="16">
                  <c:v>2/11/2000</c:v>
                </c:pt>
                <c:pt idx="17">
                  <c:v>2/14/2000</c:v>
                </c:pt>
                <c:pt idx="18">
                  <c:v>2/15/2000</c:v>
                </c:pt>
                <c:pt idx="19">
                  <c:v>2/16/2000</c:v>
                </c:pt>
                <c:pt idx="20">
                  <c:v>2/17/2000</c:v>
                </c:pt>
                <c:pt idx="21">
                  <c:v>2/18/2000</c:v>
                </c:pt>
                <c:pt idx="22">
                  <c:v>2/22/2000</c:v>
                </c:pt>
                <c:pt idx="23">
                  <c:v>2/23/2000</c:v>
                </c:pt>
                <c:pt idx="24">
                  <c:v>2/24/2000</c:v>
                </c:pt>
                <c:pt idx="25">
                  <c:v>2/25/2000</c:v>
                </c:pt>
                <c:pt idx="26">
                  <c:v>2/28/2000</c:v>
                </c:pt>
                <c:pt idx="27">
                  <c:v>2/29/2000</c:v>
                </c:pt>
                <c:pt idx="28">
                  <c:v>3/1/2000</c:v>
                </c:pt>
                <c:pt idx="29">
                  <c:v>3/2/2000</c:v>
                </c:pt>
                <c:pt idx="30">
                  <c:v>3/3/2000</c:v>
                </c:pt>
                <c:pt idx="31">
                  <c:v>3/6/2000</c:v>
                </c:pt>
                <c:pt idx="32">
                  <c:v>3/7/2000</c:v>
                </c:pt>
                <c:pt idx="33">
                  <c:v>3/8/2000</c:v>
                </c:pt>
                <c:pt idx="34">
                  <c:v>3/9/2000</c:v>
                </c:pt>
                <c:pt idx="35">
                  <c:v>3/10/2000</c:v>
                </c:pt>
                <c:pt idx="36">
                  <c:v>3/13/2000</c:v>
                </c:pt>
                <c:pt idx="37">
                  <c:v>3/14/2000</c:v>
                </c:pt>
                <c:pt idx="38">
                  <c:v>3/15/2000</c:v>
                </c:pt>
                <c:pt idx="39">
                  <c:v>3/16/2000</c:v>
                </c:pt>
                <c:pt idx="40">
                  <c:v>3/17/2000</c:v>
                </c:pt>
                <c:pt idx="41">
                  <c:v>3/20/2000</c:v>
                </c:pt>
                <c:pt idx="42">
                  <c:v>3/21/2000</c:v>
                </c:pt>
                <c:pt idx="43">
                  <c:v>3/22/2000</c:v>
                </c:pt>
                <c:pt idx="44">
                  <c:v>3/23/2000</c:v>
                </c:pt>
                <c:pt idx="45">
                  <c:v>3/24/2000</c:v>
                </c:pt>
                <c:pt idx="46">
                  <c:v>3/27/2000</c:v>
                </c:pt>
                <c:pt idx="47">
                  <c:v>3/28/2000</c:v>
                </c:pt>
                <c:pt idx="48">
                  <c:v>3/29/2000</c:v>
                </c:pt>
                <c:pt idx="49">
                  <c:v>3/30/2000</c:v>
                </c:pt>
                <c:pt idx="50">
                  <c:v>3/31/2000</c:v>
                </c:pt>
                <c:pt idx="51">
                  <c:v>4/3/2000</c:v>
                </c:pt>
                <c:pt idx="52">
                  <c:v>4/4/2000</c:v>
                </c:pt>
                <c:pt idx="53">
                  <c:v>4/5/2000</c:v>
                </c:pt>
                <c:pt idx="54">
                  <c:v>4/6/2000</c:v>
                </c:pt>
                <c:pt idx="55">
                  <c:v>4/7/2000</c:v>
                </c:pt>
                <c:pt idx="56">
                  <c:v>4/10/2000</c:v>
                </c:pt>
                <c:pt idx="57">
                  <c:v>4/11/2000</c:v>
                </c:pt>
                <c:pt idx="58">
                  <c:v>4/12/2000</c:v>
                </c:pt>
                <c:pt idx="59">
                  <c:v>4/13/2000</c:v>
                </c:pt>
                <c:pt idx="60">
                  <c:v>4/14/2000</c:v>
                </c:pt>
                <c:pt idx="61">
                  <c:v>4/17/2000</c:v>
                </c:pt>
                <c:pt idx="62">
                  <c:v>4/18/2000</c:v>
                </c:pt>
                <c:pt idx="63">
                  <c:v>4/19/2000</c:v>
                </c:pt>
                <c:pt idx="64">
                  <c:v>4/20/2000</c:v>
                </c:pt>
                <c:pt idx="65">
                  <c:v>4/24/2000</c:v>
                </c:pt>
                <c:pt idx="66">
                  <c:v>4/25/2000</c:v>
                </c:pt>
                <c:pt idx="67">
                  <c:v>4/26/2000</c:v>
                </c:pt>
                <c:pt idx="68">
                  <c:v>4/27/2000</c:v>
                </c:pt>
                <c:pt idx="69">
                  <c:v>4/28/2000</c:v>
                </c:pt>
                <c:pt idx="70">
                  <c:v>4/30/2000</c:v>
                </c:pt>
                <c:pt idx="71">
                  <c:v>5/1/2000</c:v>
                </c:pt>
                <c:pt idx="72">
                  <c:v>5/2/2000</c:v>
                </c:pt>
                <c:pt idx="73">
                  <c:v>5/3/2000</c:v>
                </c:pt>
                <c:pt idx="74">
                  <c:v>5/4/2000</c:v>
                </c:pt>
                <c:pt idx="75">
                  <c:v>5/5/2000</c:v>
                </c:pt>
                <c:pt idx="76">
                  <c:v>5/8/2000</c:v>
                </c:pt>
                <c:pt idx="77">
                  <c:v>5/9/2000</c:v>
                </c:pt>
                <c:pt idx="78">
                  <c:v>5/10/2000</c:v>
                </c:pt>
                <c:pt idx="79">
                  <c:v>5/11/2000</c:v>
                </c:pt>
                <c:pt idx="80">
                  <c:v>5/12/2000</c:v>
                </c:pt>
                <c:pt idx="81">
                  <c:v>5/15/2000</c:v>
                </c:pt>
                <c:pt idx="82">
                  <c:v>5/16/2000</c:v>
                </c:pt>
                <c:pt idx="83">
                  <c:v>5/17/2000</c:v>
                </c:pt>
                <c:pt idx="84">
                  <c:v>5/18/2000</c:v>
                </c:pt>
                <c:pt idx="85">
                  <c:v>5/19/2000</c:v>
                </c:pt>
                <c:pt idx="86">
                  <c:v>5/22/2000</c:v>
                </c:pt>
                <c:pt idx="87">
                  <c:v>5/23/2000</c:v>
                </c:pt>
                <c:pt idx="88">
                  <c:v>5/24/2000</c:v>
                </c:pt>
                <c:pt idx="89">
                  <c:v>5/25/2000</c:v>
                </c:pt>
                <c:pt idx="90">
                  <c:v>5/26/2000</c:v>
                </c:pt>
                <c:pt idx="91">
                  <c:v>5/30/2000</c:v>
                </c:pt>
                <c:pt idx="92">
                  <c:v>5/31/2000</c:v>
                </c:pt>
                <c:pt idx="93">
                  <c:v>6/1/2000</c:v>
                </c:pt>
                <c:pt idx="94">
                  <c:v>6/2/2000</c:v>
                </c:pt>
                <c:pt idx="95">
                  <c:v>6/5/2000</c:v>
                </c:pt>
                <c:pt idx="96">
                  <c:v>6/6/2000</c:v>
                </c:pt>
                <c:pt idx="97">
                  <c:v>6/7/2000</c:v>
                </c:pt>
                <c:pt idx="98">
                  <c:v>6/8/2000</c:v>
                </c:pt>
                <c:pt idx="99">
                  <c:v>6/9/2000</c:v>
                </c:pt>
                <c:pt idx="100">
                  <c:v>6/12/2000</c:v>
                </c:pt>
                <c:pt idx="101">
                  <c:v>6/13/2000</c:v>
                </c:pt>
                <c:pt idx="102">
                  <c:v>6/14/2000</c:v>
                </c:pt>
                <c:pt idx="103">
                  <c:v>6/15/2000</c:v>
                </c:pt>
                <c:pt idx="104">
                  <c:v>6/16/2000</c:v>
                </c:pt>
                <c:pt idx="105">
                  <c:v>6/19/2000</c:v>
                </c:pt>
                <c:pt idx="106">
                  <c:v>6/20/2000</c:v>
                </c:pt>
                <c:pt idx="107">
                  <c:v>6/21/2000</c:v>
                </c:pt>
                <c:pt idx="108">
                  <c:v>6/22/2000</c:v>
                </c:pt>
                <c:pt idx="109">
                  <c:v>6/23/2000</c:v>
                </c:pt>
                <c:pt idx="110">
                  <c:v>6/26/2000</c:v>
                </c:pt>
                <c:pt idx="111">
                  <c:v>6/27/2000</c:v>
                </c:pt>
                <c:pt idx="112">
                  <c:v>6/28/2000</c:v>
                </c:pt>
                <c:pt idx="113">
                  <c:v>6/29/2000</c:v>
                </c:pt>
                <c:pt idx="114">
                  <c:v>6/30/2000</c:v>
                </c:pt>
                <c:pt idx="115">
                  <c:v>7/3/2000</c:v>
                </c:pt>
                <c:pt idx="116">
                  <c:v>7/5/2000</c:v>
                </c:pt>
                <c:pt idx="117">
                  <c:v>7/6/2000</c:v>
                </c:pt>
                <c:pt idx="118">
                  <c:v>7/7/2000</c:v>
                </c:pt>
                <c:pt idx="119">
                  <c:v>7/10/2000</c:v>
                </c:pt>
                <c:pt idx="120">
                  <c:v>7/11/2000</c:v>
                </c:pt>
                <c:pt idx="121">
                  <c:v>7/12/2000</c:v>
                </c:pt>
                <c:pt idx="122">
                  <c:v>7/13/2000</c:v>
                </c:pt>
                <c:pt idx="123">
                  <c:v>7/14/2000</c:v>
                </c:pt>
                <c:pt idx="124">
                  <c:v>7/17/2000</c:v>
                </c:pt>
                <c:pt idx="125">
                  <c:v>7/18/2000</c:v>
                </c:pt>
                <c:pt idx="126">
                  <c:v>7/19/2000</c:v>
                </c:pt>
                <c:pt idx="127">
                  <c:v>7/20/2000</c:v>
                </c:pt>
                <c:pt idx="128">
                  <c:v>7/21/2000</c:v>
                </c:pt>
                <c:pt idx="129">
                  <c:v>7/24/2000</c:v>
                </c:pt>
                <c:pt idx="130">
                  <c:v>7/25/2000</c:v>
                </c:pt>
                <c:pt idx="131">
                  <c:v>7/26/2000</c:v>
                </c:pt>
                <c:pt idx="132">
                  <c:v>7/27/2000</c:v>
                </c:pt>
                <c:pt idx="133">
                  <c:v>7/28/2000</c:v>
                </c:pt>
                <c:pt idx="134">
                  <c:v>7/31/2000</c:v>
                </c:pt>
                <c:pt idx="135">
                  <c:v>8/1/2000</c:v>
                </c:pt>
                <c:pt idx="136">
                  <c:v>8/2/2000</c:v>
                </c:pt>
                <c:pt idx="137">
                  <c:v>8/3/2000</c:v>
                </c:pt>
                <c:pt idx="138">
                  <c:v>8/4/2000</c:v>
                </c:pt>
                <c:pt idx="139">
                  <c:v>8/7/2000</c:v>
                </c:pt>
                <c:pt idx="140">
                  <c:v>8/8/2000</c:v>
                </c:pt>
                <c:pt idx="141">
                  <c:v>8/9/2000</c:v>
                </c:pt>
                <c:pt idx="142">
                  <c:v>8/10/2000</c:v>
                </c:pt>
                <c:pt idx="143">
                  <c:v>8/11/2000</c:v>
                </c:pt>
                <c:pt idx="144">
                  <c:v>8/14/2000</c:v>
                </c:pt>
                <c:pt idx="145">
                  <c:v>8/15/2000</c:v>
                </c:pt>
                <c:pt idx="146">
                  <c:v>8/16/2000</c:v>
                </c:pt>
                <c:pt idx="147">
                  <c:v>8/17/2000</c:v>
                </c:pt>
                <c:pt idx="148">
                  <c:v>8/18/2000</c:v>
                </c:pt>
                <c:pt idx="149">
                  <c:v>8/21/2000</c:v>
                </c:pt>
                <c:pt idx="150">
                  <c:v>8/22/2000</c:v>
                </c:pt>
                <c:pt idx="151">
                  <c:v>8/23/2000</c:v>
                </c:pt>
                <c:pt idx="152">
                  <c:v>8/24/2000</c:v>
                </c:pt>
                <c:pt idx="153">
                  <c:v>8/25/2000</c:v>
                </c:pt>
                <c:pt idx="154">
                  <c:v>8/28/2000</c:v>
                </c:pt>
                <c:pt idx="155">
                  <c:v>8/29/2000</c:v>
                </c:pt>
                <c:pt idx="156">
                  <c:v>8/30/2000</c:v>
                </c:pt>
                <c:pt idx="157">
                  <c:v>8/31/2000</c:v>
                </c:pt>
                <c:pt idx="158">
                  <c:v>9/1/2000</c:v>
                </c:pt>
                <c:pt idx="159">
                  <c:v>9/5/2000</c:v>
                </c:pt>
                <c:pt idx="160">
                  <c:v>9/6/2000</c:v>
                </c:pt>
                <c:pt idx="161">
                  <c:v>9/7/2000</c:v>
                </c:pt>
                <c:pt idx="162">
                  <c:v>9/8/2000</c:v>
                </c:pt>
                <c:pt idx="163">
                  <c:v>9/11/2000</c:v>
                </c:pt>
                <c:pt idx="164">
                  <c:v>9/12/2000</c:v>
                </c:pt>
                <c:pt idx="165">
                  <c:v>9/13/2000</c:v>
                </c:pt>
                <c:pt idx="166">
                  <c:v>9/14/2000</c:v>
                </c:pt>
                <c:pt idx="167">
                  <c:v>9/15/2000</c:v>
                </c:pt>
                <c:pt idx="168">
                  <c:v>9/18/2000</c:v>
                </c:pt>
                <c:pt idx="169">
                  <c:v>9/19/2000</c:v>
                </c:pt>
                <c:pt idx="170">
                  <c:v>9/20/2000</c:v>
                </c:pt>
                <c:pt idx="171">
                  <c:v>9/21/2000</c:v>
                </c:pt>
                <c:pt idx="172">
                  <c:v>9/22/2000</c:v>
                </c:pt>
                <c:pt idx="173">
                  <c:v>9/25/2000</c:v>
                </c:pt>
                <c:pt idx="174">
                  <c:v>9/26/2000</c:v>
                </c:pt>
                <c:pt idx="175">
                  <c:v>9/27/2000</c:v>
                </c:pt>
                <c:pt idx="176">
                  <c:v>9/28/2000</c:v>
                </c:pt>
                <c:pt idx="177">
                  <c:v>9/29/2000</c:v>
                </c:pt>
                <c:pt idx="178">
                  <c:v>9/30/2000</c:v>
                </c:pt>
                <c:pt idx="179">
                  <c:v>10/2/2000</c:v>
                </c:pt>
                <c:pt idx="180">
                  <c:v>10/3/2000</c:v>
                </c:pt>
                <c:pt idx="181">
                  <c:v>10/4/2000</c:v>
                </c:pt>
                <c:pt idx="182">
                  <c:v>10/5/2000</c:v>
                </c:pt>
                <c:pt idx="183">
                  <c:v>10/6/2000</c:v>
                </c:pt>
                <c:pt idx="184">
                  <c:v>10/9/2000</c:v>
                </c:pt>
                <c:pt idx="185">
                  <c:v>10/10/2000</c:v>
                </c:pt>
                <c:pt idx="186">
                  <c:v>10/11/2000</c:v>
                </c:pt>
                <c:pt idx="187">
                  <c:v>10/12/2000</c:v>
                </c:pt>
                <c:pt idx="188">
                  <c:v>10/13/2000</c:v>
                </c:pt>
                <c:pt idx="189">
                  <c:v>10/16/2000</c:v>
                </c:pt>
                <c:pt idx="190">
                  <c:v>10/17/2000</c:v>
                </c:pt>
                <c:pt idx="191">
                  <c:v>10/18/2000</c:v>
                </c:pt>
                <c:pt idx="192">
                  <c:v>10/19/2000</c:v>
                </c:pt>
                <c:pt idx="193">
                  <c:v>10/20/2000</c:v>
                </c:pt>
                <c:pt idx="194">
                  <c:v>10/23/2000</c:v>
                </c:pt>
                <c:pt idx="195">
                  <c:v>10/24/2000</c:v>
                </c:pt>
                <c:pt idx="196">
                  <c:v>10/25/2000</c:v>
                </c:pt>
                <c:pt idx="197">
                  <c:v>10/26/2000</c:v>
                </c:pt>
                <c:pt idx="198">
                  <c:v>10/27/2000</c:v>
                </c:pt>
                <c:pt idx="199">
                  <c:v>10/30/2000</c:v>
                </c:pt>
                <c:pt idx="200">
                  <c:v>10/31/2000</c:v>
                </c:pt>
                <c:pt idx="201">
                  <c:v>11/1/2000</c:v>
                </c:pt>
                <c:pt idx="202">
                  <c:v>11/2/2000</c:v>
                </c:pt>
                <c:pt idx="203">
                  <c:v>11/3/2000</c:v>
                </c:pt>
                <c:pt idx="204">
                  <c:v>11/6/2000</c:v>
                </c:pt>
                <c:pt idx="205">
                  <c:v>11/7/2000</c:v>
                </c:pt>
                <c:pt idx="206">
                  <c:v>11/8/2000</c:v>
                </c:pt>
                <c:pt idx="207">
                  <c:v>11/9/2000</c:v>
                </c:pt>
                <c:pt idx="208">
                  <c:v>11/10/2000</c:v>
                </c:pt>
                <c:pt idx="209">
                  <c:v>11/13/2000</c:v>
                </c:pt>
                <c:pt idx="210">
                  <c:v>11/14/2000</c:v>
                </c:pt>
                <c:pt idx="211">
                  <c:v>11/15/2000</c:v>
                </c:pt>
                <c:pt idx="212">
                  <c:v>11/16/2000</c:v>
                </c:pt>
                <c:pt idx="213">
                  <c:v>11/17/2000</c:v>
                </c:pt>
                <c:pt idx="214">
                  <c:v>11/20/2000</c:v>
                </c:pt>
                <c:pt idx="215">
                  <c:v>11/21/2000</c:v>
                </c:pt>
                <c:pt idx="216">
                  <c:v>11/22/2000</c:v>
                </c:pt>
                <c:pt idx="217">
                  <c:v>11/27/2000</c:v>
                </c:pt>
                <c:pt idx="218">
                  <c:v>11/28/2000</c:v>
                </c:pt>
                <c:pt idx="219">
                  <c:v>11/29/2000</c:v>
                </c:pt>
                <c:pt idx="220">
                  <c:v>11/30/2000</c:v>
                </c:pt>
                <c:pt idx="221">
                  <c:v>12/1/2000</c:v>
                </c:pt>
                <c:pt idx="222">
                  <c:v>12/4/2000</c:v>
                </c:pt>
                <c:pt idx="223">
                  <c:v>12/5/2000</c:v>
                </c:pt>
                <c:pt idx="224">
                  <c:v>12/6/2000</c:v>
                </c:pt>
                <c:pt idx="225">
                  <c:v>12/7/2000</c:v>
                </c:pt>
                <c:pt idx="226">
                  <c:v>12/8/2000</c:v>
                </c:pt>
                <c:pt idx="227">
                  <c:v>12/11/2000</c:v>
                </c:pt>
                <c:pt idx="228">
                  <c:v>12/12/2000</c:v>
                </c:pt>
                <c:pt idx="229">
                  <c:v>12/13/2000</c:v>
                </c:pt>
                <c:pt idx="230">
                  <c:v>12/14/2000</c:v>
                </c:pt>
                <c:pt idx="231">
                  <c:v>12/15/2000</c:v>
                </c:pt>
                <c:pt idx="232">
                  <c:v>12/18/2000</c:v>
                </c:pt>
                <c:pt idx="233">
                  <c:v>12/19/2000</c:v>
                </c:pt>
                <c:pt idx="234">
                  <c:v>12/20/2000</c:v>
                </c:pt>
                <c:pt idx="235">
                  <c:v>12/21/2000</c:v>
                </c:pt>
                <c:pt idx="236">
                  <c:v>12/22/2000</c:v>
                </c:pt>
                <c:pt idx="237">
                  <c:v>12/26/2000</c:v>
                </c:pt>
                <c:pt idx="238">
                  <c:v>12/27/2000</c:v>
                </c:pt>
                <c:pt idx="239">
                  <c:v>12/28/2000</c:v>
                </c:pt>
                <c:pt idx="240">
                  <c:v>12/29/2000</c:v>
                </c:pt>
                <c:pt idx="241">
                  <c:v>1/2/2001</c:v>
                </c:pt>
                <c:pt idx="242">
                  <c:v>1/3/2001</c:v>
                </c:pt>
                <c:pt idx="243">
                  <c:v>1/4/2001</c:v>
                </c:pt>
                <c:pt idx="244">
                  <c:v>1/5/2001</c:v>
                </c:pt>
                <c:pt idx="245">
                  <c:v>1/8/2001</c:v>
                </c:pt>
                <c:pt idx="246">
                  <c:v>1/9/2001</c:v>
                </c:pt>
                <c:pt idx="247">
                  <c:v>1/10/2001</c:v>
                </c:pt>
                <c:pt idx="248">
                  <c:v>1/11/2001</c:v>
                </c:pt>
                <c:pt idx="249">
                  <c:v>1/12/2001</c:v>
                </c:pt>
                <c:pt idx="250">
                  <c:v>1/16/2001</c:v>
                </c:pt>
                <c:pt idx="251">
                  <c:v>1/17/2001</c:v>
                </c:pt>
                <c:pt idx="252">
                  <c:v>1/18/2001</c:v>
                </c:pt>
                <c:pt idx="253">
                  <c:v>1/19/2001</c:v>
                </c:pt>
                <c:pt idx="254">
                  <c:v>1/22/2001</c:v>
                </c:pt>
                <c:pt idx="255">
                  <c:v>1/23/2001</c:v>
                </c:pt>
                <c:pt idx="256">
                  <c:v>1/24/2001</c:v>
                </c:pt>
                <c:pt idx="257">
                  <c:v>1/25/2001</c:v>
                </c:pt>
                <c:pt idx="258">
                  <c:v>1/26/2001</c:v>
                </c:pt>
                <c:pt idx="259">
                  <c:v>1/29/2001</c:v>
                </c:pt>
                <c:pt idx="260">
                  <c:v>1/30/2001</c:v>
                </c:pt>
                <c:pt idx="261">
                  <c:v>1/31/2001</c:v>
                </c:pt>
                <c:pt idx="262">
                  <c:v>2/1/2001</c:v>
                </c:pt>
                <c:pt idx="263">
                  <c:v>2/2/2001</c:v>
                </c:pt>
                <c:pt idx="264">
                  <c:v>2/5/2001</c:v>
                </c:pt>
                <c:pt idx="265">
                  <c:v>2/6/2001</c:v>
                </c:pt>
                <c:pt idx="266">
                  <c:v>2/7/2001</c:v>
                </c:pt>
                <c:pt idx="267">
                  <c:v>2/8/2001</c:v>
                </c:pt>
                <c:pt idx="268">
                  <c:v>2/9/2001</c:v>
                </c:pt>
                <c:pt idx="269">
                  <c:v>2/12/2001</c:v>
                </c:pt>
                <c:pt idx="270">
                  <c:v>2/13/2001</c:v>
                </c:pt>
                <c:pt idx="271">
                  <c:v>2/14/2001</c:v>
                </c:pt>
                <c:pt idx="272">
                  <c:v>2/15/2001</c:v>
                </c:pt>
                <c:pt idx="273">
                  <c:v>2/16/2001</c:v>
                </c:pt>
                <c:pt idx="274">
                  <c:v>2/20/2001</c:v>
                </c:pt>
                <c:pt idx="275">
                  <c:v>2/21/2001</c:v>
                </c:pt>
                <c:pt idx="276">
                  <c:v>2/22/2001</c:v>
                </c:pt>
                <c:pt idx="277">
                  <c:v>2/23/2001</c:v>
                </c:pt>
                <c:pt idx="278">
                  <c:v>2/26/2001</c:v>
                </c:pt>
                <c:pt idx="279">
                  <c:v>2/27/2001</c:v>
                </c:pt>
                <c:pt idx="280">
                  <c:v>2/28/2001</c:v>
                </c:pt>
                <c:pt idx="281">
                  <c:v>3/1/2001</c:v>
                </c:pt>
                <c:pt idx="282">
                  <c:v>3/2/2001</c:v>
                </c:pt>
                <c:pt idx="283">
                  <c:v>3/5/2001</c:v>
                </c:pt>
                <c:pt idx="284">
                  <c:v>3/6/2001</c:v>
                </c:pt>
                <c:pt idx="285">
                  <c:v>3/7/2001</c:v>
                </c:pt>
                <c:pt idx="286">
                  <c:v>3/8/2001</c:v>
                </c:pt>
                <c:pt idx="287">
                  <c:v>3/9/2001</c:v>
                </c:pt>
                <c:pt idx="288">
                  <c:v>3/12/2001</c:v>
                </c:pt>
                <c:pt idx="289">
                  <c:v>3/13/2001</c:v>
                </c:pt>
                <c:pt idx="290">
                  <c:v>3/14/2001</c:v>
                </c:pt>
                <c:pt idx="291">
                  <c:v>3/15/2001</c:v>
                </c:pt>
                <c:pt idx="292">
                  <c:v>3/16/2001</c:v>
                </c:pt>
                <c:pt idx="293">
                  <c:v>3/19/2001</c:v>
                </c:pt>
                <c:pt idx="294">
                  <c:v>3/20/2001</c:v>
                </c:pt>
                <c:pt idx="295">
                  <c:v>3/21/2001</c:v>
                </c:pt>
                <c:pt idx="296">
                  <c:v>3/22/2001</c:v>
                </c:pt>
                <c:pt idx="297">
                  <c:v>3/23/2001</c:v>
                </c:pt>
                <c:pt idx="298">
                  <c:v>3/26/2001</c:v>
                </c:pt>
                <c:pt idx="299">
                  <c:v>3/27/2001</c:v>
                </c:pt>
                <c:pt idx="300">
                  <c:v>3/28/2001</c:v>
                </c:pt>
                <c:pt idx="301">
                  <c:v>3/29/2001</c:v>
                </c:pt>
                <c:pt idx="302">
                  <c:v>3/30/2001</c:v>
                </c:pt>
                <c:pt idx="303">
                  <c:v>4/2/2001</c:v>
                </c:pt>
                <c:pt idx="304">
                  <c:v>4/3/2001</c:v>
                </c:pt>
                <c:pt idx="305">
                  <c:v>4/4/2001</c:v>
                </c:pt>
                <c:pt idx="306">
                  <c:v>4/5/2001</c:v>
                </c:pt>
                <c:pt idx="307">
                  <c:v>4/6/2001</c:v>
                </c:pt>
                <c:pt idx="308">
                  <c:v>4/9/2001</c:v>
                </c:pt>
                <c:pt idx="309">
                  <c:v>4/10/2001</c:v>
                </c:pt>
                <c:pt idx="310">
                  <c:v>4/11/2001</c:v>
                </c:pt>
                <c:pt idx="311">
                  <c:v>4/12/2001</c:v>
                </c:pt>
                <c:pt idx="312">
                  <c:v>4/16/2001</c:v>
                </c:pt>
                <c:pt idx="313">
                  <c:v>4/17/2001</c:v>
                </c:pt>
                <c:pt idx="314">
                  <c:v>4/18/2001</c:v>
                </c:pt>
                <c:pt idx="315">
                  <c:v>4/19/2001</c:v>
                </c:pt>
                <c:pt idx="316">
                  <c:v>4/20/2001</c:v>
                </c:pt>
                <c:pt idx="317">
                  <c:v>4/23/2001</c:v>
                </c:pt>
                <c:pt idx="318">
                  <c:v>4/24/2001</c:v>
                </c:pt>
                <c:pt idx="319">
                  <c:v>4/25/2001</c:v>
                </c:pt>
                <c:pt idx="320">
                  <c:v>4/26/2001</c:v>
                </c:pt>
                <c:pt idx="321">
                  <c:v>4/27/2001</c:v>
                </c:pt>
                <c:pt idx="322">
                  <c:v>4/30/2001</c:v>
                </c:pt>
                <c:pt idx="323">
                  <c:v>5/1/2001</c:v>
                </c:pt>
                <c:pt idx="324">
                  <c:v>5/2/2001</c:v>
                </c:pt>
                <c:pt idx="325">
                  <c:v>5/3/2001</c:v>
                </c:pt>
                <c:pt idx="326">
                  <c:v>5/4/2001</c:v>
                </c:pt>
                <c:pt idx="327">
                  <c:v>5/7/2001</c:v>
                </c:pt>
                <c:pt idx="328">
                  <c:v>5/8/2001</c:v>
                </c:pt>
                <c:pt idx="329">
                  <c:v>5/9/2001</c:v>
                </c:pt>
                <c:pt idx="330">
                  <c:v>5/10/2001</c:v>
                </c:pt>
                <c:pt idx="331">
                  <c:v>5/11/2001</c:v>
                </c:pt>
                <c:pt idx="332">
                  <c:v>5/14/2001</c:v>
                </c:pt>
                <c:pt idx="333">
                  <c:v>5/15/2001</c:v>
                </c:pt>
                <c:pt idx="334">
                  <c:v>5/16/2001</c:v>
                </c:pt>
                <c:pt idx="335">
                  <c:v>5/17/2001</c:v>
                </c:pt>
                <c:pt idx="336">
                  <c:v>5/18/2001</c:v>
                </c:pt>
                <c:pt idx="337">
                  <c:v>5/21/2001</c:v>
                </c:pt>
                <c:pt idx="338">
                  <c:v>5/22/2001</c:v>
                </c:pt>
                <c:pt idx="339">
                  <c:v>5/23/2001</c:v>
                </c:pt>
                <c:pt idx="340">
                  <c:v>5/24/2001</c:v>
                </c:pt>
                <c:pt idx="341">
                  <c:v>5/25/2001</c:v>
                </c:pt>
                <c:pt idx="342">
                  <c:v>5/29/2001</c:v>
                </c:pt>
                <c:pt idx="343">
                  <c:v>5/30/2001</c:v>
                </c:pt>
                <c:pt idx="344">
                  <c:v>5/31/2001</c:v>
                </c:pt>
                <c:pt idx="345">
                  <c:v>6/1/2001</c:v>
                </c:pt>
                <c:pt idx="346">
                  <c:v>6/4/2001</c:v>
                </c:pt>
                <c:pt idx="347">
                  <c:v>6/5/2001</c:v>
                </c:pt>
                <c:pt idx="348">
                  <c:v>6/6/2001</c:v>
                </c:pt>
                <c:pt idx="349">
                  <c:v>6/7/2001</c:v>
                </c:pt>
                <c:pt idx="350">
                  <c:v>6/8/2001</c:v>
                </c:pt>
                <c:pt idx="351">
                  <c:v>6/11/2001</c:v>
                </c:pt>
                <c:pt idx="352">
                  <c:v>6/12/2001</c:v>
                </c:pt>
                <c:pt idx="353">
                  <c:v>6/13/2001</c:v>
                </c:pt>
                <c:pt idx="354">
                  <c:v>6/14/2001</c:v>
                </c:pt>
                <c:pt idx="355">
                  <c:v>6/15/2001</c:v>
                </c:pt>
                <c:pt idx="356">
                  <c:v/>
                </c:pt>
                <c:pt idx="357">
                  <c:v/>
                </c:pt>
                <c:pt idx="358">
                  <c:v/>
                </c:pt>
                <c:pt idx="359">
                  <c:v/>
                </c:pt>
                <c:pt idx="360">
                  <c:v/>
                </c:pt>
                <c:pt idx="361">
                  <c:v/>
                </c:pt>
                <c:pt idx="362">
                  <c:v/>
                </c:pt>
                <c:pt idx="363">
                  <c:v/>
                </c:pt>
                <c:pt idx="364">
                  <c:v/>
                </c:pt>
                <c:pt idx="365">
                  <c:v/>
                </c:pt>
                <c:pt idx="366">
                  <c:v/>
                </c:pt>
                <c:pt idx="367">
                  <c:v/>
                </c:pt>
                <c:pt idx="368">
                  <c:v/>
                </c:pt>
                <c:pt idx="369">
                  <c:v/>
                </c:pt>
                <c:pt idx="370">
                  <c:v/>
                </c:pt>
                <c:pt idx="371">
                  <c:v/>
                </c:pt>
                <c:pt idx="372">
                  <c:v/>
                </c:pt>
                <c:pt idx="373">
                  <c:v/>
                </c:pt>
                <c:pt idx="374">
                  <c:v/>
                </c:pt>
                <c:pt idx="375">
                  <c:v/>
                </c:pt>
                <c:pt idx="376">
                  <c:v/>
                </c:pt>
                <c:pt idx="377">
                  <c:v/>
                </c:pt>
                <c:pt idx="378">
                  <c:v/>
                </c:pt>
                <c:pt idx="379">
                  <c:v/>
                </c:pt>
                <c:pt idx="380">
                  <c:v/>
                </c:pt>
                <c:pt idx="381">
                  <c:v/>
                </c:pt>
                <c:pt idx="382">
                  <c:v/>
                </c:pt>
                <c:pt idx="383">
                  <c:v/>
                </c:pt>
                <c:pt idx="384">
                  <c:v/>
                </c:pt>
                <c:pt idx="385">
                  <c:v/>
                </c:pt>
                <c:pt idx="386">
                  <c:v/>
                </c:pt>
                <c:pt idx="387">
                  <c:v/>
                </c:pt>
                <c:pt idx="388">
                  <c:v/>
                </c:pt>
                <c:pt idx="389">
                  <c:v/>
                </c:pt>
                <c:pt idx="390">
                  <c:v/>
                </c:pt>
                <c:pt idx="391">
                  <c:v/>
                </c:pt>
                <c:pt idx="392">
                  <c:v/>
                </c:pt>
                <c:pt idx="393">
                  <c:v/>
                </c:pt>
                <c:pt idx="394">
                  <c:v/>
                </c:pt>
                <c:pt idx="395">
                  <c:v/>
                </c:pt>
                <c:pt idx="396">
                  <c:v/>
                </c:pt>
                <c:pt idx="397">
                  <c:v/>
                </c:pt>
                <c:pt idx="398">
                  <c:v/>
                </c:pt>
                <c:pt idx="399">
                  <c:v/>
                </c:pt>
                <c:pt idx="400">
                  <c:v/>
                </c:pt>
                <c:pt idx="401">
                  <c:v/>
                </c:pt>
                <c:pt idx="402">
                  <c:v/>
                </c:pt>
                <c:pt idx="403">
                  <c:v/>
                </c:pt>
                <c:pt idx="404">
                  <c:v/>
                </c:pt>
                <c:pt idx="405">
                  <c:v/>
                </c:pt>
                <c:pt idx="406">
                  <c:v/>
                </c:pt>
                <c:pt idx="407">
                  <c:v/>
                </c:pt>
                <c:pt idx="408">
                  <c:v/>
                </c:pt>
                <c:pt idx="409">
                  <c:v/>
                </c:pt>
                <c:pt idx="410">
                  <c:v/>
                </c:pt>
                <c:pt idx="411">
                  <c:v/>
                </c:pt>
                <c:pt idx="412">
                  <c:v/>
                </c:pt>
                <c:pt idx="413">
                  <c:v/>
                </c:pt>
                <c:pt idx="414">
                  <c:v/>
                </c:pt>
                <c:pt idx="415">
                  <c:v/>
                </c:pt>
                <c:pt idx="416">
                  <c:v/>
                </c:pt>
                <c:pt idx="417">
                  <c:v/>
                </c:pt>
                <c:pt idx="418">
                  <c:v/>
                </c:pt>
                <c:pt idx="419">
                  <c:v/>
                </c:pt>
                <c:pt idx="420">
                  <c:v/>
                </c:pt>
                <c:pt idx="421">
                  <c:v/>
                </c:pt>
                <c:pt idx="422">
                  <c:v/>
                </c:pt>
                <c:pt idx="423">
                  <c:v/>
                </c:pt>
                <c:pt idx="424">
                  <c:v/>
                </c:pt>
                <c:pt idx="425">
                  <c:v/>
                </c:pt>
                <c:pt idx="426">
                  <c:v/>
                </c:pt>
                <c:pt idx="427">
                  <c:v/>
                </c:pt>
                <c:pt idx="428">
                  <c:v/>
                </c:pt>
                <c:pt idx="429">
                  <c:v/>
                </c:pt>
                <c:pt idx="430">
                  <c:v/>
                </c:pt>
                <c:pt idx="431">
                  <c:v/>
                </c:pt>
                <c:pt idx="432">
                  <c:v/>
                </c:pt>
                <c:pt idx="433">
                  <c:v/>
                </c:pt>
                <c:pt idx="434">
                  <c:v/>
                </c:pt>
                <c:pt idx="435">
                  <c:v/>
                </c:pt>
                <c:pt idx="436">
                  <c:v/>
                </c:pt>
                <c:pt idx="437">
                  <c:v/>
                </c:pt>
                <c:pt idx="438">
                  <c:v/>
                </c:pt>
                <c:pt idx="439">
                  <c:v/>
                </c:pt>
                <c:pt idx="440">
                  <c:v/>
                </c:pt>
                <c:pt idx="441">
                  <c:v/>
                </c:pt>
                <c:pt idx="442">
                  <c:v/>
                </c:pt>
                <c:pt idx="443">
                  <c:v/>
                </c:pt>
                <c:pt idx="444">
                  <c:v/>
                </c:pt>
                <c:pt idx="445">
                  <c:v/>
                </c:pt>
                <c:pt idx="446">
                  <c:v/>
                </c:pt>
                <c:pt idx="447">
                  <c:v/>
                </c:pt>
                <c:pt idx="448">
                  <c:v/>
                </c:pt>
                <c:pt idx="449">
                  <c:v/>
                </c:pt>
                <c:pt idx="450">
                  <c:v/>
                </c:pt>
                <c:pt idx="451">
                  <c:v/>
                </c:pt>
                <c:pt idx="452">
                  <c:v/>
                </c:pt>
                <c:pt idx="453">
                  <c:v/>
                </c:pt>
                <c:pt idx="454">
                  <c:v/>
                </c:pt>
                <c:pt idx="455">
                  <c:v/>
                </c:pt>
                <c:pt idx="456">
                  <c:v/>
                </c:pt>
                <c:pt idx="457">
                  <c:v/>
                </c:pt>
                <c:pt idx="458">
                  <c:v/>
                </c:pt>
                <c:pt idx="459">
                  <c:v/>
                </c:pt>
                <c:pt idx="460">
                  <c:v/>
                </c:pt>
                <c:pt idx="461">
                  <c:v/>
                </c:pt>
                <c:pt idx="462">
                  <c:v/>
                </c:pt>
                <c:pt idx="463">
                  <c:v/>
                </c:pt>
                <c:pt idx="464">
                  <c:v/>
                </c:pt>
                <c:pt idx="465">
                  <c:v/>
                </c:pt>
                <c:pt idx="466">
                  <c:v/>
                </c:pt>
                <c:pt idx="467">
                  <c:v/>
                </c:pt>
                <c:pt idx="468">
                  <c:v/>
                </c:pt>
                <c:pt idx="469">
                  <c:v/>
                </c:pt>
                <c:pt idx="470">
                  <c:v/>
                </c:pt>
                <c:pt idx="471">
                  <c:v/>
                </c:pt>
                <c:pt idx="472">
                  <c:v/>
                </c:pt>
                <c:pt idx="473">
                  <c:v/>
                </c:pt>
                <c:pt idx="474">
                  <c:v/>
                </c:pt>
                <c:pt idx="475">
                  <c:v/>
                </c:pt>
                <c:pt idx="476">
                  <c:v/>
                </c:pt>
                <c:pt idx="477">
                  <c:v/>
                </c:pt>
                <c:pt idx="478">
                  <c:v/>
                </c:pt>
                <c:pt idx="479">
                  <c:v/>
                </c:pt>
                <c:pt idx="480">
                  <c:v/>
                </c:pt>
                <c:pt idx="481">
                  <c:v/>
                </c:pt>
                <c:pt idx="482">
                  <c:v/>
                </c:pt>
                <c:pt idx="483">
                  <c:v/>
                </c:pt>
                <c:pt idx="484">
                  <c:v/>
                </c:pt>
                <c:pt idx="485">
                  <c:v/>
                </c:pt>
                <c:pt idx="486">
                  <c:v/>
                </c:pt>
                <c:pt idx="487">
                  <c:v/>
                </c:pt>
                <c:pt idx="488">
                  <c:v/>
                </c:pt>
                <c:pt idx="489">
                  <c:v/>
                </c:pt>
                <c:pt idx="490">
                  <c:v/>
                </c:pt>
                <c:pt idx="491">
                  <c:v/>
                </c:pt>
                <c:pt idx="492">
                  <c:v/>
                </c:pt>
                <c:pt idx="493">
                  <c:v/>
                </c:pt>
                <c:pt idx="494">
                  <c:v/>
                </c:pt>
                <c:pt idx="495">
                  <c:v/>
                </c:pt>
                <c:pt idx="496">
                  <c:v/>
                </c:pt>
                <c:pt idx="497">
                  <c:v/>
                </c:pt>
                <c:pt idx="498">
                  <c:v/>
                </c:pt>
                <c:pt idx="499">
                  <c:v/>
                </c:pt>
                <c:pt idx="500">
                  <c:v/>
                </c:pt>
                <c:pt idx="501">
                  <c:v/>
                </c:pt>
                <c:pt idx="502">
                  <c:v/>
                </c:pt>
                <c:pt idx="503">
                  <c:v/>
                </c:pt>
                <c:pt idx="504">
                  <c:v/>
                </c:pt>
                <c:pt idx="505">
                  <c:v/>
                </c:pt>
                <c:pt idx="506">
                  <c:v/>
                </c:pt>
                <c:pt idx="507">
                  <c:v/>
                </c:pt>
                <c:pt idx="508">
                  <c:v/>
                </c:pt>
                <c:pt idx="509">
                  <c:v/>
                </c:pt>
                <c:pt idx="510">
                  <c:v/>
                </c:pt>
                <c:pt idx="511">
                  <c:v/>
                </c:pt>
                <c:pt idx="512">
                  <c:v/>
                </c:pt>
                <c:pt idx="513">
                  <c:v/>
                </c:pt>
                <c:pt idx="514">
                  <c:v/>
                </c:pt>
                <c:pt idx="515">
                  <c:v/>
                </c:pt>
                <c:pt idx="516">
                  <c:v/>
                </c:pt>
                <c:pt idx="517">
                  <c:v/>
                </c:pt>
                <c:pt idx="518">
                  <c:v/>
                </c:pt>
                <c:pt idx="519">
                  <c:v/>
                </c:pt>
                <c:pt idx="520">
                  <c:v/>
                </c:pt>
                <c:pt idx="521">
                  <c:v/>
                </c:pt>
                <c:pt idx="522">
                  <c:v/>
                </c:pt>
                <c:pt idx="523">
                  <c:v/>
                </c:pt>
                <c:pt idx="524">
                  <c:v/>
                </c:pt>
                <c:pt idx="525">
                  <c:v/>
                </c:pt>
                <c:pt idx="526">
                  <c:v/>
                </c:pt>
                <c:pt idx="527">
                  <c:v/>
                </c:pt>
                <c:pt idx="528">
                  <c:v/>
                </c:pt>
                <c:pt idx="529">
                  <c:v/>
                </c:pt>
                <c:pt idx="530">
                  <c:v/>
                </c:pt>
                <c:pt idx="531">
                  <c:v/>
                </c:pt>
                <c:pt idx="532">
                  <c:v/>
                </c:pt>
                <c:pt idx="533">
                  <c:v/>
                </c:pt>
                <c:pt idx="534">
                  <c:v/>
                </c:pt>
                <c:pt idx="535">
                  <c:v/>
                </c:pt>
                <c:pt idx="536">
                  <c:v/>
                </c:pt>
                <c:pt idx="537">
                  <c:v/>
                </c:pt>
                <c:pt idx="538">
                  <c:v/>
                </c:pt>
                <c:pt idx="539">
                  <c:v/>
                </c:pt>
                <c:pt idx="540">
                  <c:v/>
                </c:pt>
                <c:pt idx="541">
                  <c:v/>
                </c:pt>
                <c:pt idx="542">
                  <c:v/>
                </c:pt>
                <c:pt idx="543">
                  <c:v/>
                </c:pt>
                <c:pt idx="544">
                  <c:v/>
                </c:pt>
                <c:pt idx="545">
                  <c:v/>
                </c:pt>
                <c:pt idx="546">
                  <c:v/>
                </c:pt>
                <c:pt idx="547">
                  <c:v/>
                </c:pt>
                <c:pt idx="548">
                  <c:v/>
                </c:pt>
                <c:pt idx="549">
                  <c:v/>
                </c:pt>
                <c:pt idx="550">
                  <c:v/>
                </c:pt>
                <c:pt idx="551">
                  <c:v/>
                </c:pt>
                <c:pt idx="552">
                  <c:v/>
                </c:pt>
                <c:pt idx="553">
                  <c:v/>
                </c:pt>
                <c:pt idx="554">
                  <c:v/>
                </c:pt>
                <c:pt idx="555">
                  <c:v/>
                </c:pt>
                <c:pt idx="556">
                  <c:v/>
                </c:pt>
                <c:pt idx="557">
                  <c:v/>
                </c:pt>
                <c:pt idx="558">
                  <c:v/>
                </c:pt>
                <c:pt idx="559">
                  <c:v/>
                </c:pt>
                <c:pt idx="560">
                  <c:v/>
                </c:pt>
                <c:pt idx="561">
                  <c:v/>
                </c:pt>
                <c:pt idx="562">
                  <c:v/>
                </c:pt>
                <c:pt idx="563">
                  <c:v/>
                </c:pt>
                <c:pt idx="564">
                  <c:v/>
                </c:pt>
                <c:pt idx="565">
                  <c:v/>
                </c:pt>
                <c:pt idx="566">
                  <c:v/>
                </c:pt>
                <c:pt idx="567">
                  <c:v/>
                </c:pt>
                <c:pt idx="568">
                  <c:v/>
                </c:pt>
                <c:pt idx="569">
                  <c:v/>
                </c:pt>
                <c:pt idx="570">
                  <c:v/>
                </c:pt>
                <c:pt idx="571">
                  <c:v/>
                </c:pt>
                <c:pt idx="572">
                  <c:v/>
                </c:pt>
                <c:pt idx="573">
                  <c:v/>
                </c:pt>
                <c:pt idx="574">
                  <c:v/>
                </c:pt>
                <c:pt idx="575">
                  <c:v/>
                </c:pt>
                <c:pt idx="576">
                  <c:v/>
                </c:pt>
                <c:pt idx="577">
                  <c:v/>
                </c:pt>
                <c:pt idx="578">
                  <c:v/>
                </c:pt>
                <c:pt idx="579">
                  <c:v/>
                </c:pt>
                <c:pt idx="580">
                  <c:v/>
                </c:pt>
                <c:pt idx="581">
                  <c:v/>
                </c:pt>
                <c:pt idx="582">
                  <c:v/>
                </c:pt>
                <c:pt idx="583">
                  <c:v/>
                </c:pt>
                <c:pt idx="584">
                  <c:v/>
                </c:pt>
                <c:pt idx="585">
                  <c:v/>
                </c:pt>
                <c:pt idx="586">
                  <c:v/>
                </c:pt>
                <c:pt idx="587">
                  <c:v/>
                </c:pt>
                <c:pt idx="588">
                  <c:v/>
                </c:pt>
                <c:pt idx="589">
                  <c:v/>
                </c:pt>
                <c:pt idx="590">
                  <c:v/>
                </c:pt>
                <c:pt idx="591">
                  <c:v/>
                </c:pt>
                <c:pt idx="592">
                  <c:v/>
                </c:pt>
                <c:pt idx="593">
                  <c:v/>
                </c:pt>
                <c:pt idx="594">
                  <c:v/>
                </c:pt>
                <c:pt idx="595">
                  <c:v/>
                </c:pt>
                <c:pt idx="596">
                  <c:v/>
                </c:pt>
                <c:pt idx="597">
                  <c:v/>
                </c:pt>
                <c:pt idx="598">
                  <c:v/>
                </c:pt>
                <c:pt idx="599">
                  <c:v/>
                </c:pt>
                <c:pt idx="600">
                  <c:v/>
                </c:pt>
                <c:pt idx="601">
                  <c:v/>
                </c:pt>
                <c:pt idx="602">
                  <c:v/>
                </c:pt>
                <c:pt idx="603">
                  <c:v/>
                </c:pt>
                <c:pt idx="604">
                  <c:v/>
                </c:pt>
                <c:pt idx="605">
                  <c:v/>
                </c:pt>
                <c:pt idx="606">
                  <c:v/>
                </c:pt>
                <c:pt idx="607">
                  <c:v/>
                </c:pt>
                <c:pt idx="608">
                  <c:v/>
                </c:pt>
                <c:pt idx="609">
                  <c:v/>
                </c:pt>
                <c:pt idx="610">
                  <c:v/>
                </c:pt>
                <c:pt idx="611">
                  <c:v/>
                </c:pt>
                <c:pt idx="612">
                  <c:v/>
                </c:pt>
                <c:pt idx="613">
                  <c:v/>
                </c:pt>
                <c:pt idx="614">
                  <c:v/>
                </c:pt>
                <c:pt idx="615">
                  <c:v/>
                </c:pt>
                <c:pt idx="616">
                  <c:v/>
                </c:pt>
                <c:pt idx="617">
                  <c:v/>
                </c:pt>
                <c:pt idx="618">
                  <c:v/>
                </c:pt>
                <c:pt idx="619">
                  <c:v/>
                </c:pt>
                <c:pt idx="620">
                  <c:v/>
                </c:pt>
                <c:pt idx="621">
                  <c:v/>
                </c:pt>
                <c:pt idx="622">
                  <c:v/>
                </c:pt>
                <c:pt idx="623">
                  <c:v/>
                </c:pt>
                <c:pt idx="624">
                  <c:v/>
                </c:pt>
                <c:pt idx="625">
                  <c:v/>
                </c:pt>
                <c:pt idx="626">
                  <c:v/>
                </c:pt>
                <c:pt idx="627">
                  <c:v/>
                </c:pt>
                <c:pt idx="628">
                  <c:v/>
                </c:pt>
                <c:pt idx="629">
                  <c:v/>
                </c:pt>
                <c:pt idx="630">
                  <c:v/>
                </c:pt>
                <c:pt idx="631">
                  <c:v/>
                </c:pt>
                <c:pt idx="632">
                  <c:v/>
                </c:pt>
                <c:pt idx="633">
                  <c:v/>
                </c:pt>
                <c:pt idx="634">
                  <c:v/>
                </c:pt>
                <c:pt idx="635">
                  <c:v/>
                </c:pt>
                <c:pt idx="636">
                  <c:v/>
                </c:pt>
                <c:pt idx="637">
                  <c:v/>
                </c:pt>
                <c:pt idx="638">
                  <c:v/>
                </c:pt>
                <c:pt idx="639">
                  <c:v/>
                </c:pt>
                <c:pt idx="640">
                  <c:v/>
                </c:pt>
                <c:pt idx="641">
                  <c:v/>
                </c:pt>
                <c:pt idx="642">
                  <c:v/>
                </c:pt>
                <c:pt idx="643">
                  <c:v/>
                </c:pt>
                <c:pt idx="644">
                  <c:v/>
                </c:pt>
                <c:pt idx="645">
                  <c:v/>
                </c:pt>
                <c:pt idx="646">
                  <c:v/>
                </c:pt>
                <c:pt idx="647">
                  <c:v/>
                </c:pt>
                <c:pt idx="648">
                  <c:v/>
                </c:pt>
                <c:pt idx="649">
                  <c:v/>
                </c:pt>
                <c:pt idx="650">
                  <c:v/>
                </c:pt>
                <c:pt idx="651">
                  <c:v/>
                </c:pt>
                <c:pt idx="652">
                  <c:v/>
                </c:pt>
                <c:pt idx="653">
                  <c:v/>
                </c:pt>
                <c:pt idx="654">
                  <c:v/>
                </c:pt>
                <c:pt idx="655">
                  <c:v/>
                </c:pt>
                <c:pt idx="656">
                  <c:v/>
                </c:pt>
                <c:pt idx="657">
                  <c:v/>
                </c:pt>
                <c:pt idx="658">
                  <c:v/>
                </c:pt>
                <c:pt idx="659">
                  <c:v/>
                </c:pt>
                <c:pt idx="660">
                  <c:v/>
                </c:pt>
                <c:pt idx="661">
                  <c:v/>
                </c:pt>
                <c:pt idx="662">
                  <c:v/>
                </c:pt>
                <c:pt idx="663">
                  <c:v/>
                </c:pt>
                <c:pt idx="664">
                  <c:v/>
                </c:pt>
                <c:pt idx="665">
                  <c:v/>
                </c:pt>
                <c:pt idx="666">
                  <c:v/>
                </c:pt>
                <c:pt idx="667">
                  <c:v/>
                </c:pt>
                <c:pt idx="668">
                  <c:v/>
                </c:pt>
                <c:pt idx="669">
                  <c:v/>
                </c:pt>
                <c:pt idx="670">
                  <c:v/>
                </c:pt>
                <c:pt idx="671">
                  <c:v/>
                </c:pt>
                <c:pt idx="672">
                  <c:v/>
                </c:pt>
                <c:pt idx="673">
                  <c:v/>
                </c:pt>
                <c:pt idx="674">
                  <c:v/>
                </c:pt>
                <c:pt idx="675">
                  <c:v/>
                </c:pt>
                <c:pt idx="676">
                  <c:v/>
                </c:pt>
                <c:pt idx="677">
                  <c:v/>
                </c:pt>
                <c:pt idx="678">
                  <c:v/>
                </c:pt>
                <c:pt idx="679">
                  <c:v/>
                </c:pt>
                <c:pt idx="680">
                  <c:v/>
                </c:pt>
                <c:pt idx="681">
                  <c:v/>
                </c:pt>
                <c:pt idx="682">
                  <c:v/>
                </c:pt>
                <c:pt idx="683">
                  <c:v/>
                </c:pt>
                <c:pt idx="684">
                  <c:v/>
                </c:pt>
                <c:pt idx="685">
                  <c:v/>
                </c:pt>
                <c:pt idx="686">
                  <c:v/>
                </c:pt>
                <c:pt idx="687">
                  <c:v/>
                </c:pt>
                <c:pt idx="688">
                  <c:v/>
                </c:pt>
                <c:pt idx="689">
                  <c:v/>
                </c:pt>
                <c:pt idx="690">
                  <c:v/>
                </c:pt>
                <c:pt idx="691">
                  <c:v/>
                </c:pt>
                <c:pt idx="692">
                  <c:v/>
                </c:pt>
                <c:pt idx="693">
                  <c:v/>
                </c:pt>
                <c:pt idx="694">
                  <c:v/>
                </c:pt>
                <c:pt idx="695">
                  <c:v/>
                </c:pt>
                <c:pt idx="696">
                  <c:v/>
                </c:pt>
                <c:pt idx="697">
                  <c:v/>
                </c:pt>
                <c:pt idx="698">
                  <c:v/>
                </c:pt>
                <c:pt idx="699">
                  <c:v/>
                </c:pt>
                <c:pt idx="700">
                  <c:v/>
                </c:pt>
                <c:pt idx="701">
                  <c:v/>
                </c:pt>
                <c:pt idx="702">
                  <c:v/>
                </c:pt>
                <c:pt idx="703">
                  <c:v/>
                </c:pt>
                <c:pt idx="704">
                  <c:v/>
                </c:pt>
                <c:pt idx="705">
                  <c:v/>
                </c:pt>
                <c:pt idx="706">
                  <c:v/>
                </c:pt>
                <c:pt idx="707">
                  <c:v/>
                </c:pt>
                <c:pt idx="708">
                  <c:v/>
                </c:pt>
                <c:pt idx="709">
                  <c:v/>
                </c:pt>
                <c:pt idx="710">
                  <c:v/>
                </c:pt>
                <c:pt idx="711">
                  <c:v/>
                </c:pt>
                <c:pt idx="712">
                  <c:v/>
                </c:pt>
                <c:pt idx="713">
                  <c:v/>
                </c:pt>
                <c:pt idx="714">
                  <c:v/>
                </c:pt>
                <c:pt idx="715">
                  <c:v/>
                </c:pt>
                <c:pt idx="716">
                  <c:v/>
                </c:pt>
                <c:pt idx="717">
                  <c:v/>
                </c:pt>
                <c:pt idx="718">
                  <c:v/>
                </c:pt>
                <c:pt idx="719">
                  <c:v/>
                </c:pt>
                <c:pt idx="720">
                  <c:v/>
                </c:pt>
                <c:pt idx="721">
                  <c:v/>
                </c:pt>
                <c:pt idx="722">
                  <c:v/>
                </c:pt>
                <c:pt idx="723">
                  <c:v/>
                </c:pt>
                <c:pt idx="724">
                  <c:v/>
                </c:pt>
                <c:pt idx="725">
                  <c:v/>
                </c:pt>
                <c:pt idx="726">
                  <c:v/>
                </c:pt>
                <c:pt idx="727">
                  <c:v/>
                </c:pt>
                <c:pt idx="728">
                  <c:v/>
                </c:pt>
                <c:pt idx="729">
                  <c:v/>
                </c:pt>
                <c:pt idx="730">
                  <c:v/>
                </c:pt>
                <c:pt idx="731">
                  <c:v/>
                </c:pt>
                <c:pt idx="732">
                  <c:v/>
                </c:pt>
                <c:pt idx="733">
                  <c:v/>
                </c:pt>
                <c:pt idx="734">
                  <c:v/>
                </c:pt>
                <c:pt idx="735">
                  <c:v/>
                </c:pt>
                <c:pt idx="736">
                  <c:v/>
                </c:pt>
                <c:pt idx="737">
                  <c:v/>
                </c:pt>
                <c:pt idx="738">
                  <c:v/>
                </c:pt>
                <c:pt idx="739">
                  <c:v/>
                </c:pt>
                <c:pt idx="740">
                  <c:v/>
                </c:pt>
                <c:pt idx="741">
                  <c:v/>
                </c:pt>
                <c:pt idx="742">
                  <c:v/>
                </c:pt>
                <c:pt idx="743">
                  <c:v/>
                </c:pt>
                <c:pt idx="744">
                  <c:v/>
                </c:pt>
                <c:pt idx="745">
                  <c:v/>
                </c:pt>
                <c:pt idx="746">
                  <c:v/>
                </c:pt>
                <c:pt idx="747">
                  <c:v/>
                </c:pt>
                <c:pt idx="748">
                  <c:v/>
                </c:pt>
                <c:pt idx="749">
                  <c:v/>
                </c:pt>
                <c:pt idx="750">
                  <c:v/>
                </c:pt>
                <c:pt idx="751">
                  <c:v/>
                </c:pt>
                <c:pt idx="752">
                  <c:v/>
                </c:pt>
                <c:pt idx="753">
                  <c:v/>
                </c:pt>
                <c:pt idx="754">
                  <c:v/>
                </c:pt>
                <c:pt idx="755">
                  <c:v/>
                </c:pt>
              </c:strCache>
            </c:strRef>
          </c:cat>
          <c:val>
            <c:numRef>
              <c:f>'PGE-PERMIAN SPREAD'!$J$3:$J$758</c:f>
              <c:numCache>
                <c:formatCode>0.0000</c:formatCode>
                <c:ptCount val="756"/>
                <c:pt idx="0">
                  <c:v>0.19475</c:v>
                </c:pt>
                <c:pt idx="1">
                  <c:v>0.15475</c:v>
                </c:pt>
                <c:pt idx="2">
                  <c:v>0.140958333333334</c:v>
                </c:pt>
                <c:pt idx="3">
                  <c:v>0.176791666666666</c:v>
                </c:pt>
                <c:pt idx="4">
                  <c:v>0.160791666666668</c:v>
                </c:pt>
                <c:pt idx="5">
                  <c:v>0.148291666666667</c:v>
                </c:pt>
                <c:pt idx="6">
                  <c:v>0.157375</c:v>
                </c:pt>
                <c:pt idx="7">
                  <c:v>0.184458333333334</c:v>
                </c:pt>
                <c:pt idx="8">
                  <c:v>0.185375</c:v>
                </c:pt>
                <c:pt idx="9">
                  <c:v>0.164958333333332</c:v>
                </c:pt>
                <c:pt idx="10">
                  <c:v>0.153458333333335</c:v>
                </c:pt>
                <c:pt idx="11">
                  <c:v>0.155875000000001</c:v>
                </c:pt>
                <c:pt idx="12">
                  <c:v>0.164375000000001</c:v>
                </c:pt>
                <c:pt idx="13">
                  <c:v>0.156583333333335</c:v>
                </c:pt>
                <c:pt idx="14">
                  <c:v>0.176583333333332</c:v>
                </c:pt>
                <c:pt idx="15">
                  <c:v>0.193708333333335</c:v>
                </c:pt>
                <c:pt idx="16">
                  <c:v>0.194041666666666</c:v>
                </c:pt>
                <c:pt idx="17">
                  <c:v>0.169625000000001</c:v>
                </c:pt>
                <c:pt idx="18">
                  <c:v>0.161666666666667</c:v>
                </c:pt>
                <c:pt idx="19">
                  <c:v>0.169666666666667</c:v>
                </c:pt>
                <c:pt idx="20">
                  <c:v>0.184750000000001</c:v>
                </c:pt>
                <c:pt idx="21">
                  <c:v>0.178583333333334</c:v>
                </c:pt>
                <c:pt idx="22">
                  <c:v>0.143125</c:v>
                </c:pt>
                <c:pt idx="23">
                  <c:v>0.145208333333335</c:v>
                </c:pt>
                <c:pt idx="24">
                  <c:v>0.158208333333334</c:v>
                </c:pt>
                <c:pt idx="25">
                  <c:v>0.180041666666667</c:v>
                </c:pt>
                <c:pt idx="26">
                  <c:v>0.199916666666667</c:v>
                </c:pt>
                <c:pt idx="27">
                  <c:v>0.194166666666667</c:v>
                </c:pt>
                <c:pt idx="28">
                  <c:v>0.211291666666667</c:v>
                </c:pt>
                <c:pt idx="29">
                  <c:v>0.177791666666666</c:v>
                </c:pt>
                <c:pt idx="30">
                  <c:v>0.144583333333332</c:v>
                </c:pt>
                <c:pt idx="31">
                  <c:v>0.152625</c:v>
                </c:pt>
                <c:pt idx="32">
                  <c:v>0.129875</c:v>
                </c:pt>
                <c:pt idx="33">
                  <c:v>0.106375000000001</c:v>
                </c:pt>
                <c:pt idx="34">
                  <c:v>0.143541666666667</c:v>
                </c:pt>
                <c:pt idx="35">
                  <c:v>0.159</c:v>
                </c:pt>
                <c:pt idx="36">
                  <c:v>0.164166666666667</c:v>
                </c:pt>
                <c:pt idx="37">
                  <c:v>0.180500000000002</c:v>
                </c:pt>
                <c:pt idx="38">
                  <c:v>0.188666666666666</c:v>
                </c:pt>
                <c:pt idx="39">
                  <c:v>0.165833333333334</c:v>
                </c:pt>
                <c:pt idx="40">
                  <c:v>0.117333333333332</c:v>
                </c:pt>
                <c:pt idx="41">
                  <c:v>0.122166666666667</c:v>
                </c:pt>
                <c:pt idx="42">
                  <c:v>0.154333333333334</c:v>
                </c:pt>
                <c:pt idx="43">
                  <c:v>0.184333333333331</c:v>
                </c:pt>
                <c:pt idx="44">
                  <c:v>0.184333333333334</c:v>
                </c:pt>
                <c:pt idx="45">
                  <c:v>0.159333333333332</c:v>
                </c:pt>
                <c:pt idx="46">
                  <c:v>0.169333333333334</c:v>
                </c:pt>
                <c:pt idx="47">
                  <c:v>0.182249999999999</c:v>
                </c:pt>
                <c:pt idx="48">
                  <c:v>0.13505</c:v>
                </c:pt>
                <c:pt idx="49">
                  <c:v>0.121341666666666</c:v>
                </c:pt>
                <c:pt idx="50">
                  <c:v>0.159916666666668</c:v>
                </c:pt>
                <c:pt idx="51">
                  <c:v>0.165708333333334</c:v>
                </c:pt>
                <c:pt idx="52">
                  <c:v>0.130541666666666</c:v>
                </c:pt>
                <c:pt idx="53">
                  <c:v>0.157291666666668</c:v>
                </c:pt>
                <c:pt idx="54">
                  <c:v>0.185916666666667</c:v>
                </c:pt>
                <c:pt idx="55">
                  <c:v>0.176791666666668</c:v>
                </c:pt>
                <c:pt idx="56">
                  <c:v>0.161791666666668</c:v>
                </c:pt>
                <c:pt idx="57">
                  <c:v>0.147166666666667</c:v>
                </c:pt>
                <c:pt idx="58">
                  <c:v>0.166375</c:v>
                </c:pt>
                <c:pt idx="59">
                  <c:v>0.216583333333332</c:v>
                </c:pt>
                <c:pt idx="60">
                  <c:v>0.185166666666666</c:v>
                </c:pt>
                <c:pt idx="61">
                  <c:v>0.189625000000001</c:v>
                </c:pt>
                <c:pt idx="62">
                  <c:v>0.175625000000001</c:v>
                </c:pt>
                <c:pt idx="63">
                  <c:v>0.168958333333333</c:v>
                </c:pt>
                <c:pt idx="64">
                  <c:v>0.187958333333332</c:v>
                </c:pt>
                <c:pt idx="65">
                  <c:v>0.201958333333332</c:v>
                </c:pt>
                <c:pt idx="66">
                  <c:v>0.194375</c:v>
                </c:pt>
                <c:pt idx="67">
                  <c:v>0.163208333333333</c:v>
                </c:pt>
                <c:pt idx="68">
                  <c:v>0.151291666666666</c:v>
                </c:pt>
                <c:pt idx="69">
                  <c:v>0.190249999999999</c:v>
                </c:pt>
                <c:pt idx="70">
                  <c:v>0.207666666666666</c:v>
                </c:pt>
                <c:pt idx="71">
                  <c:v>0.20825</c:v>
                </c:pt>
                <c:pt idx="72">
                  <c:v>0.219083333333334</c:v>
                </c:pt>
                <c:pt idx="73">
                  <c:v>0.170583333333334</c:v>
                </c:pt>
                <c:pt idx="74">
                  <c:v>0.150916666666665</c:v>
                </c:pt>
                <c:pt idx="75">
                  <c:v>0.162083333333333</c:v>
                </c:pt>
                <c:pt idx="76">
                  <c:v>0.203791666666667</c:v>
                </c:pt>
                <c:pt idx="77">
                  <c:v>0.232874999999999</c:v>
                </c:pt>
                <c:pt idx="78">
                  <c:v>0.232000000000001</c:v>
                </c:pt>
                <c:pt idx="79">
                  <c:v>0.232000000000001</c:v>
                </c:pt>
                <c:pt idx="80">
                  <c:v>0.215916666666666</c:v>
                </c:pt>
                <c:pt idx="81">
                  <c:v>0.233916666666668</c:v>
                </c:pt>
                <c:pt idx="82">
                  <c:v>0.247000000000002</c:v>
                </c:pt>
                <c:pt idx="83">
                  <c:v>0.266833333333333</c:v>
                </c:pt>
                <c:pt idx="84">
                  <c:v>0.269749999999999</c:v>
                </c:pt>
                <c:pt idx="85">
                  <c:v>0.28375</c:v>
                </c:pt>
                <c:pt idx="86">
                  <c:v>0.229000000000002</c:v>
                </c:pt>
                <c:pt idx="87">
                  <c:v>0.173333333333333</c:v>
                </c:pt>
                <c:pt idx="88">
                  <c:v>0.29925</c:v>
                </c:pt>
                <c:pt idx="89">
                  <c:v>0.370083333333332</c:v>
                </c:pt>
                <c:pt idx="90">
                  <c:v>0.286333333333335</c:v>
                </c:pt>
                <c:pt idx="91">
                  <c:v>0.230116666666667</c:v>
                </c:pt>
                <c:pt idx="92">
                  <c:v>0.234650000000002</c:v>
                </c:pt>
                <c:pt idx="93">
                  <c:v>-0.0200499999999977</c:v>
                </c:pt>
                <c:pt idx="94">
                  <c:v>-0.0641166666666662</c:v>
                </c:pt>
                <c:pt idx="95">
                  <c:v>0.308616666666667</c:v>
                </c:pt>
                <c:pt idx="96">
                  <c:v>0.244733333333332</c:v>
                </c:pt>
                <c:pt idx="97">
                  <c:v>-0.0565499999999997</c:v>
                </c:pt>
                <c:pt idx="98">
                  <c:v>0.0867666666666671</c:v>
                </c:pt>
                <c:pt idx="99">
                  <c:v>0.263483333333332</c:v>
                </c:pt>
                <c:pt idx="100">
                  <c:v>0.233916666666667</c:v>
                </c:pt>
                <c:pt idx="101">
                  <c:v>0.20095</c:v>
                </c:pt>
                <c:pt idx="102">
                  <c:v>0.205033333333334</c:v>
                </c:pt>
                <c:pt idx="103">
                  <c:v>0.277041666666666</c:v>
                </c:pt>
                <c:pt idx="104">
                  <c:v>0.242166666666668</c:v>
                </c:pt>
                <c:pt idx="105">
                  <c:v>-0.0248750000000006</c:v>
                </c:pt>
                <c:pt idx="106">
                  <c:v>0.00234999999999985</c:v>
                </c:pt>
                <c:pt idx="107">
                  <c:v>0.296950000000001</c:v>
                </c:pt>
                <c:pt idx="108">
                  <c:v>0.381558333333334</c:v>
                </c:pt>
                <c:pt idx="109">
                  <c:v>0.229958333333334</c:v>
                </c:pt>
                <c:pt idx="110">
                  <c:v>0.192958333333332</c:v>
                </c:pt>
                <c:pt idx="111">
                  <c:v>0.258891666666667</c:v>
                </c:pt>
                <c:pt idx="112">
                  <c:v>0.164475</c:v>
                </c:pt>
                <c:pt idx="113">
                  <c:v>0.173724999999999</c:v>
                </c:pt>
                <c:pt idx="114">
                  <c:v>0.299508333333332</c:v>
                </c:pt>
                <c:pt idx="115">
                  <c:v>0.299324999999999</c:v>
                </c:pt>
                <c:pt idx="116">
                  <c:v>0.152608333333333</c:v>
                </c:pt>
                <c:pt idx="117">
                  <c:v>0.184358333333333</c:v>
                </c:pt>
                <c:pt idx="118">
                  <c:v>0.509625</c:v>
                </c:pt>
                <c:pt idx="119">
                  <c:v>0.536124999999999</c:v>
                </c:pt>
                <c:pt idx="120">
                  <c:v>0.410125000000003</c:v>
                </c:pt>
                <c:pt idx="121">
                  <c:v>0.235291666666666</c:v>
                </c:pt>
                <c:pt idx="122">
                  <c:v>0.304291666666666</c:v>
                </c:pt>
                <c:pt idx="123">
                  <c:v>0.531458333333332</c:v>
                </c:pt>
                <c:pt idx="124">
                  <c:v>0.365308333333335</c:v>
                </c:pt>
                <c:pt idx="125">
                  <c:v>0.276391666666667</c:v>
                </c:pt>
                <c:pt idx="126">
                  <c:v>0.250358333333335</c:v>
                </c:pt>
                <c:pt idx="127">
                  <c:v>0.255958333333334</c:v>
                </c:pt>
                <c:pt idx="128">
                  <c:v>0.354141666666667</c:v>
                </c:pt>
                <c:pt idx="129">
                  <c:v>0.317208333333332</c:v>
                </c:pt>
                <c:pt idx="130">
                  <c:v>0.288291666666667</c:v>
                </c:pt>
                <c:pt idx="131">
                  <c:v>0.367624999999999</c:v>
                </c:pt>
                <c:pt idx="132">
                  <c:v>0.515708333333333</c:v>
                </c:pt>
                <c:pt idx="133">
                  <c:v>0.437483333333333</c:v>
                </c:pt>
                <c:pt idx="134">
                  <c:v>0.33515</c:v>
                </c:pt>
                <c:pt idx="135">
                  <c:v>0.335783333333333</c:v>
                </c:pt>
                <c:pt idx="136">
                  <c:v>0.388083333333335</c:v>
                </c:pt>
                <c:pt idx="137">
                  <c:v>0.395466666666668</c:v>
                </c:pt>
                <c:pt idx="138">
                  <c:v>0.348166666666667</c:v>
                </c:pt>
                <c:pt idx="139">
                  <c:v>0.227266666666667</c:v>
                </c:pt>
                <c:pt idx="140">
                  <c:v>0.164266666666667</c:v>
                </c:pt>
                <c:pt idx="141">
                  <c:v>0.199999999999999</c:v>
                </c:pt>
                <c:pt idx="142">
                  <c:v>0.328333333333333</c:v>
                </c:pt>
                <c:pt idx="143">
                  <c:v>0.400250000000001</c:v>
                </c:pt>
                <c:pt idx="144">
                  <c:v>0.334266666666665</c:v>
                </c:pt>
                <c:pt idx="145">
                  <c:v>0.311466666666666</c:v>
                </c:pt>
                <c:pt idx="146">
                  <c:v>0.374033333333332</c:v>
                </c:pt>
                <c:pt idx="147">
                  <c:v>0.423133333333333</c:v>
                </c:pt>
                <c:pt idx="148">
                  <c:v>0.404466666666667</c:v>
                </c:pt>
                <c:pt idx="149">
                  <c:v>0.435000000000001</c:v>
                </c:pt>
                <c:pt idx="150">
                  <c:v>0.304233333333333</c:v>
                </c:pt>
                <c:pt idx="151">
                  <c:v>0.200066666666667</c:v>
                </c:pt>
                <c:pt idx="152">
                  <c:v>0.286</c:v>
                </c:pt>
                <c:pt idx="153">
                  <c:v>0.305516666666667</c:v>
                </c:pt>
                <c:pt idx="154">
                  <c:v>0.345891666666668</c:v>
                </c:pt>
                <c:pt idx="155">
                  <c:v>0.363541666666667</c:v>
                </c:pt>
                <c:pt idx="156">
                  <c:v>0.468358333333334</c:v>
                </c:pt>
                <c:pt idx="157">
                  <c:v>0.460958333333334</c:v>
                </c:pt>
                <c:pt idx="158">
                  <c:v>0.397224999999997</c:v>
                </c:pt>
                <c:pt idx="159">
                  <c:v>0.410424999999999</c:v>
                </c:pt>
                <c:pt idx="160">
                  <c:v>0.459341666666667</c:v>
                </c:pt>
                <c:pt idx="161">
                  <c:v>0.443658333333333</c:v>
                </c:pt>
                <c:pt idx="162">
                  <c:v>0.424991666666668</c:v>
                </c:pt>
                <c:pt idx="163">
                  <c:v>0.474191666666667</c:v>
                </c:pt>
                <c:pt idx="164">
                  <c:v>0.385325000000001</c:v>
                </c:pt>
                <c:pt idx="165">
                  <c:v>0.303858333333332</c:v>
                </c:pt>
                <c:pt idx="166">
                  <c:v>0.393275000000001</c:v>
                </c:pt>
                <c:pt idx="167">
                  <c:v>0.403874999999999</c:v>
                </c:pt>
                <c:pt idx="168">
                  <c:v>0.375291666666668</c:v>
                </c:pt>
                <c:pt idx="169">
                  <c:v>0.428858333333332</c:v>
                </c:pt>
                <c:pt idx="170">
                  <c:v>0.434391666666668</c:v>
                </c:pt>
                <c:pt idx="171">
                  <c:v>0.439975000000001</c:v>
                </c:pt>
                <c:pt idx="172">
                  <c:v>0.506341666666667</c:v>
                </c:pt>
                <c:pt idx="173">
                  <c:v>0.519158333333334</c:v>
                </c:pt>
                <c:pt idx="174">
                  <c:v>0.435508333333332</c:v>
                </c:pt>
                <c:pt idx="175">
                  <c:v>0.393308333333333</c:v>
                </c:pt>
                <c:pt idx="176">
                  <c:v>0.363058333333332</c:v>
                </c:pt>
                <c:pt idx="177">
                  <c:v>0.372775</c:v>
                </c:pt>
                <c:pt idx="178">
                  <c:v>0.412808333333332</c:v>
                </c:pt>
                <c:pt idx="179">
                  <c:v>0.473775</c:v>
                </c:pt>
                <c:pt idx="180">
                  <c:v>0.485891666666668</c:v>
                </c:pt>
                <c:pt idx="181">
                  <c:v>0.421741666666665</c:v>
                </c:pt>
                <c:pt idx="182">
                  <c:v>0.460641666666667</c:v>
                </c:pt>
                <c:pt idx="183">
                  <c:v>0.408358333333333</c:v>
                </c:pt>
                <c:pt idx="184">
                  <c:v>0.411191666666666</c:v>
                </c:pt>
                <c:pt idx="185">
                  <c:v>0.429724999999999</c:v>
                </c:pt>
                <c:pt idx="186">
                  <c:v>0.529541666666666</c:v>
                </c:pt>
                <c:pt idx="187">
                  <c:v>0.589874999999999</c:v>
                </c:pt>
                <c:pt idx="188">
                  <c:v>0.415875000000001</c:v>
                </c:pt>
                <c:pt idx="189">
                  <c:v>0.326508333333334</c:v>
                </c:pt>
                <c:pt idx="190">
                  <c:v>0.378474999999999</c:v>
                </c:pt>
                <c:pt idx="191">
                  <c:v>0.279391666666667</c:v>
                </c:pt>
                <c:pt idx="192">
                  <c:v>0.141774999999999</c:v>
                </c:pt>
                <c:pt idx="193">
                  <c:v>0.313725</c:v>
                </c:pt>
                <c:pt idx="194">
                  <c:v>0.438791666666667</c:v>
                </c:pt>
                <c:pt idx="195">
                  <c:v>0.314608333333333</c:v>
                </c:pt>
                <c:pt idx="196">
                  <c:v>0.251291666666666</c:v>
                </c:pt>
                <c:pt idx="197">
                  <c:v>0.328374999999999</c:v>
                </c:pt>
                <c:pt idx="198">
                  <c:v>0.316858333333335</c:v>
                </c:pt>
                <c:pt idx="199">
                  <c:v>0.306224999999999</c:v>
                </c:pt>
                <c:pt idx="200">
                  <c:v>0.403124999999998</c:v>
                </c:pt>
                <c:pt idx="201">
                  <c:v>0.536991666666669</c:v>
                </c:pt>
                <c:pt idx="202">
                  <c:v>0.564508333333333</c:v>
                </c:pt>
                <c:pt idx="203">
                  <c:v>0.514241666666665</c:v>
                </c:pt>
                <c:pt idx="204">
                  <c:v>0.471624999999998</c:v>
                </c:pt>
                <c:pt idx="205">
                  <c:v>0.522725000000001</c:v>
                </c:pt>
                <c:pt idx="206">
                  <c:v>0.595508333333332</c:v>
                </c:pt>
                <c:pt idx="207">
                  <c:v>0.391241666666666</c:v>
                </c:pt>
                <c:pt idx="208">
                  <c:v>0.23565</c:v>
                </c:pt>
                <c:pt idx="209">
                  <c:v>0.254449999999999</c:v>
                </c:pt>
                <c:pt idx="210">
                  <c:v>0.434775</c:v>
                </c:pt>
                <c:pt idx="211">
                  <c:v>0.539658333333333</c:v>
                </c:pt>
                <c:pt idx="212">
                  <c:v>0.301658333333333</c:v>
                </c:pt>
                <c:pt idx="213">
                  <c:v>0.283541666666667</c:v>
                </c:pt>
                <c:pt idx="214">
                  <c:v>0.379141666666667</c:v>
                </c:pt>
                <c:pt idx="215">
                  <c:v>0.367224999999999</c:v>
                </c:pt>
                <c:pt idx="216">
                  <c:v>0.399225</c:v>
                </c:pt>
                <c:pt idx="217">
                  <c:v>0.497124999999999</c:v>
                </c:pt>
                <c:pt idx="218">
                  <c:v>0.525841666666667</c:v>
                </c:pt>
                <c:pt idx="219">
                  <c:v>0.536316666666667</c:v>
                </c:pt>
                <c:pt idx="220">
                  <c:v>0.599583333333333</c:v>
                </c:pt>
                <c:pt idx="221">
                  <c:v>0.658033333333333</c:v>
                </c:pt>
                <c:pt idx="222">
                  <c:v>0.637766666666666</c:v>
                </c:pt>
                <c:pt idx="223">
                  <c:v>0.496516666666667</c:v>
                </c:pt>
                <c:pt idx="224">
                  <c:v>0.482633333333331</c:v>
                </c:pt>
                <c:pt idx="225">
                  <c:v>0.491666666666666</c:v>
                </c:pt>
                <c:pt idx="226">
                  <c:v>0.531416666666668</c:v>
                </c:pt>
                <c:pt idx="227">
                  <c:v>0.555</c:v>
                </c:pt>
                <c:pt idx="228">
                  <c:v>0.329333333333335</c:v>
                </c:pt>
                <c:pt idx="229">
                  <c:v>0.389966666666668</c:v>
                </c:pt>
                <c:pt idx="230">
                  <c:v>0.601716666666667</c:v>
                </c:pt>
                <c:pt idx="231">
                  <c:v>0.616416666666668</c:v>
                </c:pt>
                <c:pt idx="232">
                  <c:v>0.510050000000001</c:v>
                </c:pt>
                <c:pt idx="233">
                  <c:v>0.50705</c:v>
                </c:pt>
                <c:pt idx="234">
                  <c:v>0.545250000000001</c:v>
                </c:pt>
                <c:pt idx="235">
                  <c:v>0.594433333333333</c:v>
                </c:pt>
                <c:pt idx="236">
                  <c:v>0.519433333333333</c:v>
                </c:pt>
                <c:pt idx="237">
                  <c:v>0.57595</c:v>
                </c:pt>
                <c:pt idx="238">
                  <c:v>0.631449999999999</c:v>
                </c:pt>
                <c:pt idx="239">
                  <c:v>0.483233333333333</c:v>
                </c:pt>
                <c:pt idx="240">
                  <c:v>0.470133333333334</c:v>
                </c:pt>
                <c:pt idx="241">
                  <c:v>0.4813</c:v>
                </c:pt>
                <c:pt idx="242">
                  <c:v>0.51855</c:v>
                </c:pt>
                <c:pt idx="243">
                  <c:v>0.596516666666665</c:v>
                </c:pt>
                <c:pt idx="244">
                  <c:v>0.629049999999999</c:v>
                </c:pt>
                <c:pt idx="245">
                  <c:v>0.655316666666669</c:v>
                </c:pt>
                <c:pt idx="246">
                  <c:v>0.713266666666666</c:v>
                </c:pt>
                <c:pt idx="247">
                  <c:v>0.880983333333332</c:v>
                </c:pt>
                <c:pt idx="248">
                  <c:v>0.96395</c:v>
                </c:pt>
                <c:pt idx="249">
                  <c:v>1.23376666666666</c:v>
                </c:pt>
                <c:pt idx="250">
                  <c:v>1.06416666666667</c:v>
                </c:pt>
                <c:pt idx="251">
                  <c:v>0.542083333333334</c:v>
                </c:pt>
                <c:pt idx="252">
                  <c:v>0.6435</c:v>
                </c:pt>
                <c:pt idx="253">
                  <c:v>0.928816666666668</c:v>
                </c:pt>
                <c:pt idx="254">
                  <c:v>0.86195</c:v>
                </c:pt>
                <c:pt idx="255">
                  <c:v>0.741766666666667</c:v>
                </c:pt>
                <c:pt idx="256">
                  <c:v>0.879849999999999</c:v>
                </c:pt>
                <c:pt idx="257">
                  <c:v>1.03798333333334</c:v>
                </c:pt>
                <c:pt idx="258">
                  <c:v>0.9888</c:v>
                </c:pt>
                <c:pt idx="259">
                  <c:v>0.773966666666664</c:v>
                </c:pt>
                <c:pt idx="260">
                  <c:v>0.799449999999998</c:v>
                </c:pt>
                <c:pt idx="261">
                  <c:v>0.825600000000001</c:v>
                </c:pt>
                <c:pt idx="262">
                  <c:v>0.791050000000002</c:v>
                </c:pt>
                <c:pt idx="263">
                  <c:v>0.953833333333335</c:v>
                </c:pt>
                <c:pt idx="264">
                  <c:v>0.872483333333335</c:v>
                </c:pt>
                <c:pt idx="265">
                  <c:v>0.929033333333332</c:v>
                </c:pt>
                <c:pt idx="266">
                  <c:v>1.08748333333333</c:v>
                </c:pt>
                <c:pt idx="267">
                  <c:v>0.929516666666667</c:v>
                </c:pt>
                <c:pt idx="268">
                  <c:v>0.729850000000002</c:v>
                </c:pt>
                <c:pt idx="269">
                  <c:v>0.808150000000001</c:v>
                </c:pt>
                <c:pt idx="270">
                  <c:v>0.875333333333332</c:v>
                </c:pt>
                <c:pt idx="271">
                  <c:v>0.731949999999999</c:v>
                </c:pt>
                <c:pt idx="272">
                  <c:v>0.711266666666669</c:v>
                </c:pt>
                <c:pt idx="273">
                  <c:v>0.887683333333335</c:v>
                </c:pt>
                <c:pt idx="274">
                  <c:v>0.749933333333333</c:v>
                </c:pt>
                <c:pt idx="275">
                  <c:v>0.658566666666667</c:v>
                </c:pt>
                <c:pt idx="276">
                  <c:v>0.752633333333335</c:v>
                </c:pt>
                <c:pt idx="277">
                  <c:v>0.630566666666666</c:v>
                </c:pt>
                <c:pt idx="278">
                  <c:v>0.64685</c:v>
                </c:pt>
                <c:pt idx="279">
                  <c:v>0.716483333333333</c:v>
                </c:pt>
                <c:pt idx="280">
                  <c:v>0.760483333333334</c:v>
                </c:pt>
                <c:pt idx="281">
                  <c:v>0.689566666666667</c:v>
                </c:pt>
                <c:pt idx="282">
                  <c:v>0.702241666666667</c:v>
                </c:pt>
                <c:pt idx="283">
                  <c:v>0.727208333333334</c:v>
                </c:pt>
                <c:pt idx="284">
                  <c:v>0.689066666666666</c:v>
                </c:pt>
                <c:pt idx="285">
                  <c:v>0.703424999999998</c:v>
                </c:pt>
                <c:pt idx="286">
                  <c:v>0.602658333333334</c:v>
                </c:pt>
                <c:pt idx="287">
                  <c:v>0.412816666666669</c:v>
                </c:pt>
                <c:pt idx="288">
                  <c:v>0.500249999999999</c:v>
                </c:pt>
                <c:pt idx="289">
                  <c:v>0.659333333333334</c:v>
                </c:pt>
                <c:pt idx="290">
                  <c:v>0.5319</c:v>
                </c:pt>
                <c:pt idx="291">
                  <c:v>0.534800000000002</c:v>
                </c:pt>
                <c:pt idx="292">
                  <c:v>0.638666666666666</c:v>
                </c:pt>
                <c:pt idx="293">
                  <c:v>0.631200000000003</c:v>
                </c:pt>
                <c:pt idx="294">
                  <c:v>0.659100000000002</c:v>
                </c:pt>
                <c:pt idx="295">
                  <c:v>0.556483333333332</c:v>
                </c:pt>
                <c:pt idx="296">
                  <c:v>0.460816666666667</c:v>
                </c:pt>
                <c:pt idx="297">
                  <c:v>0.565200000000002</c:v>
                </c:pt>
                <c:pt idx="298">
                  <c:v>0.677383333333335</c:v>
                </c:pt>
                <c:pt idx="299">
                  <c:v>0.673199999999999</c:v>
                </c:pt>
                <c:pt idx="300">
                  <c:v>0.666299999999999</c:v>
                </c:pt>
                <c:pt idx="301">
                  <c:v>0.551383333333332</c:v>
                </c:pt>
                <c:pt idx="302">
                  <c:v>0.446766666666667</c:v>
                </c:pt>
                <c:pt idx="303">
                  <c:v>0.416133333333334</c:v>
                </c:pt>
                <c:pt idx="304">
                  <c:v>0.679766666666667</c:v>
                </c:pt>
                <c:pt idx="305">
                  <c:v>0.837000000000002</c:v>
                </c:pt>
                <c:pt idx="306">
                  <c:v>0.944216666666665</c:v>
                </c:pt>
                <c:pt idx="307">
                  <c:v>0.884016666666667</c:v>
                </c:pt>
                <c:pt idx="308">
                  <c:v>0.817683333333335</c:v>
                </c:pt>
                <c:pt idx="309">
                  <c:v>0.860733333333332</c:v>
                </c:pt>
                <c:pt idx="310">
                  <c:v>0.668550000000001</c:v>
                </c:pt>
                <c:pt idx="311">
                  <c:v>0.685066666666667</c:v>
                </c:pt>
                <c:pt idx="312">
                  <c:v>0.843600000000001</c:v>
                </c:pt>
                <c:pt idx="313">
                  <c:v>0.708383333333337</c:v>
                </c:pt>
                <c:pt idx="314">
                  <c:v>0.5759</c:v>
                </c:pt>
                <c:pt idx="315">
                  <c:v>0.624049999999999</c:v>
                </c:pt>
                <c:pt idx="316">
                  <c:v>0.614099999999999</c:v>
                </c:pt>
                <c:pt idx="317">
                  <c:v>0.671733333333334</c:v>
                </c:pt>
                <c:pt idx="318">
                  <c:v>0.564583333333331</c:v>
                </c:pt>
                <c:pt idx="319">
                  <c:v>0.340599999999998</c:v>
                </c:pt>
                <c:pt idx="320">
                  <c:v>0.456966666666664</c:v>
                </c:pt>
                <c:pt idx="321">
                  <c:v>0.528233333333334</c:v>
                </c:pt>
                <c:pt idx="322">
                  <c:v>0.470683333333333</c:v>
                </c:pt>
                <c:pt idx="323">
                  <c:v>0.486800000000001</c:v>
                </c:pt>
                <c:pt idx="324">
                  <c:v>0.486449999999997</c:v>
                </c:pt>
                <c:pt idx="325">
                  <c:v>0.522766666666665</c:v>
                </c:pt>
                <c:pt idx="326">
                  <c:v>0.570183333333334</c:v>
                </c:pt>
                <c:pt idx="327">
                  <c:v>0.419649999999997</c:v>
                </c:pt>
                <c:pt idx="328">
                  <c:v>0.396766666666665</c:v>
                </c:pt>
                <c:pt idx="329">
                  <c:v>0.446216666666668</c:v>
                </c:pt>
                <c:pt idx="330">
                  <c:v>0.437133333333335</c:v>
                </c:pt>
                <c:pt idx="331">
                  <c:v>0.456266666666669</c:v>
                </c:pt>
                <c:pt idx="332">
                  <c:v>0.445650000000001</c:v>
                </c:pt>
                <c:pt idx="333">
                  <c:v>0.612016666666666</c:v>
                </c:pt>
                <c:pt idx="334">
                  <c:v>0.47925</c:v>
                </c:pt>
                <c:pt idx="335">
                  <c:v>0.399083333333332</c:v>
                </c:pt>
                <c:pt idx="336">
                  <c:v>0.523533333333337</c:v>
                </c:pt>
                <c:pt idx="337">
                  <c:v>0.450250000000001</c:v>
                </c:pt>
                <c:pt idx="338">
                  <c:v>0.370066666666667</c:v>
                </c:pt>
                <c:pt idx="339">
                  <c:v>0.427366666666667</c:v>
                </c:pt>
                <c:pt idx="340">
                  <c:v>0.429516666666666</c:v>
                </c:pt>
                <c:pt idx="341">
                  <c:v>0.354116666666666</c:v>
                </c:pt>
                <c:pt idx="342">
                  <c:v>0.20145</c:v>
                </c:pt>
                <c:pt idx="343">
                  <c:v>0.278274999999999</c:v>
                </c:pt>
                <c:pt idx="344">
                  <c:v>0.320483333333333</c:v>
                </c:pt>
                <c:pt idx="345">
                  <c:v>0.331908333333334</c:v>
                </c:pt>
                <c:pt idx="346">
                  <c:v>0.533366666666667</c:v>
                </c:pt>
                <c:pt idx="347">
                  <c:v>0.420691666666667</c:v>
                </c:pt>
                <c:pt idx="348">
                  <c:v>0.284666666666667</c:v>
                </c:pt>
                <c:pt idx="349">
                  <c:v>0.376283333333334</c:v>
                </c:pt>
                <c:pt idx="350">
                  <c:v>0.522733333333334</c:v>
                </c:pt>
                <c:pt idx="351">
                  <c:v>0.711350000000001</c:v>
                </c:pt>
                <c:pt idx="352">
                  <c:v>0.689350000000002</c:v>
                </c:pt>
                <c:pt idx="353">
                  <c:v>0.348025</c:v>
                </c:pt>
                <c:pt idx="354">
                  <c:v>0.150799999999999</c:v>
                </c:pt>
                <c:pt idx="355">
                  <c:v>0.220883333333335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3476920"/>
        <c:axId val="46239491"/>
      </c:lineChart>
      <c:catAx>
        <c:axId val="2347692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4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239491"/>
        <c:crossesAt val="0"/>
        <c:auto val="1"/>
        <c:lblAlgn val="ctr"/>
        <c:lblOffset val="100"/>
        <c:noMultiLvlLbl val="0"/>
      </c:catAx>
      <c:valAx>
        <c:axId val="462394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4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47692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48011100832562"/>
          <c:y val="0.213053118673479"/>
          <c:w val="0.295508274231678"/>
          <c:h val="0.1938686975802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Arial"/>
              </a:rPr>
              <a:t>PGE - Permian Spread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15360690277917"/>
          <c:y val="0.160416465824737"/>
          <c:w val="0.89946824520919"/>
          <c:h val="0.813650824255278"/>
        </c:manualLayout>
      </c:layout>
      <c:lineChart>
        <c:grouping val="standard"/>
        <c:varyColors val="0"/>
        <c:ser>
          <c:idx val="0"/>
          <c:order val="0"/>
          <c:tx>
            <c:strRef>
              <c:f>'PGE-PERMIAN SPREAD'!$J$2</c:f>
              <c:strCache>
                <c:ptCount val="1"/>
                <c:pt idx="0">
                  <c:v>SPREAD PGE-PERMIAN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'PGE-PERMIAN SPREAD'!$G$3:$G$758</c:f>
              <c:strCache>
                <c:ptCount val="756"/>
                <c:pt idx="0">
                  <c:v>1/20/2000</c:v>
                </c:pt>
                <c:pt idx="1">
                  <c:v>1/21/2000</c:v>
                </c:pt>
                <c:pt idx="2">
                  <c:v>1/24/2000</c:v>
                </c:pt>
                <c:pt idx="3">
                  <c:v>1/25/2000</c:v>
                </c:pt>
                <c:pt idx="4">
                  <c:v>1/26/2000</c:v>
                </c:pt>
                <c:pt idx="5">
                  <c:v>1/27/2000</c:v>
                </c:pt>
                <c:pt idx="6">
                  <c:v>1/28/2000</c:v>
                </c:pt>
                <c:pt idx="7">
                  <c:v>1/31/2000</c:v>
                </c:pt>
                <c:pt idx="8">
                  <c:v>2/1/2000</c:v>
                </c:pt>
                <c:pt idx="9">
                  <c:v>2/2/2000</c:v>
                </c:pt>
                <c:pt idx="10">
                  <c:v>2/3/2000</c:v>
                </c:pt>
                <c:pt idx="11">
                  <c:v>2/4/2000</c:v>
                </c:pt>
                <c:pt idx="12">
                  <c:v>2/7/2000</c:v>
                </c:pt>
                <c:pt idx="13">
                  <c:v>2/8/2000</c:v>
                </c:pt>
                <c:pt idx="14">
                  <c:v>2/9/2000</c:v>
                </c:pt>
                <c:pt idx="15">
                  <c:v>2/10/2000</c:v>
                </c:pt>
                <c:pt idx="16">
                  <c:v>2/11/2000</c:v>
                </c:pt>
                <c:pt idx="17">
                  <c:v>2/14/2000</c:v>
                </c:pt>
                <c:pt idx="18">
                  <c:v>2/15/2000</c:v>
                </c:pt>
                <c:pt idx="19">
                  <c:v>2/16/2000</c:v>
                </c:pt>
                <c:pt idx="20">
                  <c:v>2/17/2000</c:v>
                </c:pt>
                <c:pt idx="21">
                  <c:v>2/18/2000</c:v>
                </c:pt>
                <c:pt idx="22">
                  <c:v>2/22/2000</c:v>
                </c:pt>
                <c:pt idx="23">
                  <c:v>2/23/2000</c:v>
                </c:pt>
                <c:pt idx="24">
                  <c:v>2/24/2000</c:v>
                </c:pt>
                <c:pt idx="25">
                  <c:v>2/25/2000</c:v>
                </c:pt>
                <c:pt idx="26">
                  <c:v>2/28/2000</c:v>
                </c:pt>
                <c:pt idx="27">
                  <c:v>2/29/2000</c:v>
                </c:pt>
                <c:pt idx="28">
                  <c:v>3/1/2000</c:v>
                </c:pt>
                <c:pt idx="29">
                  <c:v>3/2/2000</c:v>
                </c:pt>
                <c:pt idx="30">
                  <c:v>3/3/2000</c:v>
                </c:pt>
                <c:pt idx="31">
                  <c:v>3/6/2000</c:v>
                </c:pt>
                <c:pt idx="32">
                  <c:v>3/7/2000</c:v>
                </c:pt>
                <c:pt idx="33">
                  <c:v>3/8/2000</c:v>
                </c:pt>
                <c:pt idx="34">
                  <c:v>3/9/2000</c:v>
                </c:pt>
                <c:pt idx="35">
                  <c:v>3/10/2000</c:v>
                </c:pt>
                <c:pt idx="36">
                  <c:v>3/13/2000</c:v>
                </c:pt>
                <c:pt idx="37">
                  <c:v>3/14/2000</c:v>
                </c:pt>
                <c:pt idx="38">
                  <c:v>3/15/2000</c:v>
                </c:pt>
                <c:pt idx="39">
                  <c:v>3/16/2000</c:v>
                </c:pt>
                <c:pt idx="40">
                  <c:v>3/17/2000</c:v>
                </c:pt>
                <c:pt idx="41">
                  <c:v>3/20/2000</c:v>
                </c:pt>
                <c:pt idx="42">
                  <c:v>3/21/2000</c:v>
                </c:pt>
                <c:pt idx="43">
                  <c:v>3/22/2000</c:v>
                </c:pt>
                <c:pt idx="44">
                  <c:v>3/23/2000</c:v>
                </c:pt>
                <c:pt idx="45">
                  <c:v>3/24/2000</c:v>
                </c:pt>
                <c:pt idx="46">
                  <c:v>3/27/2000</c:v>
                </c:pt>
                <c:pt idx="47">
                  <c:v>3/28/2000</c:v>
                </c:pt>
                <c:pt idx="48">
                  <c:v>3/29/2000</c:v>
                </c:pt>
                <c:pt idx="49">
                  <c:v>3/30/2000</c:v>
                </c:pt>
                <c:pt idx="50">
                  <c:v>3/31/2000</c:v>
                </c:pt>
                <c:pt idx="51">
                  <c:v>4/3/2000</c:v>
                </c:pt>
                <c:pt idx="52">
                  <c:v>4/4/2000</c:v>
                </c:pt>
                <c:pt idx="53">
                  <c:v>4/5/2000</c:v>
                </c:pt>
                <c:pt idx="54">
                  <c:v>4/6/2000</c:v>
                </c:pt>
                <c:pt idx="55">
                  <c:v>4/7/2000</c:v>
                </c:pt>
                <c:pt idx="56">
                  <c:v>4/10/2000</c:v>
                </c:pt>
                <c:pt idx="57">
                  <c:v>4/11/2000</c:v>
                </c:pt>
                <c:pt idx="58">
                  <c:v>4/12/2000</c:v>
                </c:pt>
                <c:pt idx="59">
                  <c:v>4/13/2000</c:v>
                </c:pt>
                <c:pt idx="60">
                  <c:v>4/14/2000</c:v>
                </c:pt>
                <c:pt idx="61">
                  <c:v>4/17/2000</c:v>
                </c:pt>
                <c:pt idx="62">
                  <c:v>4/18/2000</c:v>
                </c:pt>
                <c:pt idx="63">
                  <c:v>4/19/2000</c:v>
                </c:pt>
                <c:pt idx="64">
                  <c:v>4/20/2000</c:v>
                </c:pt>
                <c:pt idx="65">
                  <c:v>4/24/2000</c:v>
                </c:pt>
                <c:pt idx="66">
                  <c:v>4/25/2000</c:v>
                </c:pt>
                <c:pt idx="67">
                  <c:v>4/26/2000</c:v>
                </c:pt>
                <c:pt idx="68">
                  <c:v>4/27/2000</c:v>
                </c:pt>
                <c:pt idx="69">
                  <c:v>4/28/2000</c:v>
                </c:pt>
                <c:pt idx="70">
                  <c:v>4/30/2000</c:v>
                </c:pt>
                <c:pt idx="71">
                  <c:v>5/1/2000</c:v>
                </c:pt>
                <c:pt idx="72">
                  <c:v>5/2/2000</c:v>
                </c:pt>
                <c:pt idx="73">
                  <c:v>5/3/2000</c:v>
                </c:pt>
                <c:pt idx="74">
                  <c:v>5/4/2000</c:v>
                </c:pt>
                <c:pt idx="75">
                  <c:v>5/5/2000</c:v>
                </c:pt>
                <c:pt idx="76">
                  <c:v>5/8/2000</c:v>
                </c:pt>
                <c:pt idx="77">
                  <c:v>5/9/2000</c:v>
                </c:pt>
                <c:pt idx="78">
                  <c:v>5/10/2000</c:v>
                </c:pt>
                <c:pt idx="79">
                  <c:v>5/11/2000</c:v>
                </c:pt>
                <c:pt idx="80">
                  <c:v>5/12/2000</c:v>
                </c:pt>
                <c:pt idx="81">
                  <c:v>5/15/2000</c:v>
                </c:pt>
                <c:pt idx="82">
                  <c:v>5/16/2000</c:v>
                </c:pt>
                <c:pt idx="83">
                  <c:v>5/17/2000</c:v>
                </c:pt>
                <c:pt idx="84">
                  <c:v>5/18/2000</c:v>
                </c:pt>
                <c:pt idx="85">
                  <c:v>5/19/2000</c:v>
                </c:pt>
                <c:pt idx="86">
                  <c:v>5/22/2000</c:v>
                </c:pt>
                <c:pt idx="87">
                  <c:v>5/23/2000</c:v>
                </c:pt>
                <c:pt idx="88">
                  <c:v>5/24/2000</c:v>
                </c:pt>
                <c:pt idx="89">
                  <c:v>5/25/2000</c:v>
                </c:pt>
                <c:pt idx="90">
                  <c:v>5/26/2000</c:v>
                </c:pt>
                <c:pt idx="91">
                  <c:v>5/30/2000</c:v>
                </c:pt>
                <c:pt idx="92">
                  <c:v>5/31/2000</c:v>
                </c:pt>
                <c:pt idx="93">
                  <c:v>6/1/2000</c:v>
                </c:pt>
                <c:pt idx="94">
                  <c:v>6/2/2000</c:v>
                </c:pt>
                <c:pt idx="95">
                  <c:v>6/5/2000</c:v>
                </c:pt>
                <c:pt idx="96">
                  <c:v>6/6/2000</c:v>
                </c:pt>
                <c:pt idx="97">
                  <c:v>6/7/2000</c:v>
                </c:pt>
                <c:pt idx="98">
                  <c:v>6/8/2000</c:v>
                </c:pt>
                <c:pt idx="99">
                  <c:v>6/9/2000</c:v>
                </c:pt>
                <c:pt idx="100">
                  <c:v>6/12/2000</c:v>
                </c:pt>
                <c:pt idx="101">
                  <c:v>6/13/2000</c:v>
                </c:pt>
                <c:pt idx="102">
                  <c:v>6/14/2000</c:v>
                </c:pt>
                <c:pt idx="103">
                  <c:v>6/15/2000</c:v>
                </c:pt>
                <c:pt idx="104">
                  <c:v>6/16/2000</c:v>
                </c:pt>
                <c:pt idx="105">
                  <c:v>6/19/2000</c:v>
                </c:pt>
                <c:pt idx="106">
                  <c:v>6/20/2000</c:v>
                </c:pt>
                <c:pt idx="107">
                  <c:v>6/21/2000</c:v>
                </c:pt>
                <c:pt idx="108">
                  <c:v>6/22/2000</c:v>
                </c:pt>
                <c:pt idx="109">
                  <c:v>6/23/2000</c:v>
                </c:pt>
                <c:pt idx="110">
                  <c:v>6/26/2000</c:v>
                </c:pt>
                <c:pt idx="111">
                  <c:v>6/27/2000</c:v>
                </c:pt>
                <c:pt idx="112">
                  <c:v>6/28/2000</c:v>
                </c:pt>
                <c:pt idx="113">
                  <c:v>6/29/2000</c:v>
                </c:pt>
                <c:pt idx="114">
                  <c:v>6/30/2000</c:v>
                </c:pt>
                <c:pt idx="115">
                  <c:v>7/3/2000</c:v>
                </c:pt>
                <c:pt idx="116">
                  <c:v>7/5/2000</c:v>
                </c:pt>
                <c:pt idx="117">
                  <c:v>7/6/2000</c:v>
                </c:pt>
                <c:pt idx="118">
                  <c:v>7/7/2000</c:v>
                </c:pt>
                <c:pt idx="119">
                  <c:v>7/10/2000</c:v>
                </c:pt>
                <c:pt idx="120">
                  <c:v>7/11/2000</c:v>
                </c:pt>
                <c:pt idx="121">
                  <c:v>7/12/2000</c:v>
                </c:pt>
                <c:pt idx="122">
                  <c:v>7/13/2000</c:v>
                </c:pt>
                <c:pt idx="123">
                  <c:v>7/14/2000</c:v>
                </c:pt>
                <c:pt idx="124">
                  <c:v>7/17/2000</c:v>
                </c:pt>
                <c:pt idx="125">
                  <c:v>7/18/2000</c:v>
                </c:pt>
                <c:pt idx="126">
                  <c:v>7/19/2000</c:v>
                </c:pt>
                <c:pt idx="127">
                  <c:v>7/20/2000</c:v>
                </c:pt>
                <c:pt idx="128">
                  <c:v>7/21/2000</c:v>
                </c:pt>
                <c:pt idx="129">
                  <c:v>7/24/2000</c:v>
                </c:pt>
                <c:pt idx="130">
                  <c:v>7/25/2000</c:v>
                </c:pt>
                <c:pt idx="131">
                  <c:v>7/26/2000</c:v>
                </c:pt>
                <c:pt idx="132">
                  <c:v>7/27/2000</c:v>
                </c:pt>
                <c:pt idx="133">
                  <c:v>7/28/2000</c:v>
                </c:pt>
                <c:pt idx="134">
                  <c:v>7/31/2000</c:v>
                </c:pt>
                <c:pt idx="135">
                  <c:v>8/1/2000</c:v>
                </c:pt>
                <c:pt idx="136">
                  <c:v>8/2/2000</c:v>
                </c:pt>
                <c:pt idx="137">
                  <c:v>8/3/2000</c:v>
                </c:pt>
                <c:pt idx="138">
                  <c:v>8/4/2000</c:v>
                </c:pt>
                <c:pt idx="139">
                  <c:v>8/7/2000</c:v>
                </c:pt>
                <c:pt idx="140">
                  <c:v>8/8/2000</c:v>
                </c:pt>
                <c:pt idx="141">
                  <c:v>8/9/2000</c:v>
                </c:pt>
                <c:pt idx="142">
                  <c:v>8/10/2000</c:v>
                </c:pt>
                <c:pt idx="143">
                  <c:v>8/11/2000</c:v>
                </c:pt>
                <c:pt idx="144">
                  <c:v>8/14/2000</c:v>
                </c:pt>
                <c:pt idx="145">
                  <c:v>8/15/2000</c:v>
                </c:pt>
                <c:pt idx="146">
                  <c:v>8/16/2000</c:v>
                </c:pt>
                <c:pt idx="147">
                  <c:v>8/17/2000</c:v>
                </c:pt>
                <c:pt idx="148">
                  <c:v>8/18/2000</c:v>
                </c:pt>
                <c:pt idx="149">
                  <c:v>8/21/2000</c:v>
                </c:pt>
                <c:pt idx="150">
                  <c:v>8/22/2000</c:v>
                </c:pt>
                <c:pt idx="151">
                  <c:v>8/23/2000</c:v>
                </c:pt>
                <c:pt idx="152">
                  <c:v>8/24/2000</c:v>
                </c:pt>
                <c:pt idx="153">
                  <c:v>8/25/2000</c:v>
                </c:pt>
                <c:pt idx="154">
                  <c:v>8/28/2000</c:v>
                </c:pt>
                <c:pt idx="155">
                  <c:v>8/29/2000</c:v>
                </c:pt>
                <c:pt idx="156">
                  <c:v>8/30/2000</c:v>
                </c:pt>
                <c:pt idx="157">
                  <c:v>8/31/2000</c:v>
                </c:pt>
                <c:pt idx="158">
                  <c:v>9/1/2000</c:v>
                </c:pt>
                <c:pt idx="159">
                  <c:v>9/5/2000</c:v>
                </c:pt>
                <c:pt idx="160">
                  <c:v>9/6/2000</c:v>
                </c:pt>
                <c:pt idx="161">
                  <c:v>9/7/2000</c:v>
                </c:pt>
                <c:pt idx="162">
                  <c:v>9/8/2000</c:v>
                </c:pt>
                <c:pt idx="163">
                  <c:v>9/11/2000</c:v>
                </c:pt>
                <c:pt idx="164">
                  <c:v>9/12/2000</c:v>
                </c:pt>
                <c:pt idx="165">
                  <c:v>9/13/2000</c:v>
                </c:pt>
                <c:pt idx="166">
                  <c:v>9/14/2000</c:v>
                </c:pt>
                <c:pt idx="167">
                  <c:v>9/15/2000</c:v>
                </c:pt>
                <c:pt idx="168">
                  <c:v>9/18/2000</c:v>
                </c:pt>
                <c:pt idx="169">
                  <c:v>9/19/2000</c:v>
                </c:pt>
                <c:pt idx="170">
                  <c:v>9/20/2000</c:v>
                </c:pt>
                <c:pt idx="171">
                  <c:v>9/21/2000</c:v>
                </c:pt>
                <c:pt idx="172">
                  <c:v>9/22/2000</c:v>
                </c:pt>
                <c:pt idx="173">
                  <c:v>9/25/2000</c:v>
                </c:pt>
                <c:pt idx="174">
                  <c:v>9/26/2000</c:v>
                </c:pt>
                <c:pt idx="175">
                  <c:v>9/27/2000</c:v>
                </c:pt>
                <c:pt idx="176">
                  <c:v>9/28/2000</c:v>
                </c:pt>
                <c:pt idx="177">
                  <c:v>9/29/2000</c:v>
                </c:pt>
                <c:pt idx="178">
                  <c:v>9/30/2000</c:v>
                </c:pt>
                <c:pt idx="179">
                  <c:v>10/2/2000</c:v>
                </c:pt>
                <c:pt idx="180">
                  <c:v>10/3/2000</c:v>
                </c:pt>
                <c:pt idx="181">
                  <c:v>10/4/2000</c:v>
                </c:pt>
                <c:pt idx="182">
                  <c:v>10/5/2000</c:v>
                </c:pt>
                <c:pt idx="183">
                  <c:v>10/6/2000</c:v>
                </c:pt>
                <c:pt idx="184">
                  <c:v>10/9/2000</c:v>
                </c:pt>
                <c:pt idx="185">
                  <c:v>10/10/2000</c:v>
                </c:pt>
                <c:pt idx="186">
                  <c:v>10/11/2000</c:v>
                </c:pt>
                <c:pt idx="187">
                  <c:v>10/12/2000</c:v>
                </c:pt>
                <c:pt idx="188">
                  <c:v>10/13/2000</c:v>
                </c:pt>
                <c:pt idx="189">
                  <c:v>10/16/2000</c:v>
                </c:pt>
                <c:pt idx="190">
                  <c:v>10/17/2000</c:v>
                </c:pt>
                <c:pt idx="191">
                  <c:v>10/18/2000</c:v>
                </c:pt>
                <c:pt idx="192">
                  <c:v>10/19/2000</c:v>
                </c:pt>
                <c:pt idx="193">
                  <c:v>10/20/2000</c:v>
                </c:pt>
                <c:pt idx="194">
                  <c:v>10/23/2000</c:v>
                </c:pt>
                <c:pt idx="195">
                  <c:v>10/24/2000</c:v>
                </c:pt>
                <c:pt idx="196">
                  <c:v>10/25/2000</c:v>
                </c:pt>
                <c:pt idx="197">
                  <c:v>10/26/2000</c:v>
                </c:pt>
                <c:pt idx="198">
                  <c:v>10/27/2000</c:v>
                </c:pt>
                <c:pt idx="199">
                  <c:v>10/30/2000</c:v>
                </c:pt>
                <c:pt idx="200">
                  <c:v>10/31/2000</c:v>
                </c:pt>
                <c:pt idx="201">
                  <c:v>11/1/2000</c:v>
                </c:pt>
                <c:pt idx="202">
                  <c:v>11/2/2000</c:v>
                </c:pt>
                <c:pt idx="203">
                  <c:v>11/3/2000</c:v>
                </c:pt>
                <c:pt idx="204">
                  <c:v>11/6/2000</c:v>
                </c:pt>
                <c:pt idx="205">
                  <c:v>11/7/2000</c:v>
                </c:pt>
                <c:pt idx="206">
                  <c:v>11/8/2000</c:v>
                </c:pt>
                <c:pt idx="207">
                  <c:v>11/9/2000</c:v>
                </c:pt>
                <c:pt idx="208">
                  <c:v>11/10/2000</c:v>
                </c:pt>
                <c:pt idx="209">
                  <c:v>11/13/2000</c:v>
                </c:pt>
                <c:pt idx="210">
                  <c:v>11/14/2000</c:v>
                </c:pt>
                <c:pt idx="211">
                  <c:v>11/15/2000</c:v>
                </c:pt>
                <c:pt idx="212">
                  <c:v>11/16/2000</c:v>
                </c:pt>
                <c:pt idx="213">
                  <c:v>11/17/2000</c:v>
                </c:pt>
                <c:pt idx="214">
                  <c:v>11/20/2000</c:v>
                </c:pt>
                <c:pt idx="215">
                  <c:v>11/21/2000</c:v>
                </c:pt>
                <c:pt idx="216">
                  <c:v>11/22/2000</c:v>
                </c:pt>
                <c:pt idx="217">
                  <c:v>11/27/2000</c:v>
                </c:pt>
                <c:pt idx="218">
                  <c:v>11/28/2000</c:v>
                </c:pt>
                <c:pt idx="219">
                  <c:v>11/29/2000</c:v>
                </c:pt>
                <c:pt idx="220">
                  <c:v>11/30/2000</c:v>
                </c:pt>
                <c:pt idx="221">
                  <c:v>12/1/2000</c:v>
                </c:pt>
                <c:pt idx="222">
                  <c:v>12/4/2000</c:v>
                </c:pt>
                <c:pt idx="223">
                  <c:v>12/5/2000</c:v>
                </c:pt>
                <c:pt idx="224">
                  <c:v>12/6/2000</c:v>
                </c:pt>
                <c:pt idx="225">
                  <c:v>12/7/2000</c:v>
                </c:pt>
                <c:pt idx="226">
                  <c:v>12/8/2000</c:v>
                </c:pt>
                <c:pt idx="227">
                  <c:v>12/11/2000</c:v>
                </c:pt>
                <c:pt idx="228">
                  <c:v>12/12/2000</c:v>
                </c:pt>
                <c:pt idx="229">
                  <c:v>12/13/2000</c:v>
                </c:pt>
                <c:pt idx="230">
                  <c:v>12/14/2000</c:v>
                </c:pt>
                <c:pt idx="231">
                  <c:v>12/15/2000</c:v>
                </c:pt>
                <c:pt idx="232">
                  <c:v>12/18/2000</c:v>
                </c:pt>
                <c:pt idx="233">
                  <c:v>12/19/2000</c:v>
                </c:pt>
                <c:pt idx="234">
                  <c:v>12/20/2000</c:v>
                </c:pt>
                <c:pt idx="235">
                  <c:v>12/21/2000</c:v>
                </c:pt>
                <c:pt idx="236">
                  <c:v>12/22/2000</c:v>
                </c:pt>
                <c:pt idx="237">
                  <c:v>12/26/2000</c:v>
                </c:pt>
                <c:pt idx="238">
                  <c:v>12/27/2000</c:v>
                </c:pt>
                <c:pt idx="239">
                  <c:v>12/28/2000</c:v>
                </c:pt>
                <c:pt idx="240">
                  <c:v>12/29/2000</c:v>
                </c:pt>
                <c:pt idx="241">
                  <c:v>1/2/2001</c:v>
                </c:pt>
                <c:pt idx="242">
                  <c:v>1/3/2001</c:v>
                </c:pt>
                <c:pt idx="243">
                  <c:v>1/4/2001</c:v>
                </c:pt>
                <c:pt idx="244">
                  <c:v>1/5/2001</c:v>
                </c:pt>
                <c:pt idx="245">
                  <c:v>1/8/2001</c:v>
                </c:pt>
                <c:pt idx="246">
                  <c:v>1/9/2001</c:v>
                </c:pt>
                <c:pt idx="247">
                  <c:v>1/10/2001</c:v>
                </c:pt>
                <c:pt idx="248">
                  <c:v>1/11/2001</c:v>
                </c:pt>
                <c:pt idx="249">
                  <c:v>1/12/2001</c:v>
                </c:pt>
                <c:pt idx="250">
                  <c:v>1/16/2001</c:v>
                </c:pt>
                <c:pt idx="251">
                  <c:v>1/17/2001</c:v>
                </c:pt>
                <c:pt idx="252">
                  <c:v>1/18/2001</c:v>
                </c:pt>
                <c:pt idx="253">
                  <c:v>1/19/2001</c:v>
                </c:pt>
                <c:pt idx="254">
                  <c:v>1/22/2001</c:v>
                </c:pt>
                <c:pt idx="255">
                  <c:v>1/23/2001</c:v>
                </c:pt>
                <c:pt idx="256">
                  <c:v>1/24/2001</c:v>
                </c:pt>
                <c:pt idx="257">
                  <c:v>1/25/2001</c:v>
                </c:pt>
                <c:pt idx="258">
                  <c:v>1/26/2001</c:v>
                </c:pt>
                <c:pt idx="259">
                  <c:v>1/29/2001</c:v>
                </c:pt>
                <c:pt idx="260">
                  <c:v>1/30/2001</c:v>
                </c:pt>
                <c:pt idx="261">
                  <c:v>1/31/2001</c:v>
                </c:pt>
                <c:pt idx="262">
                  <c:v>2/1/2001</c:v>
                </c:pt>
                <c:pt idx="263">
                  <c:v>2/2/2001</c:v>
                </c:pt>
                <c:pt idx="264">
                  <c:v>2/5/2001</c:v>
                </c:pt>
                <c:pt idx="265">
                  <c:v>2/6/2001</c:v>
                </c:pt>
                <c:pt idx="266">
                  <c:v>2/7/2001</c:v>
                </c:pt>
                <c:pt idx="267">
                  <c:v>2/8/2001</c:v>
                </c:pt>
                <c:pt idx="268">
                  <c:v>2/9/2001</c:v>
                </c:pt>
                <c:pt idx="269">
                  <c:v>2/12/2001</c:v>
                </c:pt>
                <c:pt idx="270">
                  <c:v>2/13/2001</c:v>
                </c:pt>
                <c:pt idx="271">
                  <c:v>2/14/2001</c:v>
                </c:pt>
                <c:pt idx="272">
                  <c:v>2/15/2001</c:v>
                </c:pt>
                <c:pt idx="273">
                  <c:v>2/16/2001</c:v>
                </c:pt>
                <c:pt idx="274">
                  <c:v>2/20/2001</c:v>
                </c:pt>
                <c:pt idx="275">
                  <c:v>2/21/2001</c:v>
                </c:pt>
                <c:pt idx="276">
                  <c:v>2/22/2001</c:v>
                </c:pt>
                <c:pt idx="277">
                  <c:v>2/23/2001</c:v>
                </c:pt>
                <c:pt idx="278">
                  <c:v>2/26/2001</c:v>
                </c:pt>
                <c:pt idx="279">
                  <c:v>2/27/2001</c:v>
                </c:pt>
                <c:pt idx="280">
                  <c:v>2/28/2001</c:v>
                </c:pt>
                <c:pt idx="281">
                  <c:v>3/1/2001</c:v>
                </c:pt>
                <c:pt idx="282">
                  <c:v>3/2/2001</c:v>
                </c:pt>
                <c:pt idx="283">
                  <c:v>3/5/2001</c:v>
                </c:pt>
                <c:pt idx="284">
                  <c:v>3/6/2001</c:v>
                </c:pt>
                <c:pt idx="285">
                  <c:v>3/7/2001</c:v>
                </c:pt>
                <c:pt idx="286">
                  <c:v>3/8/2001</c:v>
                </c:pt>
                <c:pt idx="287">
                  <c:v>3/9/2001</c:v>
                </c:pt>
                <c:pt idx="288">
                  <c:v>3/12/2001</c:v>
                </c:pt>
                <c:pt idx="289">
                  <c:v>3/13/2001</c:v>
                </c:pt>
                <c:pt idx="290">
                  <c:v>3/14/2001</c:v>
                </c:pt>
                <c:pt idx="291">
                  <c:v>3/15/2001</c:v>
                </c:pt>
                <c:pt idx="292">
                  <c:v>3/16/2001</c:v>
                </c:pt>
                <c:pt idx="293">
                  <c:v>3/19/2001</c:v>
                </c:pt>
                <c:pt idx="294">
                  <c:v>3/20/2001</c:v>
                </c:pt>
                <c:pt idx="295">
                  <c:v>3/21/2001</c:v>
                </c:pt>
                <c:pt idx="296">
                  <c:v>3/22/2001</c:v>
                </c:pt>
                <c:pt idx="297">
                  <c:v>3/23/2001</c:v>
                </c:pt>
                <c:pt idx="298">
                  <c:v>3/26/2001</c:v>
                </c:pt>
                <c:pt idx="299">
                  <c:v>3/27/2001</c:v>
                </c:pt>
                <c:pt idx="300">
                  <c:v>3/28/2001</c:v>
                </c:pt>
                <c:pt idx="301">
                  <c:v>3/29/2001</c:v>
                </c:pt>
                <c:pt idx="302">
                  <c:v>3/30/2001</c:v>
                </c:pt>
                <c:pt idx="303">
                  <c:v>4/2/2001</c:v>
                </c:pt>
                <c:pt idx="304">
                  <c:v>4/3/2001</c:v>
                </c:pt>
                <c:pt idx="305">
                  <c:v>4/4/2001</c:v>
                </c:pt>
                <c:pt idx="306">
                  <c:v>4/5/2001</c:v>
                </c:pt>
                <c:pt idx="307">
                  <c:v>4/6/2001</c:v>
                </c:pt>
                <c:pt idx="308">
                  <c:v>4/9/2001</c:v>
                </c:pt>
                <c:pt idx="309">
                  <c:v>4/10/2001</c:v>
                </c:pt>
                <c:pt idx="310">
                  <c:v>4/11/2001</c:v>
                </c:pt>
                <c:pt idx="311">
                  <c:v>4/12/2001</c:v>
                </c:pt>
                <c:pt idx="312">
                  <c:v>4/16/2001</c:v>
                </c:pt>
                <c:pt idx="313">
                  <c:v>4/17/2001</c:v>
                </c:pt>
                <c:pt idx="314">
                  <c:v>4/18/2001</c:v>
                </c:pt>
                <c:pt idx="315">
                  <c:v>4/19/2001</c:v>
                </c:pt>
                <c:pt idx="316">
                  <c:v>4/20/2001</c:v>
                </c:pt>
                <c:pt idx="317">
                  <c:v>4/23/2001</c:v>
                </c:pt>
                <c:pt idx="318">
                  <c:v>4/24/2001</c:v>
                </c:pt>
                <c:pt idx="319">
                  <c:v>4/25/2001</c:v>
                </c:pt>
                <c:pt idx="320">
                  <c:v>4/26/2001</c:v>
                </c:pt>
                <c:pt idx="321">
                  <c:v>4/27/2001</c:v>
                </c:pt>
                <c:pt idx="322">
                  <c:v>4/30/2001</c:v>
                </c:pt>
                <c:pt idx="323">
                  <c:v>5/1/2001</c:v>
                </c:pt>
                <c:pt idx="324">
                  <c:v>5/2/2001</c:v>
                </c:pt>
                <c:pt idx="325">
                  <c:v>5/3/2001</c:v>
                </c:pt>
                <c:pt idx="326">
                  <c:v>5/4/2001</c:v>
                </c:pt>
                <c:pt idx="327">
                  <c:v>5/7/2001</c:v>
                </c:pt>
                <c:pt idx="328">
                  <c:v>5/8/2001</c:v>
                </c:pt>
                <c:pt idx="329">
                  <c:v>5/9/2001</c:v>
                </c:pt>
                <c:pt idx="330">
                  <c:v>5/10/2001</c:v>
                </c:pt>
                <c:pt idx="331">
                  <c:v>5/11/2001</c:v>
                </c:pt>
                <c:pt idx="332">
                  <c:v>5/14/2001</c:v>
                </c:pt>
                <c:pt idx="333">
                  <c:v>5/15/2001</c:v>
                </c:pt>
                <c:pt idx="334">
                  <c:v>5/16/2001</c:v>
                </c:pt>
                <c:pt idx="335">
                  <c:v>5/17/2001</c:v>
                </c:pt>
                <c:pt idx="336">
                  <c:v>5/18/2001</c:v>
                </c:pt>
                <c:pt idx="337">
                  <c:v>5/21/2001</c:v>
                </c:pt>
                <c:pt idx="338">
                  <c:v>5/22/2001</c:v>
                </c:pt>
                <c:pt idx="339">
                  <c:v>5/23/2001</c:v>
                </c:pt>
                <c:pt idx="340">
                  <c:v>5/24/2001</c:v>
                </c:pt>
                <c:pt idx="341">
                  <c:v>5/25/2001</c:v>
                </c:pt>
                <c:pt idx="342">
                  <c:v>5/29/2001</c:v>
                </c:pt>
                <c:pt idx="343">
                  <c:v>5/30/2001</c:v>
                </c:pt>
                <c:pt idx="344">
                  <c:v>5/31/2001</c:v>
                </c:pt>
                <c:pt idx="345">
                  <c:v>6/1/2001</c:v>
                </c:pt>
                <c:pt idx="346">
                  <c:v>6/4/2001</c:v>
                </c:pt>
                <c:pt idx="347">
                  <c:v>6/5/2001</c:v>
                </c:pt>
                <c:pt idx="348">
                  <c:v>6/6/2001</c:v>
                </c:pt>
                <c:pt idx="349">
                  <c:v>6/7/2001</c:v>
                </c:pt>
                <c:pt idx="350">
                  <c:v>6/8/2001</c:v>
                </c:pt>
                <c:pt idx="351">
                  <c:v>6/11/2001</c:v>
                </c:pt>
                <c:pt idx="352">
                  <c:v>6/12/2001</c:v>
                </c:pt>
                <c:pt idx="353">
                  <c:v>6/13/2001</c:v>
                </c:pt>
                <c:pt idx="354">
                  <c:v>6/14/2001</c:v>
                </c:pt>
                <c:pt idx="355">
                  <c:v>6/15/2001</c:v>
                </c:pt>
                <c:pt idx="356">
                  <c:v/>
                </c:pt>
                <c:pt idx="357">
                  <c:v/>
                </c:pt>
                <c:pt idx="358">
                  <c:v/>
                </c:pt>
                <c:pt idx="359">
                  <c:v/>
                </c:pt>
                <c:pt idx="360">
                  <c:v/>
                </c:pt>
                <c:pt idx="361">
                  <c:v/>
                </c:pt>
                <c:pt idx="362">
                  <c:v/>
                </c:pt>
                <c:pt idx="363">
                  <c:v/>
                </c:pt>
                <c:pt idx="364">
                  <c:v/>
                </c:pt>
                <c:pt idx="365">
                  <c:v/>
                </c:pt>
                <c:pt idx="366">
                  <c:v/>
                </c:pt>
                <c:pt idx="367">
                  <c:v/>
                </c:pt>
                <c:pt idx="368">
                  <c:v/>
                </c:pt>
                <c:pt idx="369">
                  <c:v/>
                </c:pt>
                <c:pt idx="370">
                  <c:v/>
                </c:pt>
                <c:pt idx="371">
                  <c:v/>
                </c:pt>
                <c:pt idx="372">
                  <c:v/>
                </c:pt>
                <c:pt idx="373">
                  <c:v/>
                </c:pt>
                <c:pt idx="374">
                  <c:v/>
                </c:pt>
                <c:pt idx="375">
                  <c:v/>
                </c:pt>
                <c:pt idx="376">
                  <c:v/>
                </c:pt>
                <c:pt idx="377">
                  <c:v/>
                </c:pt>
                <c:pt idx="378">
                  <c:v/>
                </c:pt>
                <c:pt idx="379">
                  <c:v/>
                </c:pt>
                <c:pt idx="380">
                  <c:v/>
                </c:pt>
                <c:pt idx="381">
                  <c:v/>
                </c:pt>
                <c:pt idx="382">
                  <c:v/>
                </c:pt>
                <c:pt idx="383">
                  <c:v/>
                </c:pt>
                <c:pt idx="384">
                  <c:v/>
                </c:pt>
                <c:pt idx="385">
                  <c:v/>
                </c:pt>
                <c:pt idx="386">
                  <c:v/>
                </c:pt>
                <c:pt idx="387">
                  <c:v/>
                </c:pt>
                <c:pt idx="388">
                  <c:v/>
                </c:pt>
                <c:pt idx="389">
                  <c:v/>
                </c:pt>
                <c:pt idx="390">
                  <c:v/>
                </c:pt>
                <c:pt idx="391">
                  <c:v/>
                </c:pt>
                <c:pt idx="392">
                  <c:v/>
                </c:pt>
                <c:pt idx="393">
                  <c:v/>
                </c:pt>
                <c:pt idx="394">
                  <c:v/>
                </c:pt>
                <c:pt idx="395">
                  <c:v/>
                </c:pt>
                <c:pt idx="396">
                  <c:v/>
                </c:pt>
                <c:pt idx="397">
                  <c:v/>
                </c:pt>
                <c:pt idx="398">
                  <c:v/>
                </c:pt>
                <c:pt idx="399">
                  <c:v/>
                </c:pt>
                <c:pt idx="400">
                  <c:v/>
                </c:pt>
                <c:pt idx="401">
                  <c:v/>
                </c:pt>
                <c:pt idx="402">
                  <c:v/>
                </c:pt>
                <c:pt idx="403">
                  <c:v/>
                </c:pt>
                <c:pt idx="404">
                  <c:v/>
                </c:pt>
                <c:pt idx="405">
                  <c:v/>
                </c:pt>
                <c:pt idx="406">
                  <c:v/>
                </c:pt>
                <c:pt idx="407">
                  <c:v/>
                </c:pt>
                <c:pt idx="408">
                  <c:v/>
                </c:pt>
                <c:pt idx="409">
                  <c:v/>
                </c:pt>
                <c:pt idx="410">
                  <c:v/>
                </c:pt>
                <c:pt idx="411">
                  <c:v/>
                </c:pt>
                <c:pt idx="412">
                  <c:v/>
                </c:pt>
                <c:pt idx="413">
                  <c:v/>
                </c:pt>
                <c:pt idx="414">
                  <c:v/>
                </c:pt>
                <c:pt idx="415">
                  <c:v/>
                </c:pt>
                <c:pt idx="416">
                  <c:v/>
                </c:pt>
                <c:pt idx="417">
                  <c:v/>
                </c:pt>
                <c:pt idx="418">
                  <c:v/>
                </c:pt>
                <c:pt idx="419">
                  <c:v/>
                </c:pt>
                <c:pt idx="420">
                  <c:v/>
                </c:pt>
                <c:pt idx="421">
                  <c:v/>
                </c:pt>
                <c:pt idx="422">
                  <c:v/>
                </c:pt>
                <c:pt idx="423">
                  <c:v/>
                </c:pt>
                <c:pt idx="424">
                  <c:v/>
                </c:pt>
                <c:pt idx="425">
                  <c:v/>
                </c:pt>
                <c:pt idx="426">
                  <c:v/>
                </c:pt>
                <c:pt idx="427">
                  <c:v/>
                </c:pt>
                <c:pt idx="428">
                  <c:v/>
                </c:pt>
                <c:pt idx="429">
                  <c:v/>
                </c:pt>
                <c:pt idx="430">
                  <c:v/>
                </c:pt>
                <c:pt idx="431">
                  <c:v/>
                </c:pt>
                <c:pt idx="432">
                  <c:v/>
                </c:pt>
                <c:pt idx="433">
                  <c:v/>
                </c:pt>
                <c:pt idx="434">
                  <c:v/>
                </c:pt>
                <c:pt idx="435">
                  <c:v/>
                </c:pt>
                <c:pt idx="436">
                  <c:v/>
                </c:pt>
                <c:pt idx="437">
                  <c:v/>
                </c:pt>
                <c:pt idx="438">
                  <c:v/>
                </c:pt>
                <c:pt idx="439">
                  <c:v/>
                </c:pt>
                <c:pt idx="440">
                  <c:v/>
                </c:pt>
                <c:pt idx="441">
                  <c:v/>
                </c:pt>
                <c:pt idx="442">
                  <c:v/>
                </c:pt>
                <c:pt idx="443">
                  <c:v/>
                </c:pt>
                <c:pt idx="444">
                  <c:v/>
                </c:pt>
                <c:pt idx="445">
                  <c:v/>
                </c:pt>
                <c:pt idx="446">
                  <c:v/>
                </c:pt>
                <c:pt idx="447">
                  <c:v/>
                </c:pt>
                <c:pt idx="448">
                  <c:v/>
                </c:pt>
                <c:pt idx="449">
                  <c:v/>
                </c:pt>
                <c:pt idx="450">
                  <c:v/>
                </c:pt>
                <c:pt idx="451">
                  <c:v/>
                </c:pt>
                <c:pt idx="452">
                  <c:v/>
                </c:pt>
                <c:pt idx="453">
                  <c:v/>
                </c:pt>
                <c:pt idx="454">
                  <c:v/>
                </c:pt>
                <c:pt idx="455">
                  <c:v/>
                </c:pt>
                <c:pt idx="456">
                  <c:v/>
                </c:pt>
                <c:pt idx="457">
                  <c:v/>
                </c:pt>
                <c:pt idx="458">
                  <c:v/>
                </c:pt>
                <c:pt idx="459">
                  <c:v/>
                </c:pt>
                <c:pt idx="460">
                  <c:v/>
                </c:pt>
                <c:pt idx="461">
                  <c:v/>
                </c:pt>
                <c:pt idx="462">
                  <c:v/>
                </c:pt>
                <c:pt idx="463">
                  <c:v/>
                </c:pt>
                <c:pt idx="464">
                  <c:v/>
                </c:pt>
                <c:pt idx="465">
                  <c:v/>
                </c:pt>
                <c:pt idx="466">
                  <c:v/>
                </c:pt>
                <c:pt idx="467">
                  <c:v/>
                </c:pt>
                <c:pt idx="468">
                  <c:v/>
                </c:pt>
                <c:pt idx="469">
                  <c:v/>
                </c:pt>
                <c:pt idx="470">
                  <c:v/>
                </c:pt>
                <c:pt idx="471">
                  <c:v/>
                </c:pt>
                <c:pt idx="472">
                  <c:v/>
                </c:pt>
                <c:pt idx="473">
                  <c:v/>
                </c:pt>
                <c:pt idx="474">
                  <c:v/>
                </c:pt>
                <c:pt idx="475">
                  <c:v/>
                </c:pt>
                <c:pt idx="476">
                  <c:v/>
                </c:pt>
                <c:pt idx="477">
                  <c:v/>
                </c:pt>
                <c:pt idx="478">
                  <c:v/>
                </c:pt>
                <c:pt idx="479">
                  <c:v/>
                </c:pt>
                <c:pt idx="480">
                  <c:v/>
                </c:pt>
                <c:pt idx="481">
                  <c:v/>
                </c:pt>
                <c:pt idx="482">
                  <c:v/>
                </c:pt>
                <c:pt idx="483">
                  <c:v/>
                </c:pt>
                <c:pt idx="484">
                  <c:v/>
                </c:pt>
                <c:pt idx="485">
                  <c:v/>
                </c:pt>
                <c:pt idx="486">
                  <c:v/>
                </c:pt>
                <c:pt idx="487">
                  <c:v/>
                </c:pt>
                <c:pt idx="488">
                  <c:v/>
                </c:pt>
                <c:pt idx="489">
                  <c:v/>
                </c:pt>
                <c:pt idx="490">
                  <c:v/>
                </c:pt>
                <c:pt idx="491">
                  <c:v/>
                </c:pt>
                <c:pt idx="492">
                  <c:v/>
                </c:pt>
                <c:pt idx="493">
                  <c:v/>
                </c:pt>
                <c:pt idx="494">
                  <c:v/>
                </c:pt>
                <c:pt idx="495">
                  <c:v/>
                </c:pt>
                <c:pt idx="496">
                  <c:v/>
                </c:pt>
                <c:pt idx="497">
                  <c:v/>
                </c:pt>
                <c:pt idx="498">
                  <c:v/>
                </c:pt>
                <c:pt idx="499">
                  <c:v/>
                </c:pt>
                <c:pt idx="500">
                  <c:v/>
                </c:pt>
                <c:pt idx="501">
                  <c:v/>
                </c:pt>
                <c:pt idx="502">
                  <c:v/>
                </c:pt>
                <c:pt idx="503">
                  <c:v/>
                </c:pt>
                <c:pt idx="504">
                  <c:v/>
                </c:pt>
                <c:pt idx="505">
                  <c:v/>
                </c:pt>
                <c:pt idx="506">
                  <c:v/>
                </c:pt>
                <c:pt idx="507">
                  <c:v/>
                </c:pt>
                <c:pt idx="508">
                  <c:v/>
                </c:pt>
                <c:pt idx="509">
                  <c:v/>
                </c:pt>
                <c:pt idx="510">
                  <c:v/>
                </c:pt>
                <c:pt idx="511">
                  <c:v/>
                </c:pt>
                <c:pt idx="512">
                  <c:v/>
                </c:pt>
                <c:pt idx="513">
                  <c:v/>
                </c:pt>
                <c:pt idx="514">
                  <c:v/>
                </c:pt>
                <c:pt idx="515">
                  <c:v/>
                </c:pt>
                <c:pt idx="516">
                  <c:v/>
                </c:pt>
                <c:pt idx="517">
                  <c:v/>
                </c:pt>
                <c:pt idx="518">
                  <c:v/>
                </c:pt>
                <c:pt idx="519">
                  <c:v/>
                </c:pt>
                <c:pt idx="520">
                  <c:v/>
                </c:pt>
                <c:pt idx="521">
                  <c:v/>
                </c:pt>
                <c:pt idx="522">
                  <c:v/>
                </c:pt>
                <c:pt idx="523">
                  <c:v/>
                </c:pt>
                <c:pt idx="524">
                  <c:v/>
                </c:pt>
                <c:pt idx="525">
                  <c:v/>
                </c:pt>
                <c:pt idx="526">
                  <c:v/>
                </c:pt>
                <c:pt idx="527">
                  <c:v/>
                </c:pt>
                <c:pt idx="528">
                  <c:v/>
                </c:pt>
                <c:pt idx="529">
                  <c:v/>
                </c:pt>
                <c:pt idx="530">
                  <c:v/>
                </c:pt>
                <c:pt idx="531">
                  <c:v/>
                </c:pt>
                <c:pt idx="532">
                  <c:v/>
                </c:pt>
                <c:pt idx="533">
                  <c:v/>
                </c:pt>
                <c:pt idx="534">
                  <c:v/>
                </c:pt>
                <c:pt idx="535">
                  <c:v/>
                </c:pt>
                <c:pt idx="536">
                  <c:v/>
                </c:pt>
                <c:pt idx="537">
                  <c:v/>
                </c:pt>
                <c:pt idx="538">
                  <c:v/>
                </c:pt>
                <c:pt idx="539">
                  <c:v/>
                </c:pt>
                <c:pt idx="540">
                  <c:v/>
                </c:pt>
                <c:pt idx="541">
                  <c:v/>
                </c:pt>
                <c:pt idx="542">
                  <c:v/>
                </c:pt>
                <c:pt idx="543">
                  <c:v/>
                </c:pt>
                <c:pt idx="544">
                  <c:v/>
                </c:pt>
                <c:pt idx="545">
                  <c:v/>
                </c:pt>
                <c:pt idx="546">
                  <c:v/>
                </c:pt>
                <c:pt idx="547">
                  <c:v/>
                </c:pt>
                <c:pt idx="548">
                  <c:v/>
                </c:pt>
                <c:pt idx="549">
                  <c:v/>
                </c:pt>
                <c:pt idx="550">
                  <c:v/>
                </c:pt>
                <c:pt idx="551">
                  <c:v/>
                </c:pt>
                <c:pt idx="552">
                  <c:v/>
                </c:pt>
                <c:pt idx="553">
                  <c:v/>
                </c:pt>
                <c:pt idx="554">
                  <c:v/>
                </c:pt>
                <c:pt idx="555">
                  <c:v/>
                </c:pt>
                <c:pt idx="556">
                  <c:v/>
                </c:pt>
                <c:pt idx="557">
                  <c:v/>
                </c:pt>
                <c:pt idx="558">
                  <c:v/>
                </c:pt>
                <c:pt idx="559">
                  <c:v/>
                </c:pt>
                <c:pt idx="560">
                  <c:v/>
                </c:pt>
                <c:pt idx="561">
                  <c:v/>
                </c:pt>
                <c:pt idx="562">
                  <c:v/>
                </c:pt>
                <c:pt idx="563">
                  <c:v/>
                </c:pt>
                <c:pt idx="564">
                  <c:v/>
                </c:pt>
                <c:pt idx="565">
                  <c:v/>
                </c:pt>
                <c:pt idx="566">
                  <c:v/>
                </c:pt>
                <c:pt idx="567">
                  <c:v/>
                </c:pt>
                <c:pt idx="568">
                  <c:v/>
                </c:pt>
                <c:pt idx="569">
                  <c:v/>
                </c:pt>
                <c:pt idx="570">
                  <c:v/>
                </c:pt>
                <c:pt idx="571">
                  <c:v/>
                </c:pt>
                <c:pt idx="572">
                  <c:v/>
                </c:pt>
                <c:pt idx="573">
                  <c:v/>
                </c:pt>
                <c:pt idx="574">
                  <c:v/>
                </c:pt>
                <c:pt idx="575">
                  <c:v/>
                </c:pt>
                <c:pt idx="576">
                  <c:v/>
                </c:pt>
                <c:pt idx="577">
                  <c:v/>
                </c:pt>
                <c:pt idx="578">
                  <c:v/>
                </c:pt>
                <c:pt idx="579">
                  <c:v/>
                </c:pt>
                <c:pt idx="580">
                  <c:v/>
                </c:pt>
                <c:pt idx="581">
                  <c:v/>
                </c:pt>
                <c:pt idx="582">
                  <c:v/>
                </c:pt>
                <c:pt idx="583">
                  <c:v/>
                </c:pt>
                <c:pt idx="584">
                  <c:v/>
                </c:pt>
                <c:pt idx="585">
                  <c:v/>
                </c:pt>
                <c:pt idx="586">
                  <c:v/>
                </c:pt>
                <c:pt idx="587">
                  <c:v/>
                </c:pt>
                <c:pt idx="588">
                  <c:v/>
                </c:pt>
                <c:pt idx="589">
                  <c:v/>
                </c:pt>
                <c:pt idx="590">
                  <c:v/>
                </c:pt>
                <c:pt idx="591">
                  <c:v/>
                </c:pt>
                <c:pt idx="592">
                  <c:v/>
                </c:pt>
                <c:pt idx="593">
                  <c:v/>
                </c:pt>
                <c:pt idx="594">
                  <c:v/>
                </c:pt>
                <c:pt idx="595">
                  <c:v/>
                </c:pt>
                <c:pt idx="596">
                  <c:v/>
                </c:pt>
                <c:pt idx="597">
                  <c:v/>
                </c:pt>
                <c:pt idx="598">
                  <c:v/>
                </c:pt>
                <c:pt idx="599">
                  <c:v/>
                </c:pt>
                <c:pt idx="600">
                  <c:v/>
                </c:pt>
                <c:pt idx="601">
                  <c:v/>
                </c:pt>
                <c:pt idx="602">
                  <c:v/>
                </c:pt>
                <c:pt idx="603">
                  <c:v/>
                </c:pt>
                <c:pt idx="604">
                  <c:v/>
                </c:pt>
                <c:pt idx="605">
                  <c:v/>
                </c:pt>
                <c:pt idx="606">
                  <c:v/>
                </c:pt>
                <c:pt idx="607">
                  <c:v/>
                </c:pt>
                <c:pt idx="608">
                  <c:v/>
                </c:pt>
                <c:pt idx="609">
                  <c:v/>
                </c:pt>
                <c:pt idx="610">
                  <c:v/>
                </c:pt>
                <c:pt idx="611">
                  <c:v/>
                </c:pt>
                <c:pt idx="612">
                  <c:v/>
                </c:pt>
                <c:pt idx="613">
                  <c:v/>
                </c:pt>
                <c:pt idx="614">
                  <c:v/>
                </c:pt>
                <c:pt idx="615">
                  <c:v/>
                </c:pt>
                <c:pt idx="616">
                  <c:v/>
                </c:pt>
                <c:pt idx="617">
                  <c:v/>
                </c:pt>
                <c:pt idx="618">
                  <c:v/>
                </c:pt>
                <c:pt idx="619">
                  <c:v/>
                </c:pt>
                <c:pt idx="620">
                  <c:v/>
                </c:pt>
                <c:pt idx="621">
                  <c:v/>
                </c:pt>
                <c:pt idx="622">
                  <c:v/>
                </c:pt>
                <c:pt idx="623">
                  <c:v/>
                </c:pt>
                <c:pt idx="624">
                  <c:v/>
                </c:pt>
                <c:pt idx="625">
                  <c:v/>
                </c:pt>
                <c:pt idx="626">
                  <c:v/>
                </c:pt>
                <c:pt idx="627">
                  <c:v/>
                </c:pt>
                <c:pt idx="628">
                  <c:v/>
                </c:pt>
                <c:pt idx="629">
                  <c:v/>
                </c:pt>
                <c:pt idx="630">
                  <c:v/>
                </c:pt>
                <c:pt idx="631">
                  <c:v/>
                </c:pt>
                <c:pt idx="632">
                  <c:v/>
                </c:pt>
                <c:pt idx="633">
                  <c:v/>
                </c:pt>
                <c:pt idx="634">
                  <c:v/>
                </c:pt>
                <c:pt idx="635">
                  <c:v/>
                </c:pt>
                <c:pt idx="636">
                  <c:v/>
                </c:pt>
                <c:pt idx="637">
                  <c:v/>
                </c:pt>
                <c:pt idx="638">
                  <c:v/>
                </c:pt>
                <c:pt idx="639">
                  <c:v/>
                </c:pt>
                <c:pt idx="640">
                  <c:v/>
                </c:pt>
                <c:pt idx="641">
                  <c:v/>
                </c:pt>
                <c:pt idx="642">
                  <c:v/>
                </c:pt>
                <c:pt idx="643">
                  <c:v/>
                </c:pt>
                <c:pt idx="644">
                  <c:v/>
                </c:pt>
                <c:pt idx="645">
                  <c:v/>
                </c:pt>
                <c:pt idx="646">
                  <c:v/>
                </c:pt>
                <c:pt idx="647">
                  <c:v/>
                </c:pt>
                <c:pt idx="648">
                  <c:v/>
                </c:pt>
                <c:pt idx="649">
                  <c:v/>
                </c:pt>
                <c:pt idx="650">
                  <c:v/>
                </c:pt>
                <c:pt idx="651">
                  <c:v/>
                </c:pt>
                <c:pt idx="652">
                  <c:v/>
                </c:pt>
                <c:pt idx="653">
                  <c:v/>
                </c:pt>
                <c:pt idx="654">
                  <c:v/>
                </c:pt>
                <c:pt idx="655">
                  <c:v/>
                </c:pt>
                <c:pt idx="656">
                  <c:v/>
                </c:pt>
                <c:pt idx="657">
                  <c:v/>
                </c:pt>
                <c:pt idx="658">
                  <c:v/>
                </c:pt>
                <c:pt idx="659">
                  <c:v/>
                </c:pt>
                <c:pt idx="660">
                  <c:v/>
                </c:pt>
                <c:pt idx="661">
                  <c:v/>
                </c:pt>
                <c:pt idx="662">
                  <c:v/>
                </c:pt>
                <c:pt idx="663">
                  <c:v/>
                </c:pt>
                <c:pt idx="664">
                  <c:v/>
                </c:pt>
                <c:pt idx="665">
                  <c:v/>
                </c:pt>
                <c:pt idx="666">
                  <c:v/>
                </c:pt>
                <c:pt idx="667">
                  <c:v/>
                </c:pt>
                <c:pt idx="668">
                  <c:v/>
                </c:pt>
                <c:pt idx="669">
                  <c:v/>
                </c:pt>
                <c:pt idx="670">
                  <c:v/>
                </c:pt>
                <c:pt idx="671">
                  <c:v/>
                </c:pt>
                <c:pt idx="672">
                  <c:v/>
                </c:pt>
                <c:pt idx="673">
                  <c:v/>
                </c:pt>
                <c:pt idx="674">
                  <c:v/>
                </c:pt>
                <c:pt idx="675">
                  <c:v/>
                </c:pt>
                <c:pt idx="676">
                  <c:v/>
                </c:pt>
                <c:pt idx="677">
                  <c:v/>
                </c:pt>
                <c:pt idx="678">
                  <c:v/>
                </c:pt>
                <c:pt idx="679">
                  <c:v/>
                </c:pt>
                <c:pt idx="680">
                  <c:v/>
                </c:pt>
                <c:pt idx="681">
                  <c:v/>
                </c:pt>
                <c:pt idx="682">
                  <c:v/>
                </c:pt>
                <c:pt idx="683">
                  <c:v/>
                </c:pt>
                <c:pt idx="684">
                  <c:v/>
                </c:pt>
                <c:pt idx="685">
                  <c:v/>
                </c:pt>
                <c:pt idx="686">
                  <c:v/>
                </c:pt>
                <c:pt idx="687">
                  <c:v/>
                </c:pt>
                <c:pt idx="688">
                  <c:v/>
                </c:pt>
                <c:pt idx="689">
                  <c:v/>
                </c:pt>
                <c:pt idx="690">
                  <c:v/>
                </c:pt>
                <c:pt idx="691">
                  <c:v/>
                </c:pt>
                <c:pt idx="692">
                  <c:v/>
                </c:pt>
                <c:pt idx="693">
                  <c:v/>
                </c:pt>
                <c:pt idx="694">
                  <c:v/>
                </c:pt>
                <c:pt idx="695">
                  <c:v/>
                </c:pt>
                <c:pt idx="696">
                  <c:v/>
                </c:pt>
                <c:pt idx="697">
                  <c:v/>
                </c:pt>
                <c:pt idx="698">
                  <c:v/>
                </c:pt>
                <c:pt idx="699">
                  <c:v/>
                </c:pt>
                <c:pt idx="700">
                  <c:v/>
                </c:pt>
                <c:pt idx="701">
                  <c:v/>
                </c:pt>
                <c:pt idx="702">
                  <c:v/>
                </c:pt>
                <c:pt idx="703">
                  <c:v/>
                </c:pt>
                <c:pt idx="704">
                  <c:v/>
                </c:pt>
                <c:pt idx="705">
                  <c:v/>
                </c:pt>
                <c:pt idx="706">
                  <c:v/>
                </c:pt>
                <c:pt idx="707">
                  <c:v/>
                </c:pt>
                <c:pt idx="708">
                  <c:v/>
                </c:pt>
                <c:pt idx="709">
                  <c:v/>
                </c:pt>
                <c:pt idx="710">
                  <c:v/>
                </c:pt>
                <c:pt idx="711">
                  <c:v/>
                </c:pt>
                <c:pt idx="712">
                  <c:v/>
                </c:pt>
                <c:pt idx="713">
                  <c:v/>
                </c:pt>
                <c:pt idx="714">
                  <c:v/>
                </c:pt>
                <c:pt idx="715">
                  <c:v/>
                </c:pt>
                <c:pt idx="716">
                  <c:v/>
                </c:pt>
                <c:pt idx="717">
                  <c:v/>
                </c:pt>
                <c:pt idx="718">
                  <c:v/>
                </c:pt>
                <c:pt idx="719">
                  <c:v/>
                </c:pt>
                <c:pt idx="720">
                  <c:v/>
                </c:pt>
                <c:pt idx="721">
                  <c:v/>
                </c:pt>
                <c:pt idx="722">
                  <c:v/>
                </c:pt>
                <c:pt idx="723">
                  <c:v/>
                </c:pt>
                <c:pt idx="724">
                  <c:v/>
                </c:pt>
                <c:pt idx="725">
                  <c:v/>
                </c:pt>
                <c:pt idx="726">
                  <c:v/>
                </c:pt>
                <c:pt idx="727">
                  <c:v/>
                </c:pt>
                <c:pt idx="728">
                  <c:v/>
                </c:pt>
                <c:pt idx="729">
                  <c:v/>
                </c:pt>
                <c:pt idx="730">
                  <c:v/>
                </c:pt>
                <c:pt idx="731">
                  <c:v/>
                </c:pt>
                <c:pt idx="732">
                  <c:v/>
                </c:pt>
                <c:pt idx="733">
                  <c:v/>
                </c:pt>
                <c:pt idx="734">
                  <c:v/>
                </c:pt>
                <c:pt idx="735">
                  <c:v/>
                </c:pt>
                <c:pt idx="736">
                  <c:v/>
                </c:pt>
                <c:pt idx="737">
                  <c:v/>
                </c:pt>
                <c:pt idx="738">
                  <c:v/>
                </c:pt>
                <c:pt idx="739">
                  <c:v/>
                </c:pt>
                <c:pt idx="740">
                  <c:v/>
                </c:pt>
                <c:pt idx="741">
                  <c:v/>
                </c:pt>
                <c:pt idx="742">
                  <c:v/>
                </c:pt>
                <c:pt idx="743">
                  <c:v/>
                </c:pt>
                <c:pt idx="744">
                  <c:v/>
                </c:pt>
                <c:pt idx="745">
                  <c:v/>
                </c:pt>
                <c:pt idx="746">
                  <c:v/>
                </c:pt>
                <c:pt idx="747">
                  <c:v/>
                </c:pt>
                <c:pt idx="748">
                  <c:v/>
                </c:pt>
                <c:pt idx="749">
                  <c:v/>
                </c:pt>
                <c:pt idx="750">
                  <c:v/>
                </c:pt>
                <c:pt idx="751">
                  <c:v/>
                </c:pt>
                <c:pt idx="752">
                  <c:v/>
                </c:pt>
                <c:pt idx="753">
                  <c:v/>
                </c:pt>
                <c:pt idx="754">
                  <c:v/>
                </c:pt>
                <c:pt idx="755">
                  <c:v/>
                </c:pt>
              </c:strCache>
            </c:strRef>
          </c:cat>
          <c:val>
            <c:numRef>
              <c:f>'PGE-PERMIAN SPREAD'!$J$3:$J$758</c:f>
              <c:numCache>
                <c:formatCode>0.0000</c:formatCode>
                <c:ptCount val="756"/>
                <c:pt idx="0">
                  <c:v>0.19475</c:v>
                </c:pt>
                <c:pt idx="1">
                  <c:v>0.15475</c:v>
                </c:pt>
                <c:pt idx="2">
                  <c:v>0.140958333333334</c:v>
                </c:pt>
                <c:pt idx="3">
                  <c:v>0.176791666666666</c:v>
                </c:pt>
                <c:pt idx="4">
                  <c:v>0.160791666666668</c:v>
                </c:pt>
                <c:pt idx="5">
                  <c:v>0.148291666666667</c:v>
                </c:pt>
                <c:pt idx="6">
                  <c:v>0.157375</c:v>
                </c:pt>
                <c:pt idx="7">
                  <c:v>0.184458333333334</c:v>
                </c:pt>
                <c:pt idx="8">
                  <c:v>0.185375</c:v>
                </c:pt>
                <c:pt idx="9">
                  <c:v>0.164958333333332</c:v>
                </c:pt>
                <c:pt idx="10">
                  <c:v>0.153458333333335</c:v>
                </c:pt>
                <c:pt idx="11">
                  <c:v>0.155875000000001</c:v>
                </c:pt>
                <c:pt idx="12">
                  <c:v>0.164375000000001</c:v>
                </c:pt>
                <c:pt idx="13">
                  <c:v>0.156583333333335</c:v>
                </c:pt>
                <c:pt idx="14">
                  <c:v>0.176583333333332</c:v>
                </c:pt>
                <c:pt idx="15">
                  <c:v>0.193708333333335</c:v>
                </c:pt>
                <c:pt idx="16">
                  <c:v>0.194041666666666</c:v>
                </c:pt>
                <c:pt idx="17">
                  <c:v>0.169625000000001</c:v>
                </c:pt>
                <c:pt idx="18">
                  <c:v>0.161666666666667</c:v>
                </c:pt>
                <c:pt idx="19">
                  <c:v>0.169666666666667</c:v>
                </c:pt>
                <c:pt idx="20">
                  <c:v>0.184750000000001</c:v>
                </c:pt>
                <c:pt idx="21">
                  <c:v>0.178583333333334</c:v>
                </c:pt>
                <c:pt idx="22">
                  <c:v>0.143125</c:v>
                </c:pt>
                <c:pt idx="23">
                  <c:v>0.145208333333335</c:v>
                </c:pt>
                <c:pt idx="24">
                  <c:v>0.158208333333334</c:v>
                </c:pt>
                <c:pt idx="25">
                  <c:v>0.180041666666667</c:v>
                </c:pt>
                <c:pt idx="26">
                  <c:v>0.199916666666667</c:v>
                </c:pt>
                <c:pt idx="27">
                  <c:v>0.194166666666667</c:v>
                </c:pt>
                <c:pt idx="28">
                  <c:v>0.211291666666667</c:v>
                </c:pt>
                <c:pt idx="29">
                  <c:v>0.177791666666666</c:v>
                </c:pt>
                <c:pt idx="30">
                  <c:v>0.144583333333332</c:v>
                </c:pt>
                <c:pt idx="31">
                  <c:v>0.152625</c:v>
                </c:pt>
                <c:pt idx="32">
                  <c:v>0.129875</c:v>
                </c:pt>
                <c:pt idx="33">
                  <c:v>0.106375000000001</c:v>
                </c:pt>
                <c:pt idx="34">
                  <c:v>0.143541666666667</c:v>
                </c:pt>
                <c:pt idx="35">
                  <c:v>0.159</c:v>
                </c:pt>
                <c:pt idx="36">
                  <c:v>0.164166666666667</c:v>
                </c:pt>
                <c:pt idx="37">
                  <c:v>0.180500000000002</c:v>
                </c:pt>
                <c:pt idx="38">
                  <c:v>0.188666666666666</c:v>
                </c:pt>
                <c:pt idx="39">
                  <c:v>0.165833333333334</c:v>
                </c:pt>
                <c:pt idx="40">
                  <c:v>0.117333333333332</c:v>
                </c:pt>
                <c:pt idx="41">
                  <c:v>0.122166666666667</c:v>
                </c:pt>
                <c:pt idx="42">
                  <c:v>0.154333333333334</c:v>
                </c:pt>
                <c:pt idx="43">
                  <c:v>0.184333333333331</c:v>
                </c:pt>
                <c:pt idx="44">
                  <c:v>0.184333333333334</c:v>
                </c:pt>
                <c:pt idx="45">
                  <c:v>0.159333333333332</c:v>
                </c:pt>
                <c:pt idx="46">
                  <c:v>0.169333333333334</c:v>
                </c:pt>
                <c:pt idx="47">
                  <c:v>0.182249999999999</c:v>
                </c:pt>
                <c:pt idx="48">
                  <c:v>0.13505</c:v>
                </c:pt>
                <c:pt idx="49">
                  <c:v>0.121341666666666</c:v>
                </c:pt>
                <c:pt idx="50">
                  <c:v>0.159916666666668</c:v>
                </c:pt>
                <c:pt idx="51">
                  <c:v>0.165708333333334</c:v>
                </c:pt>
                <c:pt idx="52">
                  <c:v>0.130541666666666</c:v>
                </c:pt>
                <c:pt idx="53">
                  <c:v>0.157291666666668</c:v>
                </c:pt>
                <c:pt idx="54">
                  <c:v>0.185916666666667</c:v>
                </c:pt>
                <c:pt idx="55">
                  <c:v>0.176791666666668</c:v>
                </c:pt>
                <c:pt idx="56">
                  <c:v>0.161791666666668</c:v>
                </c:pt>
                <c:pt idx="57">
                  <c:v>0.147166666666667</c:v>
                </c:pt>
                <c:pt idx="58">
                  <c:v>0.166375</c:v>
                </c:pt>
                <c:pt idx="59">
                  <c:v>0.216583333333332</c:v>
                </c:pt>
                <c:pt idx="60">
                  <c:v>0.185166666666666</c:v>
                </c:pt>
                <c:pt idx="61">
                  <c:v>0.189625000000001</c:v>
                </c:pt>
                <c:pt idx="62">
                  <c:v>0.175625000000001</c:v>
                </c:pt>
                <c:pt idx="63">
                  <c:v>0.168958333333333</c:v>
                </c:pt>
                <c:pt idx="64">
                  <c:v>0.187958333333332</c:v>
                </c:pt>
                <c:pt idx="65">
                  <c:v>0.201958333333332</c:v>
                </c:pt>
                <c:pt idx="66">
                  <c:v>0.194375</c:v>
                </c:pt>
                <c:pt idx="67">
                  <c:v>0.163208333333333</c:v>
                </c:pt>
                <c:pt idx="68">
                  <c:v>0.151291666666666</c:v>
                </c:pt>
                <c:pt idx="69">
                  <c:v>0.190249999999999</c:v>
                </c:pt>
                <c:pt idx="70">
                  <c:v>0.207666666666666</c:v>
                </c:pt>
                <c:pt idx="71">
                  <c:v>0.20825</c:v>
                </c:pt>
                <c:pt idx="72">
                  <c:v>0.219083333333334</c:v>
                </c:pt>
                <c:pt idx="73">
                  <c:v>0.170583333333334</c:v>
                </c:pt>
                <c:pt idx="74">
                  <c:v>0.150916666666665</c:v>
                </c:pt>
                <c:pt idx="75">
                  <c:v>0.162083333333333</c:v>
                </c:pt>
                <c:pt idx="76">
                  <c:v>0.203791666666667</c:v>
                </c:pt>
                <c:pt idx="77">
                  <c:v>0.232874999999999</c:v>
                </c:pt>
                <c:pt idx="78">
                  <c:v>0.232000000000001</c:v>
                </c:pt>
                <c:pt idx="79">
                  <c:v>0.232000000000001</c:v>
                </c:pt>
                <c:pt idx="80">
                  <c:v>0.215916666666666</c:v>
                </c:pt>
                <c:pt idx="81">
                  <c:v>0.233916666666668</c:v>
                </c:pt>
                <c:pt idx="82">
                  <c:v>0.247000000000002</c:v>
                </c:pt>
                <c:pt idx="83">
                  <c:v>0.266833333333333</c:v>
                </c:pt>
                <c:pt idx="84">
                  <c:v>0.269749999999999</c:v>
                </c:pt>
                <c:pt idx="85">
                  <c:v>0.28375</c:v>
                </c:pt>
                <c:pt idx="86">
                  <c:v>0.229000000000002</c:v>
                </c:pt>
                <c:pt idx="87">
                  <c:v>0.173333333333333</c:v>
                </c:pt>
                <c:pt idx="88">
                  <c:v>0.29925</c:v>
                </c:pt>
                <c:pt idx="89">
                  <c:v>0.370083333333332</c:v>
                </c:pt>
                <c:pt idx="90">
                  <c:v>0.286333333333335</c:v>
                </c:pt>
                <c:pt idx="91">
                  <c:v>0.230116666666667</c:v>
                </c:pt>
                <c:pt idx="92">
                  <c:v>0.234650000000002</c:v>
                </c:pt>
                <c:pt idx="93">
                  <c:v>-0.0200499999999977</c:v>
                </c:pt>
                <c:pt idx="94">
                  <c:v>-0.0641166666666662</c:v>
                </c:pt>
                <c:pt idx="95">
                  <c:v>0.308616666666667</c:v>
                </c:pt>
                <c:pt idx="96">
                  <c:v>0.244733333333332</c:v>
                </c:pt>
                <c:pt idx="97">
                  <c:v>-0.0565499999999997</c:v>
                </c:pt>
                <c:pt idx="98">
                  <c:v>0.0867666666666671</c:v>
                </c:pt>
                <c:pt idx="99">
                  <c:v>0.263483333333332</c:v>
                </c:pt>
                <c:pt idx="100">
                  <c:v>0.233916666666667</c:v>
                </c:pt>
                <c:pt idx="101">
                  <c:v>0.20095</c:v>
                </c:pt>
                <c:pt idx="102">
                  <c:v>0.205033333333334</c:v>
                </c:pt>
                <c:pt idx="103">
                  <c:v>0.277041666666666</c:v>
                </c:pt>
                <c:pt idx="104">
                  <c:v>0.242166666666668</c:v>
                </c:pt>
                <c:pt idx="105">
                  <c:v>-0.0248750000000006</c:v>
                </c:pt>
                <c:pt idx="106">
                  <c:v>0.00234999999999985</c:v>
                </c:pt>
                <c:pt idx="107">
                  <c:v>0.296950000000001</c:v>
                </c:pt>
                <c:pt idx="108">
                  <c:v>0.381558333333334</c:v>
                </c:pt>
                <c:pt idx="109">
                  <c:v>0.229958333333334</c:v>
                </c:pt>
                <c:pt idx="110">
                  <c:v>0.192958333333332</c:v>
                </c:pt>
                <c:pt idx="111">
                  <c:v>0.258891666666667</c:v>
                </c:pt>
                <c:pt idx="112">
                  <c:v>0.164475</c:v>
                </c:pt>
                <c:pt idx="113">
                  <c:v>0.173724999999999</c:v>
                </c:pt>
                <c:pt idx="114">
                  <c:v>0.299508333333332</c:v>
                </c:pt>
                <c:pt idx="115">
                  <c:v>0.299324999999999</c:v>
                </c:pt>
                <c:pt idx="116">
                  <c:v>0.152608333333333</c:v>
                </c:pt>
                <c:pt idx="117">
                  <c:v>0.184358333333333</c:v>
                </c:pt>
                <c:pt idx="118">
                  <c:v>0.509625</c:v>
                </c:pt>
                <c:pt idx="119">
                  <c:v>0.536124999999999</c:v>
                </c:pt>
                <c:pt idx="120">
                  <c:v>0.410125000000003</c:v>
                </c:pt>
                <c:pt idx="121">
                  <c:v>0.235291666666666</c:v>
                </c:pt>
                <c:pt idx="122">
                  <c:v>0.304291666666666</c:v>
                </c:pt>
                <c:pt idx="123">
                  <c:v>0.531458333333332</c:v>
                </c:pt>
                <c:pt idx="124">
                  <c:v>0.365308333333335</c:v>
                </c:pt>
                <c:pt idx="125">
                  <c:v>0.276391666666667</c:v>
                </c:pt>
                <c:pt idx="126">
                  <c:v>0.250358333333335</c:v>
                </c:pt>
                <c:pt idx="127">
                  <c:v>0.255958333333334</c:v>
                </c:pt>
                <c:pt idx="128">
                  <c:v>0.354141666666667</c:v>
                </c:pt>
                <c:pt idx="129">
                  <c:v>0.317208333333332</c:v>
                </c:pt>
                <c:pt idx="130">
                  <c:v>0.288291666666667</c:v>
                </c:pt>
                <c:pt idx="131">
                  <c:v>0.367624999999999</c:v>
                </c:pt>
                <c:pt idx="132">
                  <c:v>0.515708333333333</c:v>
                </c:pt>
                <c:pt idx="133">
                  <c:v>0.437483333333333</c:v>
                </c:pt>
                <c:pt idx="134">
                  <c:v>0.33515</c:v>
                </c:pt>
                <c:pt idx="135">
                  <c:v>0.335783333333333</c:v>
                </c:pt>
                <c:pt idx="136">
                  <c:v>0.388083333333335</c:v>
                </c:pt>
                <c:pt idx="137">
                  <c:v>0.395466666666668</c:v>
                </c:pt>
                <c:pt idx="138">
                  <c:v>0.348166666666667</c:v>
                </c:pt>
                <c:pt idx="139">
                  <c:v>0.227266666666667</c:v>
                </c:pt>
                <c:pt idx="140">
                  <c:v>0.164266666666667</c:v>
                </c:pt>
                <c:pt idx="141">
                  <c:v>0.199999999999999</c:v>
                </c:pt>
                <c:pt idx="142">
                  <c:v>0.328333333333333</c:v>
                </c:pt>
                <c:pt idx="143">
                  <c:v>0.400250000000001</c:v>
                </c:pt>
                <c:pt idx="144">
                  <c:v>0.334266666666665</c:v>
                </c:pt>
                <c:pt idx="145">
                  <c:v>0.311466666666666</c:v>
                </c:pt>
                <c:pt idx="146">
                  <c:v>0.374033333333332</c:v>
                </c:pt>
                <c:pt idx="147">
                  <c:v>0.423133333333333</c:v>
                </c:pt>
                <c:pt idx="148">
                  <c:v>0.404466666666667</c:v>
                </c:pt>
                <c:pt idx="149">
                  <c:v>0.435000000000001</c:v>
                </c:pt>
                <c:pt idx="150">
                  <c:v>0.304233333333333</c:v>
                </c:pt>
                <c:pt idx="151">
                  <c:v>0.200066666666667</c:v>
                </c:pt>
                <c:pt idx="152">
                  <c:v>0.286</c:v>
                </c:pt>
                <c:pt idx="153">
                  <c:v>0.305516666666667</c:v>
                </c:pt>
                <c:pt idx="154">
                  <c:v>0.345891666666668</c:v>
                </c:pt>
                <c:pt idx="155">
                  <c:v>0.363541666666667</c:v>
                </c:pt>
                <c:pt idx="156">
                  <c:v>0.468358333333334</c:v>
                </c:pt>
                <c:pt idx="157">
                  <c:v>0.460958333333334</c:v>
                </c:pt>
                <c:pt idx="158">
                  <c:v>0.397224999999997</c:v>
                </c:pt>
                <c:pt idx="159">
                  <c:v>0.410424999999999</c:v>
                </c:pt>
                <c:pt idx="160">
                  <c:v>0.459341666666667</c:v>
                </c:pt>
                <c:pt idx="161">
                  <c:v>0.443658333333333</c:v>
                </c:pt>
                <c:pt idx="162">
                  <c:v>0.424991666666668</c:v>
                </c:pt>
                <c:pt idx="163">
                  <c:v>0.474191666666667</c:v>
                </c:pt>
                <c:pt idx="164">
                  <c:v>0.385325000000001</c:v>
                </c:pt>
                <c:pt idx="165">
                  <c:v>0.303858333333332</c:v>
                </c:pt>
                <c:pt idx="166">
                  <c:v>0.393275000000001</c:v>
                </c:pt>
                <c:pt idx="167">
                  <c:v>0.403874999999999</c:v>
                </c:pt>
                <c:pt idx="168">
                  <c:v>0.375291666666668</c:v>
                </c:pt>
                <c:pt idx="169">
                  <c:v>0.428858333333332</c:v>
                </c:pt>
                <c:pt idx="170">
                  <c:v>0.434391666666668</c:v>
                </c:pt>
                <c:pt idx="171">
                  <c:v>0.439975000000001</c:v>
                </c:pt>
                <c:pt idx="172">
                  <c:v>0.506341666666667</c:v>
                </c:pt>
                <c:pt idx="173">
                  <c:v>0.519158333333334</c:v>
                </c:pt>
                <c:pt idx="174">
                  <c:v>0.435508333333332</c:v>
                </c:pt>
                <c:pt idx="175">
                  <c:v>0.393308333333333</c:v>
                </c:pt>
                <c:pt idx="176">
                  <c:v>0.363058333333332</c:v>
                </c:pt>
                <c:pt idx="177">
                  <c:v>0.372775</c:v>
                </c:pt>
                <c:pt idx="178">
                  <c:v>0.412808333333332</c:v>
                </c:pt>
                <c:pt idx="179">
                  <c:v>0.473775</c:v>
                </c:pt>
                <c:pt idx="180">
                  <c:v>0.485891666666668</c:v>
                </c:pt>
                <c:pt idx="181">
                  <c:v>0.421741666666665</c:v>
                </c:pt>
                <c:pt idx="182">
                  <c:v>0.460641666666667</c:v>
                </c:pt>
                <c:pt idx="183">
                  <c:v>0.408358333333333</c:v>
                </c:pt>
                <c:pt idx="184">
                  <c:v>0.411191666666666</c:v>
                </c:pt>
                <c:pt idx="185">
                  <c:v>0.429724999999999</c:v>
                </c:pt>
                <c:pt idx="186">
                  <c:v>0.529541666666666</c:v>
                </c:pt>
                <c:pt idx="187">
                  <c:v>0.589874999999999</c:v>
                </c:pt>
                <c:pt idx="188">
                  <c:v>0.415875000000001</c:v>
                </c:pt>
                <c:pt idx="189">
                  <c:v>0.326508333333334</c:v>
                </c:pt>
                <c:pt idx="190">
                  <c:v>0.378474999999999</c:v>
                </c:pt>
                <c:pt idx="191">
                  <c:v>0.279391666666667</c:v>
                </c:pt>
                <c:pt idx="192">
                  <c:v>0.141774999999999</c:v>
                </c:pt>
                <c:pt idx="193">
                  <c:v>0.313725</c:v>
                </c:pt>
                <c:pt idx="194">
                  <c:v>0.438791666666667</c:v>
                </c:pt>
                <c:pt idx="195">
                  <c:v>0.314608333333333</c:v>
                </c:pt>
                <c:pt idx="196">
                  <c:v>0.251291666666666</c:v>
                </c:pt>
                <c:pt idx="197">
                  <c:v>0.328374999999999</c:v>
                </c:pt>
                <c:pt idx="198">
                  <c:v>0.316858333333335</c:v>
                </c:pt>
                <c:pt idx="199">
                  <c:v>0.306224999999999</c:v>
                </c:pt>
                <c:pt idx="200">
                  <c:v>0.403124999999998</c:v>
                </c:pt>
                <c:pt idx="201">
                  <c:v>0.536991666666669</c:v>
                </c:pt>
                <c:pt idx="202">
                  <c:v>0.564508333333333</c:v>
                </c:pt>
                <c:pt idx="203">
                  <c:v>0.514241666666665</c:v>
                </c:pt>
                <c:pt idx="204">
                  <c:v>0.471624999999998</c:v>
                </c:pt>
                <c:pt idx="205">
                  <c:v>0.522725000000001</c:v>
                </c:pt>
                <c:pt idx="206">
                  <c:v>0.595508333333332</c:v>
                </c:pt>
                <c:pt idx="207">
                  <c:v>0.391241666666666</c:v>
                </c:pt>
                <c:pt idx="208">
                  <c:v>0.23565</c:v>
                </c:pt>
                <c:pt idx="209">
                  <c:v>0.254449999999999</c:v>
                </c:pt>
                <c:pt idx="210">
                  <c:v>0.434775</c:v>
                </c:pt>
                <c:pt idx="211">
                  <c:v>0.539658333333333</c:v>
                </c:pt>
                <c:pt idx="212">
                  <c:v>0.301658333333333</c:v>
                </c:pt>
                <c:pt idx="213">
                  <c:v>0.283541666666667</c:v>
                </c:pt>
                <c:pt idx="214">
                  <c:v>0.379141666666667</c:v>
                </c:pt>
                <c:pt idx="215">
                  <c:v>0.367224999999999</c:v>
                </c:pt>
                <c:pt idx="216">
                  <c:v>0.399225</c:v>
                </c:pt>
                <c:pt idx="217">
                  <c:v>0.497124999999999</c:v>
                </c:pt>
                <c:pt idx="218">
                  <c:v>0.525841666666667</c:v>
                </c:pt>
                <c:pt idx="219">
                  <c:v>0.536316666666667</c:v>
                </c:pt>
                <c:pt idx="220">
                  <c:v>0.599583333333333</c:v>
                </c:pt>
                <c:pt idx="221">
                  <c:v>0.658033333333333</c:v>
                </c:pt>
                <c:pt idx="222">
                  <c:v>0.637766666666666</c:v>
                </c:pt>
                <c:pt idx="223">
                  <c:v>0.496516666666667</c:v>
                </c:pt>
                <c:pt idx="224">
                  <c:v>0.482633333333331</c:v>
                </c:pt>
                <c:pt idx="225">
                  <c:v>0.491666666666666</c:v>
                </c:pt>
                <c:pt idx="226">
                  <c:v>0.531416666666668</c:v>
                </c:pt>
                <c:pt idx="227">
                  <c:v>0.555</c:v>
                </c:pt>
                <c:pt idx="228">
                  <c:v>0.329333333333335</c:v>
                </c:pt>
                <c:pt idx="229">
                  <c:v>0.389966666666668</c:v>
                </c:pt>
                <c:pt idx="230">
                  <c:v>0.601716666666667</c:v>
                </c:pt>
                <c:pt idx="231">
                  <c:v>0.616416666666668</c:v>
                </c:pt>
                <c:pt idx="232">
                  <c:v>0.510050000000001</c:v>
                </c:pt>
                <c:pt idx="233">
                  <c:v>0.50705</c:v>
                </c:pt>
                <c:pt idx="234">
                  <c:v>0.545250000000001</c:v>
                </c:pt>
                <c:pt idx="235">
                  <c:v>0.594433333333333</c:v>
                </c:pt>
                <c:pt idx="236">
                  <c:v>0.519433333333333</c:v>
                </c:pt>
                <c:pt idx="237">
                  <c:v>0.57595</c:v>
                </c:pt>
                <c:pt idx="238">
                  <c:v>0.631449999999999</c:v>
                </c:pt>
                <c:pt idx="239">
                  <c:v>0.483233333333333</c:v>
                </c:pt>
                <c:pt idx="240">
                  <c:v>0.470133333333334</c:v>
                </c:pt>
                <c:pt idx="241">
                  <c:v>0.4813</c:v>
                </c:pt>
                <c:pt idx="242">
                  <c:v>0.51855</c:v>
                </c:pt>
                <c:pt idx="243">
                  <c:v>0.596516666666665</c:v>
                </c:pt>
                <c:pt idx="244">
                  <c:v>0.629049999999999</c:v>
                </c:pt>
                <c:pt idx="245">
                  <c:v>0.655316666666669</c:v>
                </c:pt>
                <c:pt idx="246">
                  <c:v>0.713266666666666</c:v>
                </c:pt>
                <c:pt idx="247">
                  <c:v>0.880983333333332</c:v>
                </c:pt>
                <c:pt idx="248">
                  <c:v>0.96395</c:v>
                </c:pt>
                <c:pt idx="249">
                  <c:v>1.23376666666666</c:v>
                </c:pt>
                <c:pt idx="250">
                  <c:v>1.06416666666667</c:v>
                </c:pt>
                <c:pt idx="251">
                  <c:v>0.542083333333334</c:v>
                </c:pt>
                <c:pt idx="252">
                  <c:v>0.6435</c:v>
                </c:pt>
                <c:pt idx="253">
                  <c:v>0.928816666666668</c:v>
                </c:pt>
                <c:pt idx="254">
                  <c:v>0.86195</c:v>
                </c:pt>
                <c:pt idx="255">
                  <c:v>0.741766666666667</c:v>
                </c:pt>
                <c:pt idx="256">
                  <c:v>0.879849999999999</c:v>
                </c:pt>
                <c:pt idx="257">
                  <c:v>1.03798333333334</c:v>
                </c:pt>
                <c:pt idx="258">
                  <c:v>0.9888</c:v>
                </c:pt>
                <c:pt idx="259">
                  <c:v>0.773966666666664</c:v>
                </c:pt>
                <c:pt idx="260">
                  <c:v>0.799449999999998</c:v>
                </c:pt>
                <c:pt idx="261">
                  <c:v>0.825600000000001</c:v>
                </c:pt>
                <c:pt idx="262">
                  <c:v>0.791050000000002</c:v>
                </c:pt>
                <c:pt idx="263">
                  <c:v>0.953833333333335</c:v>
                </c:pt>
                <c:pt idx="264">
                  <c:v>0.872483333333335</c:v>
                </c:pt>
                <c:pt idx="265">
                  <c:v>0.929033333333332</c:v>
                </c:pt>
                <c:pt idx="266">
                  <c:v>1.08748333333333</c:v>
                </c:pt>
                <c:pt idx="267">
                  <c:v>0.929516666666667</c:v>
                </c:pt>
                <c:pt idx="268">
                  <c:v>0.729850000000002</c:v>
                </c:pt>
                <c:pt idx="269">
                  <c:v>0.808150000000001</c:v>
                </c:pt>
                <c:pt idx="270">
                  <c:v>0.875333333333332</c:v>
                </c:pt>
                <c:pt idx="271">
                  <c:v>0.731949999999999</c:v>
                </c:pt>
                <c:pt idx="272">
                  <c:v>0.711266666666669</c:v>
                </c:pt>
                <c:pt idx="273">
                  <c:v>0.887683333333335</c:v>
                </c:pt>
                <c:pt idx="274">
                  <c:v>0.749933333333333</c:v>
                </c:pt>
                <c:pt idx="275">
                  <c:v>0.658566666666667</c:v>
                </c:pt>
                <c:pt idx="276">
                  <c:v>0.752633333333335</c:v>
                </c:pt>
                <c:pt idx="277">
                  <c:v>0.630566666666666</c:v>
                </c:pt>
                <c:pt idx="278">
                  <c:v>0.64685</c:v>
                </c:pt>
                <c:pt idx="279">
                  <c:v>0.716483333333333</c:v>
                </c:pt>
                <c:pt idx="280">
                  <c:v>0.760483333333334</c:v>
                </c:pt>
                <c:pt idx="281">
                  <c:v>0.689566666666667</c:v>
                </c:pt>
                <c:pt idx="282">
                  <c:v>0.702241666666667</c:v>
                </c:pt>
                <c:pt idx="283">
                  <c:v>0.727208333333334</c:v>
                </c:pt>
                <c:pt idx="284">
                  <c:v>0.689066666666666</c:v>
                </c:pt>
                <c:pt idx="285">
                  <c:v>0.703424999999998</c:v>
                </c:pt>
                <c:pt idx="286">
                  <c:v>0.602658333333334</c:v>
                </c:pt>
                <c:pt idx="287">
                  <c:v>0.412816666666669</c:v>
                </c:pt>
                <c:pt idx="288">
                  <c:v>0.500249999999999</c:v>
                </c:pt>
                <c:pt idx="289">
                  <c:v>0.659333333333334</c:v>
                </c:pt>
                <c:pt idx="290">
                  <c:v>0.5319</c:v>
                </c:pt>
                <c:pt idx="291">
                  <c:v>0.534800000000002</c:v>
                </c:pt>
                <c:pt idx="292">
                  <c:v>0.638666666666666</c:v>
                </c:pt>
                <c:pt idx="293">
                  <c:v>0.631200000000003</c:v>
                </c:pt>
                <c:pt idx="294">
                  <c:v>0.659100000000002</c:v>
                </c:pt>
                <c:pt idx="295">
                  <c:v>0.556483333333332</c:v>
                </c:pt>
                <c:pt idx="296">
                  <c:v>0.460816666666667</c:v>
                </c:pt>
                <c:pt idx="297">
                  <c:v>0.565200000000002</c:v>
                </c:pt>
                <c:pt idx="298">
                  <c:v>0.677383333333335</c:v>
                </c:pt>
                <c:pt idx="299">
                  <c:v>0.673199999999999</c:v>
                </c:pt>
                <c:pt idx="300">
                  <c:v>0.666299999999999</c:v>
                </c:pt>
                <c:pt idx="301">
                  <c:v>0.551383333333332</c:v>
                </c:pt>
                <c:pt idx="302">
                  <c:v>0.446766666666667</c:v>
                </c:pt>
                <c:pt idx="303">
                  <c:v>0.416133333333334</c:v>
                </c:pt>
                <c:pt idx="304">
                  <c:v>0.679766666666667</c:v>
                </c:pt>
                <c:pt idx="305">
                  <c:v>0.837000000000002</c:v>
                </c:pt>
                <c:pt idx="306">
                  <c:v>0.944216666666665</c:v>
                </c:pt>
                <c:pt idx="307">
                  <c:v>0.884016666666667</c:v>
                </c:pt>
                <c:pt idx="308">
                  <c:v>0.817683333333335</c:v>
                </c:pt>
                <c:pt idx="309">
                  <c:v>0.860733333333332</c:v>
                </c:pt>
                <c:pt idx="310">
                  <c:v>0.668550000000001</c:v>
                </c:pt>
                <c:pt idx="311">
                  <c:v>0.685066666666667</c:v>
                </c:pt>
                <c:pt idx="312">
                  <c:v>0.843600000000001</c:v>
                </c:pt>
                <c:pt idx="313">
                  <c:v>0.708383333333337</c:v>
                </c:pt>
                <c:pt idx="314">
                  <c:v>0.5759</c:v>
                </c:pt>
                <c:pt idx="315">
                  <c:v>0.624049999999999</c:v>
                </c:pt>
                <c:pt idx="316">
                  <c:v>0.614099999999999</c:v>
                </c:pt>
                <c:pt idx="317">
                  <c:v>0.671733333333334</c:v>
                </c:pt>
                <c:pt idx="318">
                  <c:v>0.564583333333331</c:v>
                </c:pt>
                <c:pt idx="319">
                  <c:v>0.340599999999998</c:v>
                </c:pt>
                <c:pt idx="320">
                  <c:v>0.456966666666664</c:v>
                </c:pt>
                <c:pt idx="321">
                  <c:v>0.528233333333334</c:v>
                </c:pt>
                <c:pt idx="322">
                  <c:v>0.470683333333333</c:v>
                </c:pt>
                <c:pt idx="323">
                  <c:v>0.486800000000001</c:v>
                </c:pt>
                <c:pt idx="324">
                  <c:v>0.486449999999997</c:v>
                </c:pt>
                <c:pt idx="325">
                  <c:v>0.522766666666665</c:v>
                </c:pt>
                <c:pt idx="326">
                  <c:v>0.570183333333334</c:v>
                </c:pt>
                <c:pt idx="327">
                  <c:v>0.419649999999997</c:v>
                </c:pt>
                <c:pt idx="328">
                  <c:v>0.396766666666665</c:v>
                </c:pt>
                <c:pt idx="329">
                  <c:v>0.446216666666668</c:v>
                </c:pt>
                <c:pt idx="330">
                  <c:v>0.437133333333335</c:v>
                </c:pt>
                <c:pt idx="331">
                  <c:v>0.456266666666669</c:v>
                </c:pt>
                <c:pt idx="332">
                  <c:v>0.445650000000001</c:v>
                </c:pt>
                <c:pt idx="333">
                  <c:v>0.612016666666666</c:v>
                </c:pt>
                <c:pt idx="334">
                  <c:v>0.47925</c:v>
                </c:pt>
                <c:pt idx="335">
                  <c:v>0.399083333333332</c:v>
                </c:pt>
                <c:pt idx="336">
                  <c:v>0.523533333333337</c:v>
                </c:pt>
                <c:pt idx="337">
                  <c:v>0.450250000000001</c:v>
                </c:pt>
                <c:pt idx="338">
                  <c:v>0.370066666666667</c:v>
                </c:pt>
                <c:pt idx="339">
                  <c:v>0.427366666666667</c:v>
                </c:pt>
                <c:pt idx="340">
                  <c:v>0.429516666666666</c:v>
                </c:pt>
                <c:pt idx="341">
                  <c:v>0.354116666666666</c:v>
                </c:pt>
                <c:pt idx="342">
                  <c:v>0.20145</c:v>
                </c:pt>
                <c:pt idx="343">
                  <c:v>0.278274999999999</c:v>
                </c:pt>
                <c:pt idx="344">
                  <c:v>0.320483333333333</c:v>
                </c:pt>
                <c:pt idx="345">
                  <c:v>0.331908333333334</c:v>
                </c:pt>
                <c:pt idx="346">
                  <c:v>0.533366666666667</c:v>
                </c:pt>
                <c:pt idx="347">
                  <c:v>0.420691666666667</c:v>
                </c:pt>
                <c:pt idx="348">
                  <c:v>0.284666666666667</c:v>
                </c:pt>
                <c:pt idx="349">
                  <c:v>0.376283333333334</c:v>
                </c:pt>
                <c:pt idx="350">
                  <c:v>0.522733333333334</c:v>
                </c:pt>
                <c:pt idx="351">
                  <c:v>0.711350000000001</c:v>
                </c:pt>
                <c:pt idx="352">
                  <c:v>0.689350000000002</c:v>
                </c:pt>
                <c:pt idx="353">
                  <c:v>0.348025</c:v>
                </c:pt>
                <c:pt idx="354">
                  <c:v>0.150799999999999</c:v>
                </c:pt>
                <c:pt idx="355">
                  <c:v>0.220883333333335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43673"/>
        <c:axId val="68858378"/>
      </c:lineChart>
      <c:lineChart>
        <c:grouping val="standard"/>
        <c:varyColors val="0"/>
        <c:ser>
          <c:idx val="1"/>
          <c:order val="1"/>
          <c:tx>
            <c:strRef>
              <c:f>"PROMPT MONTH SPREAD"</c:f>
              <c:strCache>
                <c:ptCount val="1"/>
                <c:pt idx="0">
                  <c:v>PROMPT MONTH SPREAD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'PGE-PERMIAN SPREAD'!$G$3:$G$758</c:f>
              <c:strCache>
                <c:ptCount val="756"/>
                <c:pt idx="0">
                  <c:v>1/20/2000</c:v>
                </c:pt>
                <c:pt idx="1">
                  <c:v>1/21/2000</c:v>
                </c:pt>
                <c:pt idx="2">
                  <c:v>1/24/2000</c:v>
                </c:pt>
                <c:pt idx="3">
                  <c:v>1/25/2000</c:v>
                </c:pt>
                <c:pt idx="4">
                  <c:v>1/26/2000</c:v>
                </c:pt>
                <c:pt idx="5">
                  <c:v>1/27/2000</c:v>
                </c:pt>
                <c:pt idx="6">
                  <c:v>1/28/2000</c:v>
                </c:pt>
                <c:pt idx="7">
                  <c:v>1/31/2000</c:v>
                </c:pt>
                <c:pt idx="8">
                  <c:v>2/1/2000</c:v>
                </c:pt>
                <c:pt idx="9">
                  <c:v>2/2/2000</c:v>
                </c:pt>
                <c:pt idx="10">
                  <c:v>2/3/2000</c:v>
                </c:pt>
                <c:pt idx="11">
                  <c:v>2/4/2000</c:v>
                </c:pt>
                <c:pt idx="12">
                  <c:v>2/7/2000</c:v>
                </c:pt>
                <c:pt idx="13">
                  <c:v>2/8/2000</c:v>
                </c:pt>
                <c:pt idx="14">
                  <c:v>2/9/2000</c:v>
                </c:pt>
                <c:pt idx="15">
                  <c:v>2/10/2000</c:v>
                </c:pt>
                <c:pt idx="16">
                  <c:v>2/11/2000</c:v>
                </c:pt>
                <c:pt idx="17">
                  <c:v>2/14/2000</c:v>
                </c:pt>
                <c:pt idx="18">
                  <c:v>2/15/2000</c:v>
                </c:pt>
                <c:pt idx="19">
                  <c:v>2/16/2000</c:v>
                </c:pt>
                <c:pt idx="20">
                  <c:v>2/17/2000</c:v>
                </c:pt>
                <c:pt idx="21">
                  <c:v>2/18/2000</c:v>
                </c:pt>
                <c:pt idx="22">
                  <c:v>2/22/2000</c:v>
                </c:pt>
                <c:pt idx="23">
                  <c:v>2/23/2000</c:v>
                </c:pt>
                <c:pt idx="24">
                  <c:v>2/24/2000</c:v>
                </c:pt>
                <c:pt idx="25">
                  <c:v>2/25/2000</c:v>
                </c:pt>
                <c:pt idx="26">
                  <c:v>2/28/2000</c:v>
                </c:pt>
                <c:pt idx="27">
                  <c:v>2/29/2000</c:v>
                </c:pt>
                <c:pt idx="28">
                  <c:v>3/1/2000</c:v>
                </c:pt>
                <c:pt idx="29">
                  <c:v>3/2/2000</c:v>
                </c:pt>
                <c:pt idx="30">
                  <c:v>3/3/2000</c:v>
                </c:pt>
                <c:pt idx="31">
                  <c:v>3/6/2000</c:v>
                </c:pt>
                <c:pt idx="32">
                  <c:v>3/7/2000</c:v>
                </c:pt>
                <c:pt idx="33">
                  <c:v>3/8/2000</c:v>
                </c:pt>
                <c:pt idx="34">
                  <c:v>3/9/2000</c:v>
                </c:pt>
                <c:pt idx="35">
                  <c:v>3/10/2000</c:v>
                </c:pt>
                <c:pt idx="36">
                  <c:v>3/13/2000</c:v>
                </c:pt>
                <c:pt idx="37">
                  <c:v>3/14/2000</c:v>
                </c:pt>
                <c:pt idx="38">
                  <c:v>3/15/2000</c:v>
                </c:pt>
                <c:pt idx="39">
                  <c:v>3/16/2000</c:v>
                </c:pt>
                <c:pt idx="40">
                  <c:v>3/17/2000</c:v>
                </c:pt>
                <c:pt idx="41">
                  <c:v>3/20/2000</c:v>
                </c:pt>
                <c:pt idx="42">
                  <c:v>3/21/2000</c:v>
                </c:pt>
                <c:pt idx="43">
                  <c:v>3/22/2000</c:v>
                </c:pt>
                <c:pt idx="44">
                  <c:v>3/23/2000</c:v>
                </c:pt>
                <c:pt idx="45">
                  <c:v>3/24/2000</c:v>
                </c:pt>
                <c:pt idx="46">
                  <c:v>3/27/2000</c:v>
                </c:pt>
                <c:pt idx="47">
                  <c:v>3/28/2000</c:v>
                </c:pt>
                <c:pt idx="48">
                  <c:v>3/29/2000</c:v>
                </c:pt>
                <c:pt idx="49">
                  <c:v>3/30/2000</c:v>
                </c:pt>
                <c:pt idx="50">
                  <c:v>3/31/2000</c:v>
                </c:pt>
                <c:pt idx="51">
                  <c:v>4/3/2000</c:v>
                </c:pt>
                <c:pt idx="52">
                  <c:v>4/4/2000</c:v>
                </c:pt>
                <c:pt idx="53">
                  <c:v>4/5/2000</c:v>
                </c:pt>
                <c:pt idx="54">
                  <c:v>4/6/2000</c:v>
                </c:pt>
                <c:pt idx="55">
                  <c:v>4/7/2000</c:v>
                </c:pt>
                <c:pt idx="56">
                  <c:v>4/10/2000</c:v>
                </c:pt>
                <c:pt idx="57">
                  <c:v>4/11/2000</c:v>
                </c:pt>
                <c:pt idx="58">
                  <c:v>4/12/2000</c:v>
                </c:pt>
                <c:pt idx="59">
                  <c:v>4/13/2000</c:v>
                </c:pt>
                <c:pt idx="60">
                  <c:v>4/14/2000</c:v>
                </c:pt>
                <c:pt idx="61">
                  <c:v>4/17/2000</c:v>
                </c:pt>
                <c:pt idx="62">
                  <c:v>4/18/2000</c:v>
                </c:pt>
                <c:pt idx="63">
                  <c:v>4/19/2000</c:v>
                </c:pt>
                <c:pt idx="64">
                  <c:v>4/20/2000</c:v>
                </c:pt>
                <c:pt idx="65">
                  <c:v>4/24/2000</c:v>
                </c:pt>
                <c:pt idx="66">
                  <c:v>4/25/2000</c:v>
                </c:pt>
                <c:pt idx="67">
                  <c:v>4/26/2000</c:v>
                </c:pt>
                <c:pt idx="68">
                  <c:v>4/27/2000</c:v>
                </c:pt>
                <c:pt idx="69">
                  <c:v>4/28/2000</c:v>
                </c:pt>
                <c:pt idx="70">
                  <c:v>4/30/2000</c:v>
                </c:pt>
                <c:pt idx="71">
                  <c:v>5/1/2000</c:v>
                </c:pt>
                <c:pt idx="72">
                  <c:v>5/2/2000</c:v>
                </c:pt>
                <c:pt idx="73">
                  <c:v>5/3/2000</c:v>
                </c:pt>
                <c:pt idx="74">
                  <c:v>5/4/2000</c:v>
                </c:pt>
                <c:pt idx="75">
                  <c:v>5/5/2000</c:v>
                </c:pt>
                <c:pt idx="76">
                  <c:v>5/8/2000</c:v>
                </c:pt>
                <c:pt idx="77">
                  <c:v>5/9/2000</c:v>
                </c:pt>
                <c:pt idx="78">
                  <c:v>5/10/2000</c:v>
                </c:pt>
                <c:pt idx="79">
                  <c:v>5/11/2000</c:v>
                </c:pt>
                <c:pt idx="80">
                  <c:v>5/12/2000</c:v>
                </c:pt>
                <c:pt idx="81">
                  <c:v>5/15/2000</c:v>
                </c:pt>
                <c:pt idx="82">
                  <c:v>5/16/2000</c:v>
                </c:pt>
                <c:pt idx="83">
                  <c:v>5/17/2000</c:v>
                </c:pt>
                <c:pt idx="84">
                  <c:v>5/18/2000</c:v>
                </c:pt>
                <c:pt idx="85">
                  <c:v>5/19/2000</c:v>
                </c:pt>
                <c:pt idx="86">
                  <c:v>5/22/2000</c:v>
                </c:pt>
                <c:pt idx="87">
                  <c:v>5/23/2000</c:v>
                </c:pt>
                <c:pt idx="88">
                  <c:v>5/24/2000</c:v>
                </c:pt>
                <c:pt idx="89">
                  <c:v>5/25/2000</c:v>
                </c:pt>
                <c:pt idx="90">
                  <c:v>5/26/2000</c:v>
                </c:pt>
                <c:pt idx="91">
                  <c:v>5/30/2000</c:v>
                </c:pt>
                <c:pt idx="92">
                  <c:v>5/31/2000</c:v>
                </c:pt>
                <c:pt idx="93">
                  <c:v>6/1/2000</c:v>
                </c:pt>
                <c:pt idx="94">
                  <c:v>6/2/2000</c:v>
                </c:pt>
                <c:pt idx="95">
                  <c:v>6/5/2000</c:v>
                </c:pt>
                <c:pt idx="96">
                  <c:v>6/6/2000</c:v>
                </c:pt>
                <c:pt idx="97">
                  <c:v>6/7/2000</c:v>
                </c:pt>
                <c:pt idx="98">
                  <c:v>6/8/2000</c:v>
                </c:pt>
                <c:pt idx="99">
                  <c:v>6/9/2000</c:v>
                </c:pt>
                <c:pt idx="100">
                  <c:v>6/12/2000</c:v>
                </c:pt>
                <c:pt idx="101">
                  <c:v>6/13/2000</c:v>
                </c:pt>
                <c:pt idx="102">
                  <c:v>6/14/2000</c:v>
                </c:pt>
                <c:pt idx="103">
                  <c:v>6/15/2000</c:v>
                </c:pt>
                <c:pt idx="104">
                  <c:v>6/16/2000</c:v>
                </c:pt>
                <c:pt idx="105">
                  <c:v>6/19/2000</c:v>
                </c:pt>
                <c:pt idx="106">
                  <c:v>6/20/2000</c:v>
                </c:pt>
                <c:pt idx="107">
                  <c:v>6/21/2000</c:v>
                </c:pt>
                <c:pt idx="108">
                  <c:v>6/22/2000</c:v>
                </c:pt>
                <c:pt idx="109">
                  <c:v>6/23/2000</c:v>
                </c:pt>
                <c:pt idx="110">
                  <c:v>6/26/2000</c:v>
                </c:pt>
                <c:pt idx="111">
                  <c:v>6/27/2000</c:v>
                </c:pt>
                <c:pt idx="112">
                  <c:v>6/28/2000</c:v>
                </c:pt>
                <c:pt idx="113">
                  <c:v>6/29/2000</c:v>
                </c:pt>
                <c:pt idx="114">
                  <c:v>6/30/2000</c:v>
                </c:pt>
                <c:pt idx="115">
                  <c:v>7/3/2000</c:v>
                </c:pt>
                <c:pt idx="116">
                  <c:v>7/5/2000</c:v>
                </c:pt>
                <c:pt idx="117">
                  <c:v>7/6/2000</c:v>
                </c:pt>
                <c:pt idx="118">
                  <c:v>7/7/2000</c:v>
                </c:pt>
                <c:pt idx="119">
                  <c:v>7/10/2000</c:v>
                </c:pt>
                <c:pt idx="120">
                  <c:v>7/11/2000</c:v>
                </c:pt>
                <c:pt idx="121">
                  <c:v>7/12/2000</c:v>
                </c:pt>
                <c:pt idx="122">
                  <c:v>7/13/2000</c:v>
                </c:pt>
                <c:pt idx="123">
                  <c:v>7/14/2000</c:v>
                </c:pt>
                <c:pt idx="124">
                  <c:v>7/17/2000</c:v>
                </c:pt>
                <c:pt idx="125">
                  <c:v>7/18/2000</c:v>
                </c:pt>
                <c:pt idx="126">
                  <c:v>7/19/2000</c:v>
                </c:pt>
                <c:pt idx="127">
                  <c:v>7/20/2000</c:v>
                </c:pt>
                <c:pt idx="128">
                  <c:v>7/21/2000</c:v>
                </c:pt>
                <c:pt idx="129">
                  <c:v>7/24/2000</c:v>
                </c:pt>
                <c:pt idx="130">
                  <c:v>7/25/2000</c:v>
                </c:pt>
                <c:pt idx="131">
                  <c:v>7/26/2000</c:v>
                </c:pt>
                <c:pt idx="132">
                  <c:v>7/27/2000</c:v>
                </c:pt>
                <c:pt idx="133">
                  <c:v>7/28/2000</c:v>
                </c:pt>
                <c:pt idx="134">
                  <c:v>7/31/2000</c:v>
                </c:pt>
                <c:pt idx="135">
                  <c:v>8/1/2000</c:v>
                </c:pt>
                <c:pt idx="136">
                  <c:v>8/2/2000</c:v>
                </c:pt>
                <c:pt idx="137">
                  <c:v>8/3/2000</c:v>
                </c:pt>
                <c:pt idx="138">
                  <c:v>8/4/2000</c:v>
                </c:pt>
                <c:pt idx="139">
                  <c:v>8/7/2000</c:v>
                </c:pt>
                <c:pt idx="140">
                  <c:v>8/8/2000</c:v>
                </c:pt>
                <c:pt idx="141">
                  <c:v>8/9/2000</c:v>
                </c:pt>
                <c:pt idx="142">
                  <c:v>8/10/2000</c:v>
                </c:pt>
                <c:pt idx="143">
                  <c:v>8/11/2000</c:v>
                </c:pt>
                <c:pt idx="144">
                  <c:v>8/14/2000</c:v>
                </c:pt>
                <c:pt idx="145">
                  <c:v>8/15/2000</c:v>
                </c:pt>
                <c:pt idx="146">
                  <c:v>8/16/2000</c:v>
                </c:pt>
                <c:pt idx="147">
                  <c:v>8/17/2000</c:v>
                </c:pt>
                <c:pt idx="148">
                  <c:v>8/18/2000</c:v>
                </c:pt>
                <c:pt idx="149">
                  <c:v>8/21/2000</c:v>
                </c:pt>
                <c:pt idx="150">
                  <c:v>8/22/2000</c:v>
                </c:pt>
                <c:pt idx="151">
                  <c:v>8/23/2000</c:v>
                </c:pt>
                <c:pt idx="152">
                  <c:v>8/24/2000</c:v>
                </c:pt>
                <c:pt idx="153">
                  <c:v>8/25/2000</c:v>
                </c:pt>
                <c:pt idx="154">
                  <c:v>8/28/2000</c:v>
                </c:pt>
                <c:pt idx="155">
                  <c:v>8/29/2000</c:v>
                </c:pt>
                <c:pt idx="156">
                  <c:v>8/30/2000</c:v>
                </c:pt>
                <c:pt idx="157">
                  <c:v>8/31/2000</c:v>
                </c:pt>
                <c:pt idx="158">
                  <c:v>9/1/2000</c:v>
                </c:pt>
                <c:pt idx="159">
                  <c:v>9/5/2000</c:v>
                </c:pt>
                <c:pt idx="160">
                  <c:v>9/6/2000</c:v>
                </c:pt>
                <c:pt idx="161">
                  <c:v>9/7/2000</c:v>
                </c:pt>
                <c:pt idx="162">
                  <c:v>9/8/2000</c:v>
                </c:pt>
                <c:pt idx="163">
                  <c:v>9/11/2000</c:v>
                </c:pt>
                <c:pt idx="164">
                  <c:v>9/12/2000</c:v>
                </c:pt>
                <c:pt idx="165">
                  <c:v>9/13/2000</c:v>
                </c:pt>
                <c:pt idx="166">
                  <c:v>9/14/2000</c:v>
                </c:pt>
                <c:pt idx="167">
                  <c:v>9/15/2000</c:v>
                </c:pt>
                <c:pt idx="168">
                  <c:v>9/18/2000</c:v>
                </c:pt>
                <c:pt idx="169">
                  <c:v>9/19/2000</c:v>
                </c:pt>
                <c:pt idx="170">
                  <c:v>9/20/2000</c:v>
                </c:pt>
                <c:pt idx="171">
                  <c:v>9/21/2000</c:v>
                </c:pt>
                <c:pt idx="172">
                  <c:v>9/22/2000</c:v>
                </c:pt>
                <c:pt idx="173">
                  <c:v>9/25/2000</c:v>
                </c:pt>
                <c:pt idx="174">
                  <c:v>9/26/2000</c:v>
                </c:pt>
                <c:pt idx="175">
                  <c:v>9/27/2000</c:v>
                </c:pt>
                <c:pt idx="176">
                  <c:v>9/28/2000</c:v>
                </c:pt>
                <c:pt idx="177">
                  <c:v>9/29/2000</c:v>
                </c:pt>
                <c:pt idx="178">
                  <c:v>9/30/2000</c:v>
                </c:pt>
                <c:pt idx="179">
                  <c:v>10/2/2000</c:v>
                </c:pt>
                <c:pt idx="180">
                  <c:v>10/3/2000</c:v>
                </c:pt>
                <c:pt idx="181">
                  <c:v>10/4/2000</c:v>
                </c:pt>
                <c:pt idx="182">
                  <c:v>10/5/2000</c:v>
                </c:pt>
                <c:pt idx="183">
                  <c:v>10/6/2000</c:v>
                </c:pt>
                <c:pt idx="184">
                  <c:v>10/9/2000</c:v>
                </c:pt>
                <c:pt idx="185">
                  <c:v>10/10/2000</c:v>
                </c:pt>
                <c:pt idx="186">
                  <c:v>10/11/2000</c:v>
                </c:pt>
                <c:pt idx="187">
                  <c:v>10/12/2000</c:v>
                </c:pt>
                <c:pt idx="188">
                  <c:v>10/13/2000</c:v>
                </c:pt>
                <c:pt idx="189">
                  <c:v>10/16/2000</c:v>
                </c:pt>
                <c:pt idx="190">
                  <c:v>10/17/2000</c:v>
                </c:pt>
                <c:pt idx="191">
                  <c:v>10/18/2000</c:v>
                </c:pt>
                <c:pt idx="192">
                  <c:v>10/19/2000</c:v>
                </c:pt>
                <c:pt idx="193">
                  <c:v>10/20/2000</c:v>
                </c:pt>
                <c:pt idx="194">
                  <c:v>10/23/2000</c:v>
                </c:pt>
                <c:pt idx="195">
                  <c:v>10/24/2000</c:v>
                </c:pt>
                <c:pt idx="196">
                  <c:v>10/25/2000</c:v>
                </c:pt>
                <c:pt idx="197">
                  <c:v>10/26/2000</c:v>
                </c:pt>
                <c:pt idx="198">
                  <c:v>10/27/2000</c:v>
                </c:pt>
                <c:pt idx="199">
                  <c:v>10/30/2000</c:v>
                </c:pt>
                <c:pt idx="200">
                  <c:v>10/31/2000</c:v>
                </c:pt>
                <c:pt idx="201">
                  <c:v>11/1/2000</c:v>
                </c:pt>
                <c:pt idx="202">
                  <c:v>11/2/2000</c:v>
                </c:pt>
                <c:pt idx="203">
                  <c:v>11/3/2000</c:v>
                </c:pt>
                <c:pt idx="204">
                  <c:v>11/6/2000</c:v>
                </c:pt>
                <c:pt idx="205">
                  <c:v>11/7/2000</c:v>
                </c:pt>
                <c:pt idx="206">
                  <c:v>11/8/2000</c:v>
                </c:pt>
                <c:pt idx="207">
                  <c:v>11/9/2000</c:v>
                </c:pt>
                <c:pt idx="208">
                  <c:v>11/10/2000</c:v>
                </c:pt>
                <c:pt idx="209">
                  <c:v>11/13/2000</c:v>
                </c:pt>
                <c:pt idx="210">
                  <c:v>11/14/2000</c:v>
                </c:pt>
                <c:pt idx="211">
                  <c:v>11/15/2000</c:v>
                </c:pt>
                <c:pt idx="212">
                  <c:v>11/16/2000</c:v>
                </c:pt>
                <c:pt idx="213">
                  <c:v>11/17/2000</c:v>
                </c:pt>
                <c:pt idx="214">
                  <c:v>11/20/2000</c:v>
                </c:pt>
                <c:pt idx="215">
                  <c:v>11/21/2000</c:v>
                </c:pt>
                <c:pt idx="216">
                  <c:v>11/22/2000</c:v>
                </c:pt>
                <c:pt idx="217">
                  <c:v>11/27/2000</c:v>
                </c:pt>
                <c:pt idx="218">
                  <c:v>11/28/2000</c:v>
                </c:pt>
                <c:pt idx="219">
                  <c:v>11/29/2000</c:v>
                </c:pt>
                <c:pt idx="220">
                  <c:v>11/30/2000</c:v>
                </c:pt>
                <c:pt idx="221">
                  <c:v>12/1/2000</c:v>
                </c:pt>
                <c:pt idx="222">
                  <c:v>12/4/2000</c:v>
                </c:pt>
                <c:pt idx="223">
                  <c:v>12/5/2000</c:v>
                </c:pt>
                <c:pt idx="224">
                  <c:v>12/6/2000</c:v>
                </c:pt>
                <c:pt idx="225">
                  <c:v>12/7/2000</c:v>
                </c:pt>
                <c:pt idx="226">
                  <c:v>12/8/2000</c:v>
                </c:pt>
                <c:pt idx="227">
                  <c:v>12/11/2000</c:v>
                </c:pt>
                <c:pt idx="228">
                  <c:v>12/12/2000</c:v>
                </c:pt>
                <c:pt idx="229">
                  <c:v>12/13/2000</c:v>
                </c:pt>
                <c:pt idx="230">
                  <c:v>12/14/2000</c:v>
                </c:pt>
                <c:pt idx="231">
                  <c:v>12/15/2000</c:v>
                </c:pt>
                <c:pt idx="232">
                  <c:v>12/18/2000</c:v>
                </c:pt>
                <c:pt idx="233">
                  <c:v>12/19/2000</c:v>
                </c:pt>
                <c:pt idx="234">
                  <c:v>12/20/2000</c:v>
                </c:pt>
                <c:pt idx="235">
                  <c:v>12/21/2000</c:v>
                </c:pt>
                <c:pt idx="236">
                  <c:v>12/22/2000</c:v>
                </c:pt>
                <c:pt idx="237">
                  <c:v>12/26/2000</c:v>
                </c:pt>
                <c:pt idx="238">
                  <c:v>12/27/2000</c:v>
                </c:pt>
                <c:pt idx="239">
                  <c:v>12/28/2000</c:v>
                </c:pt>
                <c:pt idx="240">
                  <c:v>12/29/2000</c:v>
                </c:pt>
                <c:pt idx="241">
                  <c:v>1/2/2001</c:v>
                </c:pt>
                <c:pt idx="242">
                  <c:v>1/3/2001</c:v>
                </c:pt>
                <c:pt idx="243">
                  <c:v>1/4/2001</c:v>
                </c:pt>
                <c:pt idx="244">
                  <c:v>1/5/2001</c:v>
                </c:pt>
                <c:pt idx="245">
                  <c:v>1/8/2001</c:v>
                </c:pt>
                <c:pt idx="246">
                  <c:v>1/9/2001</c:v>
                </c:pt>
                <c:pt idx="247">
                  <c:v>1/10/2001</c:v>
                </c:pt>
                <c:pt idx="248">
                  <c:v>1/11/2001</c:v>
                </c:pt>
                <c:pt idx="249">
                  <c:v>1/12/2001</c:v>
                </c:pt>
                <c:pt idx="250">
                  <c:v>1/16/2001</c:v>
                </c:pt>
                <c:pt idx="251">
                  <c:v>1/17/2001</c:v>
                </c:pt>
                <c:pt idx="252">
                  <c:v>1/18/2001</c:v>
                </c:pt>
                <c:pt idx="253">
                  <c:v>1/19/2001</c:v>
                </c:pt>
                <c:pt idx="254">
                  <c:v>1/22/2001</c:v>
                </c:pt>
                <c:pt idx="255">
                  <c:v>1/23/2001</c:v>
                </c:pt>
                <c:pt idx="256">
                  <c:v>1/24/2001</c:v>
                </c:pt>
                <c:pt idx="257">
                  <c:v>1/25/2001</c:v>
                </c:pt>
                <c:pt idx="258">
                  <c:v>1/26/2001</c:v>
                </c:pt>
                <c:pt idx="259">
                  <c:v>1/29/2001</c:v>
                </c:pt>
                <c:pt idx="260">
                  <c:v>1/30/2001</c:v>
                </c:pt>
                <c:pt idx="261">
                  <c:v>1/31/2001</c:v>
                </c:pt>
                <c:pt idx="262">
                  <c:v>2/1/2001</c:v>
                </c:pt>
                <c:pt idx="263">
                  <c:v>2/2/2001</c:v>
                </c:pt>
                <c:pt idx="264">
                  <c:v>2/5/2001</c:v>
                </c:pt>
                <c:pt idx="265">
                  <c:v>2/6/2001</c:v>
                </c:pt>
                <c:pt idx="266">
                  <c:v>2/7/2001</c:v>
                </c:pt>
                <c:pt idx="267">
                  <c:v>2/8/2001</c:v>
                </c:pt>
                <c:pt idx="268">
                  <c:v>2/9/2001</c:v>
                </c:pt>
                <c:pt idx="269">
                  <c:v>2/12/2001</c:v>
                </c:pt>
                <c:pt idx="270">
                  <c:v>2/13/2001</c:v>
                </c:pt>
                <c:pt idx="271">
                  <c:v>2/14/2001</c:v>
                </c:pt>
                <c:pt idx="272">
                  <c:v>2/15/2001</c:v>
                </c:pt>
                <c:pt idx="273">
                  <c:v>2/16/2001</c:v>
                </c:pt>
                <c:pt idx="274">
                  <c:v>2/20/2001</c:v>
                </c:pt>
                <c:pt idx="275">
                  <c:v>2/21/2001</c:v>
                </c:pt>
                <c:pt idx="276">
                  <c:v>2/22/2001</c:v>
                </c:pt>
                <c:pt idx="277">
                  <c:v>2/23/2001</c:v>
                </c:pt>
                <c:pt idx="278">
                  <c:v>2/26/2001</c:v>
                </c:pt>
                <c:pt idx="279">
                  <c:v>2/27/2001</c:v>
                </c:pt>
                <c:pt idx="280">
                  <c:v>2/28/2001</c:v>
                </c:pt>
                <c:pt idx="281">
                  <c:v>3/1/2001</c:v>
                </c:pt>
                <c:pt idx="282">
                  <c:v>3/2/2001</c:v>
                </c:pt>
                <c:pt idx="283">
                  <c:v>3/5/2001</c:v>
                </c:pt>
                <c:pt idx="284">
                  <c:v>3/6/2001</c:v>
                </c:pt>
                <c:pt idx="285">
                  <c:v>3/7/2001</c:v>
                </c:pt>
                <c:pt idx="286">
                  <c:v>3/8/2001</c:v>
                </c:pt>
                <c:pt idx="287">
                  <c:v>3/9/2001</c:v>
                </c:pt>
                <c:pt idx="288">
                  <c:v>3/12/2001</c:v>
                </c:pt>
                <c:pt idx="289">
                  <c:v>3/13/2001</c:v>
                </c:pt>
                <c:pt idx="290">
                  <c:v>3/14/2001</c:v>
                </c:pt>
                <c:pt idx="291">
                  <c:v>3/15/2001</c:v>
                </c:pt>
                <c:pt idx="292">
                  <c:v>3/16/2001</c:v>
                </c:pt>
                <c:pt idx="293">
                  <c:v>3/19/2001</c:v>
                </c:pt>
                <c:pt idx="294">
                  <c:v>3/20/2001</c:v>
                </c:pt>
                <c:pt idx="295">
                  <c:v>3/21/2001</c:v>
                </c:pt>
                <c:pt idx="296">
                  <c:v>3/22/2001</c:v>
                </c:pt>
                <c:pt idx="297">
                  <c:v>3/23/2001</c:v>
                </c:pt>
                <c:pt idx="298">
                  <c:v>3/26/2001</c:v>
                </c:pt>
                <c:pt idx="299">
                  <c:v>3/27/2001</c:v>
                </c:pt>
                <c:pt idx="300">
                  <c:v>3/28/2001</c:v>
                </c:pt>
                <c:pt idx="301">
                  <c:v>3/29/2001</c:v>
                </c:pt>
                <c:pt idx="302">
                  <c:v>3/30/2001</c:v>
                </c:pt>
                <c:pt idx="303">
                  <c:v>4/2/2001</c:v>
                </c:pt>
                <c:pt idx="304">
                  <c:v>4/3/2001</c:v>
                </c:pt>
                <c:pt idx="305">
                  <c:v>4/4/2001</c:v>
                </c:pt>
                <c:pt idx="306">
                  <c:v>4/5/2001</c:v>
                </c:pt>
                <c:pt idx="307">
                  <c:v>4/6/2001</c:v>
                </c:pt>
                <c:pt idx="308">
                  <c:v>4/9/2001</c:v>
                </c:pt>
                <c:pt idx="309">
                  <c:v>4/10/2001</c:v>
                </c:pt>
                <c:pt idx="310">
                  <c:v>4/11/2001</c:v>
                </c:pt>
                <c:pt idx="311">
                  <c:v>4/12/2001</c:v>
                </c:pt>
                <c:pt idx="312">
                  <c:v>4/16/2001</c:v>
                </c:pt>
                <c:pt idx="313">
                  <c:v>4/17/2001</c:v>
                </c:pt>
                <c:pt idx="314">
                  <c:v>4/18/2001</c:v>
                </c:pt>
                <c:pt idx="315">
                  <c:v>4/19/2001</c:v>
                </c:pt>
                <c:pt idx="316">
                  <c:v>4/20/2001</c:v>
                </c:pt>
                <c:pt idx="317">
                  <c:v>4/23/2001</c:v>
                </c:pt>
                <c:pt idx="318">
                  <c:v>4/24/2001</c:v>
                </c:pt>
                <c:pt idx="319">
                  <c:v>4/25/2001</c:v>
                </c:pt>
                <c:pt idx="320">
                  <c:v>4/26/2001</c:v>
                </c:pt>
                <c:pt idx="321">
                  <c:v>4/27/2001</c:v>
                </c:pt>
                <c:pt idx="322">
                  <c:v>4/30/2001</c:v>
                </c:pt>
                <c:pt idx="323">
                  <c:v>5/1/2001</c:v>
                </c:pt>
                <c:pt idx="324">
                  <c:v>5/2/2001</c:v>
                </c:pt>
                <c:pt idx="325">
                  <c:v>5/3/2001</c:v>
                </c:pt>
                <c:pt idx="326">
                  <c:v>5/4/2001</c:v>
                </c:pt>
                <c:pt idx="327">
                  <c:v>5/7/2001</c:v>
                </c:pt>
                <c:pt idx="328">
                  <c:v>5/8/2001</c:v>
                </c:pt>
                <c:pt idx="329">
                  <c:v>5/9/2001</c:v>
                </c:pt>
                <c:pt idx="330">
                  <c:v>5/10/2001</c:v>
                </c:pt>
                <c:pt idx="331">
                  <c:v>5/11/2001</c:v>
                </c:pt>
                <c:pt idx="332">
                  <c:v>5/14/2001</c:v>
                </c:pt>
                <c:pt idx="333">
                  <c:v>5/15/2001</c:v>
                </c:pt>
                <c:pt idx="334">
                  <c:v>5/16/2001</c:v>
                </c:pt>
                <c:pt idx="335">
                  <c:v>5/17/2001</c:v>
                </c:pt>
                <c:pt idx="336">
                  <c:v>5/18/2001</c:v>
                </c:pt>
                <c:pt idx="337">
                  <c:v>5/21/2001</c:v>
                </c:pt>
                <c:pt idx="338">
                  <c:v>5/22/2001</c:v>
                </c:pt>
                <c:pt idx="339">
                  <c:v>5/23/2001</c:v>
                </c:pt>
                <c:pt idx="340">
                  <c:v>5/24/2001</c:v>
                </c:pt>
                <c:pt idx="341">
                  <c:v>5/25/2001</c:v>
                </c:pt>
                <c:pt idx="342">
                  <c:v>5/29/2001</c:v>
                </c:pt>
                <c:pt idx="343">
                  <c:v>5/30/2001</c:v>
                </c:pt>
                <c:pt idx="344">
                  <c:v>5/31/2001</c:v>
                </c:pt>
                <c:pt idx="345">
                  <c:v>6/1/2001</c:v>
                </c:pt>
                <c:pt idx="346">
                  <c:v>6/4/2001</c:v>
                </c:pt>
                <c:pt idx="347">
                  <c:v>6/5/2001</c:v>
                </c:pt>
                <c:pt idx="348">
                  <c:v>6/6/2001</c:v>
                </c:pt>
                <c:pt idx="349">
                  <c:v>6/7/2001</c:v>
                </c:pt>
                <c:pt idx="350">
                  <c:v>6/8/2001</c:v>
                </c:pt>
                <c:pt idx="351">
                  <c:v>6/11/2001</c:v>
                </c:pt>
                <c:pt idx="352">
                  <c:v>6/12/2001</c:v>
                </c:pt>
                <c:pt idx="353">
                  <c:v>6/13/2001</c:v>
                </c:pt>
                <c:pt idx="354">
                  <c:v>6/14/2001</c:v>
                </c:pt>
                <c:pt idx="355">
                  <c:v>6/15/2001</c:v>
                </c:pt>
                <c:pt idx="356">
                  <c:v/>
                </c:pt>
                <c:pt idx="357">
                  <c:v/>
                </c:pt>
                <c:pt idx="358">
                  <c:v/>
                </c:pt>
                <c:pt idx="359">
                  <c:v/>
                </c:pt>
                <c:pt idx="360">
                  <c:v/>
                </c:pt>
                <c:pt idx="361">
                  <c:v/>
                </c:pt>
                <c:pt idx="362">
                  <c:v/>
                </c:pt>
                <c:pt idx="363">
                  <c:v/>
                </c:pt>
                <c:pt idx="364">
                  <c:v/>
                </c:pt>
                <c:pt idx="365">
                  <c:v/>
                </c:pt>
                <c:pt idx="366">
                  <c:v/>
                </c:pt>
                <c:pt idx="367">
                  <c:v/>
                </c:pt>
                <c:pt idx="368">
                  <c:v/>
                </c:pt>
                <c:pt idx="369">
                  <c:v/>
                </c:pt>
                <c:pt idx="370">
                  <c:v/>
                </c:pt>
                <c:pt idx="371">
                  <c:v/>
                </c:pt>
                <c:pt idx="372">
                  <c:v/>
                </c:pt>
                <c:pt idx="373">
                  <c:v/>
                </c:pt>
                <c:pt idx="374">
                  <c:v/>
                </c:pt>
                <c:pt idx="375">
                  <c:v/>
                </c:pt>
                <c:pt idx="376">
                  <c:v/>
                </c:pt>
                <c:pt idx="377">
                  <c:v/>
                </c:pt>
                <c:pt idx="378">
                  <c:v/>
                </c:pt>
                <c:pt idx="379">
                  <c:v/>
                </c:pt>
                <c:pt idx="380">
                  <c:v/>
                </c:pt>
                <c:pt idx="381">
                  <c:v/>
                </c:pt>
                <c:pt idx="382">
                  <c:v/>
                </c:pt>
                <c:pt idx="383">
                  <c:v/>
                </c:pt>
                <c:pt idx="384">
                  <c:v/>
                </c:pt>
                <c:pt idx="385">
                  <c:v/>
                </c:pt>
                <c:pt idx="386">
                  <c:v/>
                </c:pt>
                <c:pt idx="387">
                  <c:v/>
                </c:pt>
                <c:pt idx="388">
                  <c:v/>
                </c:pt>
                <c:pt idx="389">
                  <c:v/>
                </c:pt>
                <c:pt idx="390">
                  <c:v/>
                </c:pt>
                <c:pt idx="391">
                  <c:v/>
                </c:pt>
                <c:pt idx="392">
                  <c:v/>
                </c:pt>
                <c:pt idx="393">
                  <c:v/>
                </c:pt>
                <c:pt idx="394">
                  <c:v/>
                </c:pt>
                <c:pt idx="395">
                  <c:v/>
                </c:pt>
                <c:pt idx="396">
                  <c:v/>
                </c:pt>
                <c:pt idx="397">
                  <c:v/>
                </c:pt>
                <c:pt idx="398">
                  <c:v/>
                </c:pt>
                <c:pt idx="399">
                  <c:v/>
                </c:pt>
                <c:pt idx="400">
                  <c:v/>
                </c:pt>
                <c:pt idx="401">
                  <c:v/>
                </c:pt>
                <c:pt idx="402">
                  <c:v/>
                </c:pt>
                <c:pt idx="403">
                  <c:v/>
                </c:pt>
                <c:pt idx="404">
                  <c:v/>
                </c:pt>
                <c:pt idx="405">
                  <c:v/>
                </c:pt>
                <c:pt idx="406">
                  <c:v/>
                </c:pt>
                <c:pt idx="407">
                  <c:v/>
                </c:pt>
                <c:pt idx="408">
                  <c:v/>
                </c:pt>
                <c:pt idx="409">
                  <c:v/>
                </c:pt>
                <c:pt idx="410">
                  <c:v/>
                </c:pt>
                <c:pt idx="411">
                  <c:v/>
                </c:pt>
                <c:pt idx="412">
                  <c:v/>
                </c:pt>
                <c:pt idx="413">
                  <c:v/>
                </c:pt>
                <c:pt idx="414">
                  <c:v/>
                </c:pt>
                <c:pt idx="415">
                  <c:v/>
                </c:pt>
                <c:pt idx="416">
                  <c:v/>
                </c:pt>
                <c:pt idx="417">
                  <c:v/>
                </c:pt>
                <c:pt idx="418">
                  <c:v/>
                </c:pt>
                <c:pt idx="419">
                  <c:v/>
                </c:pt>
                <c:pt idx="420">
                  <c:v/>
                </c:pt>
                <c:pt idx="421">
                  <c:v/>
                </c:pt>
                <c:pt idx="422">
                  <c:v/>
                </c:pt>
                <c:pt idx="423">
                  <c:v/>
                </c:pt>
                <c:pt idx="424">
                  <c:v/>
                </c:pt>
                <c:pt idx="425">
                  <c:v/>
                </c:pt>
                <c:pt idx="426">
                  <c:v/>
                </c:pt>
                <c:pt idx="427">
                  <c:v/>
                </c:pt>
                <c:pt idx="428">
                  <c:v/>
                </c:pt>
                <c:pt idx="429">
                  <c:v/>
                </c:pt>
                <c:pt idx="430">
                  <c:v/>
                </c:pt>
                <c:pt idx="431">
                  <c:v/>
                </c:pt>
                <c:pt idx="432">
                  <c:v/>
                </c:pt>
                <c:pt idx="433">
                  <c:v/>
                </c:pt>
                <c:pt idx="434">
                  <c:v/>
                </c:pt>
                <c:pt idx="435">
                  <c:v/>
                </c:pt>
                <c:pt idx="436">
                  <c:v/>
                </c:pt>
                <c:pt idx="437">
                  <c:v/>
                </c:pt>
                <c:pt idx="438">
                  <c:v/>
                </c:pt>
                <c:pt idx="439">
                  <c:v/>
                </c:pt>
                <c:pt idx="440">
                  <c:v/>
                </c:pt>
                <c:pt idx="441">
                  <c:v/>
                </c:pt>
                <c:pt idx="442">
                  <c:v/>
                </c:pt>
                <c:pt idx="443">
                  <c:v/>
                </c:pt>
                <c:pt idx="444">
                  <c:v/>
                </c:pt>
                <c:pt idx="445">
                  <c:v/>
                </c:pt>
                <c:pt idx="446">
                  <c:v/>
                </c:pt>
                <c:pt idx="447">
                  <c:v/>
                </c:pt>
                <c:pt idx="448">
                  <c:v/>
                </c:pt>
                <c:pt idx="449">
                  <c:v/>
                </c:pt>
                <c:pt idx="450">
                  <c:v/>
                </c:pt>
                <c:pt idx="451">
                  <c:v/>
                </c:pt>
                <c:pt idx="452">
                  <c:v/>
                </c:pt>
                <c:pt idx="453">
                  <c:v/>
                </c:pt>
                <c:pt idx="454">
                  <c:v/>
                </c:pt>
                <c:pt idx="455">
                  <c:v/>
                </c:pt>
                <c:pt idx="456">
                  <c:v/>
                </c:pt>
                <c:pt idx="457">
                  <c:v/>
                </c:pt>
                <c:pt idx="458">
                  <c:v/>
                </c:pt>
                <c:pt idx="459">
                  <c:v/>
                </c:pt>
                <c:pt idx="460">
                  <c:v/>
                </c:pt>
                <c:pt idx="461">
                  <c:v/>
                </c:pt>
                <c:pt idx="462">
                  <c:v/>
                </c:pt>
                <c:pt idx="463">
                  <c:v/>
                </c:pt>
                <c:pt idx="464">
                  <c:v/>
                </c:pt>
                <c:pt idx="465">
                  <c:v/>
                </c:pt>
                <c:pt idx="466">
                  <c:v/>
                </c:pt>
                <c:pt idx="467">
                  <c:v/>
                </c:pt>
                <c:pt idx="468">
                  <c:v/>
                </c:pt>
                <c:pt idx="469">
                  <c:v/>
                </c:pt>
                <c:pt idx="470">
                  <c:v/>
                </c:pt>
                <c:pt idx="471">
                  <c:v/>
                </c:pt>
                <c:pt idx="472">
                  <c:v/>
                </c:pt>
                <c:pt idx="473">
                  <c:v/>
                </c:pt>
                <c:pt idx="474">
                  <c:v/>
                </c:pt>
                <c:pt idx="475">
                  <c:v/>
                </c:pt>
                <c:pt idx="476">
                  <c:v/>
                </c:pt>
                <c:pt idx="477">
                  <c:v/>
                </c:pt>
                <c:pt idx="478">
                  <c:v/>
                </c:pt>
                <c:pt idx="479">
                  <c:v/>
                </c:pt>
                <c:pt idx="480">
                  <c:v/>
                </c:pt>
                <c:pt idx="481">
                  <c:v/>
                </c:pt>
                <c:pt idx="482">
                  <c:v/>
                </c:pt>
                <c:pt idx="483">
                  <c:v/>
                </c:pt>
                <c:pt idx="484">
                  <c:v/>
                </c:pt>
                <c:pt idx="485">
                  <c:v/>
                </c:pt>
                <c:pt idx="486">
                  <c:v/>
                </c:pt>
                <c:pt idx="487">
                  <c:v/>
                </c:pt>
                <c:pt idx="488">
                  <c:v/>
                </c:pt>
                <c:pt idx="489">
                  <c:v/>
                </c:pt>
                <c:pt idx="490">
                  <c:v/>
                </c:pt>
                <c:pt idx="491">
                  <c:v/>
                </c:pt>
                <c:pt idx="492">
                  <c:v/>
                </c:pt>
                <c:pt idx="493">
                  <c:v/>
                </c:pt>
                <c:pt idx="494">
                  <c:v/>
                </c:pt>
                <c:pt idx="495">
                  <c:v/>
                </c:pt>
                <c:pt idx="496">
                  <c:v/>
                </c:pt>
                <c:pt idx="497">
                  <c:v/>
                </c:pt>
                <c:pt idx="498">
                  <c:v/>
                </c:pt>
                <c:pt idx="499">
                  <c:v/>
                </c:pt>
                <c:pt idx="500">
                  <c:v/>
                </c:pt>
                <c:pt idx="501">
                  <c:v/>
                </c:pt>
                <c:pt idx="502">
                  <c:v/>
                </c:pt>
                <c:pt idx="503">
                  <c:v/>
                </c:pt>
                <c:pt idx="504">
                  <c:v/>
                </c:pt>
                <c:pt idx="505">
                  <c:v/>
                </c:pt>
                <c:pt idx="506">
                  <c:v/>
                </c:pt>
                <c:pt idx="507">
                  <c:v/>
                </c:pt>
                <c:pt idx="508">
                  <c:v/>
                </c:pt>
                <c:pt idx="509">
                  <c:v/>
                </c:pt>
                <c:pt idx="510">
                  <c:v/>
                </c:pt>
                <c:pt idx="511">
                  <c:v/>
                </c:pt>
                <c:pt idx="512">
                  <c:v/>
                </c:pt>
                <c:pt idx="513">
                  <c:v/>
                </c:pt>
                <c:pt idx="514">
                  <c:v/>
                </c:pt>
                <c:pt idx="515">
                  <c:v/>
                </c:pt>
                <c:pt idx="516">
                  <c:v/>
                </c:pt>
                <c:pt idx="517">
                  <c:v/>
                </c:pt>
                <c:pt idx="518">
                  <c:v/>
                </c:pt>
                <c:pt idx="519">
                  <c:v/>
                </c:pt>
                <c:pt idx="520">
                  <c:v/>
                </c:pt>
                <c:pt idx="521">
                  <c:v/>
                </c:pt>
                <c:pt idx="522">
                  <c:v/>
                </c:pt>
                <c:pt idx="523">
                  <c:v/>
                </c:pt>
                <c:pt idx="524">
                  <c:v/>
                </c:pt>
                <c:pt idx="525">
                  <c:v/>
                </c:pt>
                <c:pt idx="526">
                  <c:v/>
                </c:pt>
                <c:pt idx="527">
                  <c:v/>
                </c:pt>
                <c:pt idx="528">
                  <c:v/>
                </c:pt>
                <c:pt idx="529">
                  <c:v/>
                </c:pt>
                <c:pt idx="530">
                  <c:v/>
                </c:pt>
                <c:pt idx="531">
                  <c:v/>
                </c:pt>
                <c:pt idx="532">
                  <c:v/>
                </c:pt>
                <c:pt idx="533">
                  <c:v/>
                </c:pt>
                <c:pt idx="534">
                  <c:v/>
                </c:pt>
                <c:pt idx="535">
                  <c:v/>
                </c:pt>
                <c:pt idx="536">
                  <c:v/>
                </c:pt>
                <c:pt idx="537">
                  <c:v/>
                </c:pt>
                <c:pt idx="538">
                  <c:v/>
                </c:pt>
                <c:pt idx="539">
                  <c:v/>
                </c:pt>
                <c:pt idx="540">
                  <c:v/>
                </c:pt>
                <c:pt idx="541">
                  <c:v/>
                </c:pt>
                <c:pt idx="542">
                  <c:v/>
                </c:pt>
                <c:pt idx="543">
                  <c:v/>
                </c:pt>
                <c:pt idx="544">
                  <c:v/>
                </c:pt>
                <c:pt idx="545">
                  <c:v/>
                </c:pt>
                <c:pt idx="546">
                  <c:v/>
                </c:pt>
                <c:pt idx="547">
                  <c:v/>
                </c:pt>
                <c:pt idx="548">
                  <c:v/>
                </c:pt>
                <c:pt idx="549">
                  <c:v/>
                </c:pt>
                <c:pt idx="550">
                  <c:v/>
                </c:pt>
                <c:pt idx="551">
                  <c:v/>
                </c:pt>
                <c:pt idx="552">
                  <c:v/>
                </c:pt>
                <c:pt idx="553">
                  <c:v/>
                </c:pt>
                <c:pt idx="554">
                  <c:v/>
                </c:pt>
                <c:pt idx="555">
                  <c:v/>
                </c:pt>
                <c:pt idx="556">
                  <c:v/>
                </c:pt>
                <c:pt idx="557">
                  <c:v/>
                </c:pt>
                <c:pt idx="558">
                  <c:v/>
                </c:pt>
                <c:pt idx="559">
                  <c:v/>
                </c:pt>
                <c:pt idx="560">
                  <c:v/>
                </c:pt>
                <c:pt idx="561">
                  <c:v/>
                </c:pt>
                <c:pt idx="562">
                  <c:v/>
                </c:pt>
                <c:pt idx="563">
                  <c:v/>
                </c:pt>
                <c:pt idx="564">
                  <c:v/>
                </c:pt>
                <c:pt idx="565">
                  <c:v/>
                </c:pt>
                <c:pt idx="566">
                  <c:v/>
                </c:pt>
                <c:pt idx="567">
                  <c:v/>
                </c:pt>
                <c:pt idx="568">
                  <c:v/>
                </c:pt>
                <c:pt idx="569">
                  <c:v/>
                </c:pt>
                <c:pt idx="570">
                  <c:v/>
                </c:pt>
                <c:pt idx="571">
                  <c:v/>
                </c:pt>
                <c:pt idx="572">
                  <c:v/>
                </c:pt>
                <c:pt idx="573">
                  <c:v/>
                </c:pt>
                <c:pt idx="574">
                  <c:v/>
                </c:pt>
                <c:pt idx="575">
                  <c:v/>
                </c:pt>
                <c:pt idx="576">
                  <c:v/>
                </c:pt>
                <c:pt idx="577">
                  <c:v/>
                </c:pt>
                <c:pt idx="578">
                  <c:v/>
                </c:pt>
                <c:pt idx="579">
                  <c:v/>
                </c:pt>
                <c:pt idx="580">
                  <c:v/>
                </c:pt>
                <c:pt idx="581">
                  <c:v/>
                </c:pt>
                <c:pt idx="582">
                  <c:v/>
                </c:pt>
                <c:pt idx="583">
                  <c:v/>
                </c:pt>
                <c:pt idx="584">
                  <c:v/>
                </c:pt>
                <c:pt idx="585">
                  <c:v/>
                </c:pt>
                <c:pt idx="586">
                  <c:v/>
                </c:pt>
                <c:pt idx="587">
                  <c:v/>
                </c:pt>
                <c:pt idx="588">
                  <c:v/>
                </c:pt>
                <c:pt idx="589">
                  <c:v/>
                </c:pt>
                <c:pt idx="590">
                  <c:v/>
                </c:pt>
                <c:pt idx="591">
                  <c:v/>
                </c:pt>
                <c:pt idx="592">
                  <c:v/>
                </c:pt>
                <c:pt idx="593">
                  <c:v/>
                </c:pt>
                <c:pt idx="594">
                  <c:v/>
                </c:pt>
                <c:pt idx="595">
                  <c:v/>
                </c:pt>
                <c:pt idx="596">
                  <c:v/>
                </c:pt>
                <c:pt idx="597">
                  <c:v/>
                </c:pt>
                <c:pt idx="598">
                  <c:v/>
                </c:pt>
                <c:pt idx="599">
                  <c:v/>
                </c:pt>
                <c:pt idx="600">
                  <c:v/>
                </c:pt>
                <c:pt idx="601">
                  <c:v/>
                </c:pt>
                <c:pt idx="602">
                  <c:v/>
                </c:pt>
                <c:pt idx="603">
                  <c:v/>
                </c:pt>
                <c:pt idx="604">
                  <c:v/>
                </c:pt>
                <c:pt idx="605">
                  <c:v/>
                </c:pt>
                <c:pt idx="606">
                  <c:v/>
                </c:pt>
                <c:pt idx="607">
                  <c:v/>
                </c:pt>
                <c:pt idx="608">
                  <c:v/>
                </c:pt>
                <c:pt idx="609">
                  <c:v/>
                </c:pt>
                <c:pt idx="610">
                  <c:v/>
                </c:pt>
                <c:pt idx="611">
                  <c:v/>
                </c:pt>
                <c:pt idx="612">
                  <c:v/>
                </c:pt>
                <c:pt idx="613">
                  <c:v/>
                </c:pt>
                <c:pt idx="614">
                  <c:v/>
                </c:pt>
                <c:pt idx="615">
                  <c:v/>
                </c:pt>
                <c:pt idx="616">
                  <c:v/>
                </c:pt>
                <c:pt idx="617">
                  <c:v/>
                </c:pt>
                <c:pt idx="618">
                  <c:v/>
                </c:pt>
                <c:pt idx="619">
                  <c:v/>
                </c:pt>
                <c:pt idx="620">
                  <c:v/>
                </c:pt>
                <c:pt idx="621">
                  <c:v/>
                </c:pt>
                <c:pt idx="622">
                  <c:v/>
                </c:pt>
                <c:pt idx="623">
                  <c:v/>
                </c:pt>
                <c:pt idx="624">
                  <c:v/>
                </c:pt>
                <c:pt idx="625">
                  <c:v/>
                </c:pt>
                <c:pt idx="626">
                  <c:v/>
                </c:pt>
                <c:pt idx="627">
                  <c:v/>
                </c:pt>
                <c:pt idx="628">
                  <c:v/>
                </c:pt>
                <c:pt idx="629">
                  <c:v/>
                </c:pt>
                <c:pt idx="630">
                  <c:v/>
                </c:pt>
                <c:pt idx="631">
                  <c:v/>
                </c:pt>
                <c:pt idx="632">
                  <c:v/>
                </c:pt>
                <c:pt idx="633">
                  <c:v/>
                </c:pt>
                <c:pt idx="634">
                  <c:v/>
                </c:pt>
                <c:pt idx="635">
                  <c:v/>
                </c:pt>
                <c:pt idx="636">
                  <c:v/>
                </c:pt>
                <c:pt idx="637">
                  <c:v/>
                </c:pt>
                <c:pt idx="638">
                  <c:v/>
                </c:pt>
                <c:pt idx="639">
                  <c:v/>
                </c:pt>
                <c:pt idx="640">
                  <c:v/>
                </c:pt>
                <c:pt idx="641">
                  <c:v/>
                </c:pt>
                <c:pt idx="642">
                  <c:v/>
                </c:pt>
                <c:pt idx="643">
                  <c:v/>
                </c:pt>
                <c:pt idx="644">
                  <c:v/>
                </c:pt>
                <c:pt idx="645">
                  <c:v/>
                </c:pt>
                <c:pt idx="646">
                  <c:v/>
                </c:pt>
                <c:pt idx="647">
                  <c:v/>
                </c:pt>
                <c:pt idx="648">
                  <c:v/>
                </c:pt>
                <c:pt idx="649">
                  <c:v/>
                </c:pt>
                <c:pt idx="650">
                  <c:v/>
                </c:pt>
                <c:pt idx="651">
                  <c:v/>
                </c:pt>
                <c:pt idx="652">
                  <c:v/>
                </c:pt>
                <c:pt idx="653">
                  <c:v/>
                </c:pt>
                <c:pt idx="654">
                  <c:v/>
                </c:pt>
                <c:pt idx="655">
                  <c:v/>
                </c:pt>
                <c:pt idx="656">
                  <c:v/>
                </c:pt>
                <c:pt idx="657">
                  <c:v/>
                </c:pt>
                <c:pt idx="658">
                  <c:v/>
                </c:pt>
                <c:pt idx="659">
                  <c:v/>
                </c:pt>
                <c:pt idx="660">
                  <c:v/>
                </c:pt>
                <c:pt idx="661">
                  <c:v/>
                </c:pt>
                <c:pt idx="662">
                  <c:v/>
                </c:pt>
                <c:pt idx="663">
                  <c:v/>
                </c:pt>
                <c:pt idx="664">
                  <c:v/>
                </c:pt>
                <c:pt idx="665">
                  <c:v/>
                </c:pt>
                <c:pt idx="666">
                  <c:v/>
                </c:pt>
                <c:pt idx="667">
                  <c:v/>
                </c:pt>
                <c:pt idx="668">
                  <c:v/>
                </c:pt>
                <c:pt idx="669">
                  <c:v/>
                </c:pt>
                <c:pt idx="670">
                  <c:v/>
                </c:pt>
                <c:pt idx="671">
                  <c:v/>
                </c:pt>
                <c:pt idx="672">
                  <c:v/>
                </c:pt>
                <c:pt idx="673">
                  <c:v/>
                </c:pt>
                <c:pt idx="674">
                  <c:v/>
                </c:pt>
                <c:pt idx="675">
                  <c:v/>
                </c:pt>
                <c:pt idx="676">
                  <c:v/>
                </c:pt>
                <c:pt idx="677">
                  <c:v/>
                </c:pt>
                <c:pt idx="678">
                  <c:v/>
                </c:pt>
                <c:pt idx="679">
                  <c:v/>
                </c:pt>
                <c:pt idx="680">
                  <c:v/>
                </c:pt>
                <c:pt idx="681">
                  <c:v/>
                </c:pt>
                <c:pt idx="682">
                  <c:v/>
                </c:pt>
                <c:pt idx="683">
                  <c:v/>
                </c:pt>
                <c:pt idx="684">
                  <c:v/>
                </c:pt>
                <c:pt idx="685">
                  <c:v/>
                </c:pt>
                <c:pt idx="686">
                  <c:v/>
                </c:pt>
                <c:pt idx="687">
                  <c:v/>
                </c:pt>
                <c:pt idx="688">
                  <c:v/>
                </c:pt>
                <c:pt idx="689">
                  <c:v/>
                </c:pt>
                <c:pt idx="690">
                  <c:v/>
                </c:pt>
                <c:pt idx="691">
                  <c:v/>
                </c:pt>
                <c:pt idx="692">
                  <c:v/>
                </c:pt>
                <c:pt idx="693">
                  <c:v/>
                </c:pt>
                <c:pt idx="694">
                  <c:v/>
                </c:pt>
                <c:pt idx="695">
                  <c:v/>
                </c:pt>
                <c:pt idx="696">
                  <c:v/>
                </c:pt>
                <c:pt idx="697">
                  <c:v/>
                </c:pt>
                <c:pt idx="698">
                  <c:v/>
                </c:pt>
                <c:pt idx="699">
                  <c:v/>
                </c:pt>
                <c:pt idx="700">
                  <c:v/>
                </c:pt>
                <c:pt idx="701">
                  <c:v/>
                </c:pt>
                <c:pt idx="702">
                  <c:v/>
                </c:pt>
                <c:pt idx="703">
                  <c:v/>
                </c:pt>
                <c:pt idx="704">
                  <c:v/>
                </c:pt>
                <c:pt idx="705">
                  <c:v/>
                </c:pt>
                <c:pt idx="706">
                  <c:v/>
                </c:pt>
                <c:pt idx="707">
                  <c:v/>
                </c:pt>
                <c:pt idx="708">
                  <c:v/>
                </c:pt>
                <c:pt idx="709">
                  <c:v/>
                </c:pt>
                <c:pt idx="710">
                  <c:v/>
                </c:pt>
                <c:pt idx="711">
                  <c:v/>
                </c:pt>
                <c:pt idx="712">
                  <c:v/>
                </c:pt>
                <c:pt idx="713">
                  <c:v/>
                </c:pt>
                <c:pt idx="714">
                  <c:v/>
                </c:pt>
                <c:pt idx="715">
                  <c:v/>
                </c:pt>
                <c:pt idx="716">
                  <c:v/>
                </c:pt>
                <c:pt idx="717">
                  <c:v/>
                </c:pt>
                <c:pt idx="718">
                  <c:v/>
                </c:pt>
                <c:pt idx="719">
                  <c:v/>
                </c:pt>
                <c:pt idx="720">
                  <c:v/>
                </c:pt>
                <c:pt idx="721">
                  <c:v/>
                </c:pt>
                <c:pt idx="722">
                  <c:v/>
                </c:pt>
                <c:pt idx="723">
                  <c:v/>
                </c:pt>
                <c:pt idx="724">
                  <c:v/>
                </c:pt>
                <c:pt idx="725">
                  <c:v/>
                </c:pt>
                <c:pt idx="726">
                  <c:v/>
                </c:pt>
                <c:pt idx="727">
                  <c:v/>
                </c:pt>
                <c:pt idx="728">
                  <c:v/>
                </c:pt>
                <c:pt idx="729">
                  <c:v/>
                </c:pt>
                <c:pt idx="730">
                  <c:v/>
                </c:pt>
                <c:pt idx="731">
                  <c:v/>
                </c:pt>
                <c:pt idx="732">
                  <c:v/>
                </c:pt>
                <c:pt idx="733">
                  <c:v/>
                </c:pt>
                <c:pt idx="734">
                  <c:v/>
                </c:pt>
                <c:pt idx="735">
                  <c:v/>
                </c:pt>
                <c:pt idx="736">
                  <c:v/>
                </c:pt>
                <c:pt idx="737">
                  <c:v/>
                </c:pt>
                <c:pt idx="738">
                  <c:v/>
                </c:pt>
                <c:pt idx="739">
                  <c:v/>
                </c:pt>
                <c:pt idx="740">
                  <c:v/>
                </c:pt>
                <c:pt idx="741">
                  <c:v/>
                </c:pt>
                <c:pt idx="742">
                  <c:v/>
                </c:pt>
                <c:pt idx="743">
                  <c:v/>
                </c:pt>
                <c:pt idx="744">
                  <c:v/>
                </c:pt>
                <c:pt idx="745">
                  <c:v/>
                </c:pt>
                <c:pt idx="746">
                  <c:v/>
                </c:pt>
                <c:pt idx="747">
                  <c:v/>
                </c:pt>
                <c:pt idx="748">
                  <c:v/>
                </c:pt>
                <c:pt idx="749">
                  <c:v/>
                </c:pt>
                <c:pt idx="750">
                  <c:v/>
                </c:pt>
                <c:pt idx="751">
                  <c:v/>
                </c:pt>
                <c:pt idx="752">
                  <c:v/>
                </c:pt>
                <c:pt idx="753">
                  <c:v/>
                </c:pt>
                <c:pt idx="754">
                  <c:v/>
                </c:pt>
                <c:pt idx="755">
                  <c:v/>
                </c:pt>
              </c:strCache>
            </c:strRef>
          </c:cat>
          <c:val>
            <c:numRef>
              <c:f>'PGE-PERMIAN SPREAD'!$D$3:$D$358</c:f>
              <c:numCache>
                <c:formatCode>0.0000</c:formatCode>
                <c:ptCount val="356"/>
                <c:pt idx="0">
                  <c:v>0.226</c:v>
                </c:pt>
                <c:pt idx="1">
                  <c:v>0.113</c:v>
                </c:pt>
                <c:pt idx="2">
                  <c:v>0.0164999999999997</c:v>
                </c:pt>
                <c:pt idx="3">
                  <c:v>0.171</c:v>
                </c:pt>
                <c:pt idx="4">
                  <c:v>0.0449999999999999</c:v>
                </c:pt>
                <c:pt idx="5">
                  <c:v>0.0339999999999998</c:v>
                </c:pt>
                <c:pt idx="6">
                  <c:v>0.127</c:v>
                </c:pt>
                <c:pt idx="7">
                  <c:v>0.04</c:v>
                </c:pt>
                <c:pt idx="8">
                  <c:v>0.222</c:v>
                </c:pt>
                <c:pt idx="9">
                  <c:v>0.132</c:v>
                </c:pt>
                <c:pt idx="10">
                  <c:v>-0.0100000000000002</c:v>
                </c:pt>
                <c:pt idx="11">
                  <c:v>0.0180000000000002</c:v>
                </c:pt>
                <c:pt idx="12">
                  <c:v>-0.0419999999999998</c:v>
                </c:pt>
                <c:pt idx="13">
                  <c:v>-0.167</c:v>
                </c:pt>
                <c:pt idx="14">
                  <c:v>0.0630000000000002</c:v>
                </c:pt>
                <c:pt idx="15">
                  <c:v>0.167</c:v>
                </c:pt>
                <c:pt idx="16">
                  <c:v>0.115</c:v>
                </c:pt>
                <c:pt idx="17">
                  <c:v>0.044</c:v>
                </c:pt>
                <c:pt idx="18">
                  <c:v>0.1305</c:v>
                </c:pt>
                <c:pt idx="19">
                  <c:v>0.108000000000001</c:v>
                </c:pt>
                <c:pt idx="20">
                  <c:v>0.119</c:v>
                </c:pt>
                <c:pt idx="21">
                  <c:v>0.1565</c:v>
                </c:pt>
                <c:pt idx="22">
                  <c:v>-0.0344999999999995</c:v>
                </c:pt>
                <c:pt idx="23">
                  <c:v>-0.000499999999999723</c:v>
                </c:pt>
                <c:pt idx="24">
                  <c:v>0.0990000000000002</c:v>
                </c:pt>
                <c:pt idx="25">
                  <c:v>0.128</c:v>
                </c:pt>
                <c:pt idx="26">
                  <c:v>0.106</c:v>
                </c:pt>
                <c:pt idx="27">
                  <c:v>0.0519999999999996</c:v>
                </c:pt>
                <c:pt idx="28">
                  <c:v>0.164</c:v>
                </c:pt>
                <c:pt idx="29">
                  <c:v>0.0769999999999995</c:v>
                </c:pt>
                <c:pt idx="30">
                  <c:v>0.0550000000000002</c:v>
                </c:pt>
                <c:pt idx="31">
                  <c:v>0.127</c:v>
                </c:pt>
                <c:pt idx="32">
                  <c:v>0.0364999999999998</c:v>
                </c:pt>
                <c:pt idx="33">
                  <c:v>-0.0699999999999998</c:v>
                </c:pt>
                <c:pt idx="34">
                  <c:v>0.0495000000000005</c:v>
                </c:pt>
                <c:pt idx="35">
                  <c:v>0.1365</c:v>
                </c:pt>
                <c:pt idx="36">
                  <c:v>0.134</c:v>
                </c:pt>
                <c:pt idx="37">
                  <c:v>0.1</c:v>
                </c:pt>
                <c:pt idx="38">
                  <c:v>0.0685000000000002</c:v>
                </c:pt>
                <c:pt idx="39">
                  <c:v>0.1045</c:v>
                </c:pt>
                <c:pt idx="40">
                  <c:v>-0.00850000000000017</c:v>
                </c:pt>
                <c:pt idx="41">
                  <c:v>-0.0569999999999999</c:v>
                </c:pt>
                <c:pt idx="42">
                  <c:v>0.0459999999999998</c:v>
                </c:pt>
                <c:pt idx="43">
                  <c:v>0.17</c:v>
                </c:pt>
                <c:pt idx="44">
                  <c:v>0.191</c:v>
                </c:pt>
                <c:pt idx="45">
                  <c:v>0.1345</c:v>
                </c:pt>
                <c:pt idx="46">
                  <c:v>0.1595</c:v>
                </c:pt>
                <c:pt idx="47">
                  <c:v>0.217</c:v>
                </c:pt>
                <c:pt idx="48">
                  <c:v>0.0859999999999999</c:v>
                </c:pt>
                <c:pt idx="49">
                  <c:v>0.052</c:v>
                </c:pt>
                <c:pt idx="50">
                  <c:v>0.115</c:v>
                </c:pt>
                <c:pt idx="51">
                  <c:v>0.131</c:v>
                </c:pt>
                <c:pt idx="52">
                  <c:v>-0.00800000000000001</c:v>
                </c:pt>
                <c:pt idx="53">
                  <c:v>0.0940000000000003</c:v>
                </c:pt>
                <c:pt idx="54">
                  <c:v>0.224</c:v>
                </c:pt>
                <c:pt idx="55">
                  <c:v>0.173000000000001</c:v>
                </c:pt>
                <c:pt idx="56">
                  <c:v>0.1125</c:v>
                </c:pt>
                <c:pt idx="57">
                  <c:v>0.0579999999999998</c:v>
                </c:pt>
                <c:pt idx="58">
                  <c:v>0.115</c:v>
                </c:pt>
                <c:pt idx="59">
                  <c:v>0.193</c:v>
                </c:pt>
                <c:pt idx="60">
                  <c:v>0.097</c:v>
                </c:pt>
                <c:pt idx="61">
                  <c:v>0.0884999999999998</c:v>
                </c:pt>
                <c:pt idx="62">
                  <c:v>0.0449999999999999</c:v>
                </c:pt>
                <c:pt idx="63">
                  <c:v>-0.0704999999999996</c:v>
                </c:pt>
                <c:pt idx="64">
                  <c:v>0</c:v>
                </c:pt>
                <c:pt idx="65">
                  <c:v>0.1095</c:v>
                </c:pt>
                <c:pt idx="66">
                  <c:v>0.077</c:v>
                </c:pt>
                <c:pt idx="67">
                  <c:v>0.0219999999999998</c:v>
                </c:pt>
                <c:pt idx="68">
                  <c:v>0.0489999999999999</c:v>
                </c:pt>
                <c:pt idx="69">
                  <c:v>0.0699999999999998</c:v>
                </c:pt>
                <c:pt idx="70">
                  <c:v>0.0699999999999998</c:v>
                </c:pt>
                <c:pt idx="71">
                  <c:v>0.1475</c:v>
                </c:pt>
                <c:pt idx="72">
                  <c:v>0.171</c:v>
                </c:pt>
                <c:pt idx="73">
                  <c:v>-0.00750000000000028</c:v>
                </c:pt>
                <c:pt idx="74">
                  <c:v>-0.0174999999999996</c:v>
                </c:pt>
                <c:pt idx="75">
                  <c:v>-0.00599999999999978</c:v>
                </c:pt>
                <c:pt idx="76">
                  <c:v>0.1205</c:v>
                </c:pt>
                <c:pt idx="77">
                  <c:v>0.2105</c:v>
                </c:pt>
                <c:pt idx="78">
                  <c:v>0.172</c:v>
                </c:pt>
                <c:pt idx="79">
                  <c:v>0.1715</c:v>
                </c:pt>
                <c:pt idx="80">
                  <c:v>0.0719999999999996</c:v>
                </c:pt>
                <c:pt idx="81">
                  <c:v>0.0915000000000004</c:v>
                </c:pt>
                <c:pt idx="82">
                  <c:v>0.179</c:v>
                </c:pt>
                <c:pt idx="83">
                  <c:v>0.403</c:v>
                </c:pt>
                <c:pt idx="84">
                  <c:v>0.467</c:v>
                </c:pt>
                <c:pt idx="85">
                  <c:v>0.3385</c:v>
                </c:pt>
                <c:pt idx="86">
                  <c:v>0.3795</c:v>
                </c:pt>
                <c:pt idx="87">
                  <c:v>0.184</c:v>
                </c:pt>
                <c:pt idx="88">
                  <c:v>0.416</c:v>
                </c:pt>
                <c:pt idx="89">
                  <c:v>0.537</c:v>
                </c:pt>
                <c:pt idx="90">
                  <c:v>0.402</c:v>
                </c:pt>
                <c:pt idx="91">
                  <c:v>0.259</c:v>
                </c:pt>
                <c:pt idx="92">
                  <c:v>0.0890000000000004</c:v>
                </c:pt>
                <c:pt idx="93">
                  <c:v>0.0350000000000001</c:v>
                </c:pt>
                <c:pt idx="94">
                  <c:v>-0.0329999999999995</c:v>
                </c:pt>
                <c:pt idx="95">
                  <c:v>0.584</c:v>
                </c:pt>
                <c:pt idx="96">
                  <c:v>0.4785</c:v>
                </c:pt>
                <c:pt idx="97">
                  <c:v>-0.123</c:v>
                </c:pt>
                <c:pt idx="98">
                  <c:v>0.221500000000001</c:v>
                </c:pt>
                <c:pt idx="99">
                  <c:v>0.665</c:v>
                </c:pt>
                <c:pt idx="100">
                  <c:v>0.5365</c:v>
                </c:pt>
                <c:pt idx="101">
                  <c:v>0.468000000000001</c:v>
                </c:pt>
                <c:pt idx="102">
                  <c:v>0.476500000000001</c:v>
                </c:pt>
                <c:pt idx="103">
                  <c:v>0.659999999999999</c:v>
                </c:pt>
                <c:pt idx="104">
                  <c:v>0.567</c:v>
                </c:pt>
                <c:pt idx="105">
                  <c:v>-0.0549999999999997</c:v>
                </c:pt>
                <c:pt idx="106">
                  <c:v>-0.0410000000000004</c:v>
                </c:pt>
                <c:pt idx="107">
                  <c:v>0.6325</c:v>
                </c:pt>
                <c:pt idx="108">
                  <c:v>0.7815</c:v>
                </c:pt>
                <c:pt idx="109">
                  <c:v>0.375</c:v>
                </c:pt>
                <c:pt idx="110">
                  <c:v>0.379</c:v>
                </c:pt>
                <c:pt idx="111">
                  <c:v>0.6255</c:v>
                </c:pt>
                <c:pt idx="112">
                  <c:v>0.309</c:v>
                </c:pt>
                <c:pt idx="113">
                  <c:v>0.183</c:v>
                </c:pt>
                <c:pt idx="114">
                  <c:v>0.5</c:v>
                </c:pt>
                <c:pt idx="115">
                  <c:v>0.505500000000001</c:v>
                </c:pt>
                <c:pt idx="116">
                  <c:v>0.103</c:v>
                </c:pt>
                <c:pt idx="117">
                  <c:v>0.0475000000000003</c:v>
                </c:pt>
                <c:pt idx="118">
                  <c:v>0.590499999999999</c:v>
                </c:pt>
                <c:pt idx="119">
                  <c:v>0.6145</c:v>
                </c:pt>
                <c:pt idx="120">
                  <c:v>0.425</c:v>
                </c:pt>
                <c:pt idx="121">
                  <c:v>0.2705</c:v>
                </c:pt>
                <c:pt idx="122">
                  <c:v>0.374000000000001</c:v>
                </c:pt>
                <c:pt idx="123">
                  <c:v>0.6065</c:v>
                </c:pt>
                <c:pt idx="124">
                  <c:v>0.375999999999999</c:v>
                </c:pt>
                <c:pt idx="125">
                  <c:v>0.553999999999999</c:v>
                </c:pt>
                <c:pt idx="126">
                  <c:v>0.557</c:v>
                </c:pt>
                <c:pt idx="127">
                  <c:v>0.4785</c:v>
                </c:pt>
                <c:pt idx="128">
                  <c:v>0.6425</c:v>
                </c:pt>
                <c:pt idx="129">
                  <c:v>0.62</c:v>
                </c:pt>
                <c:pt idx="130">
                  <c:v>0.541</c:v>
                </c:pt>
                <c:pt idx="131">
                  <c:v>0.708</c:v>
                </c:pt>
                <c:pt idx="132">
                  <c:v>0.875</c:v>
                </c:pt>
                <c:pt idx="133">
                  <c:v>0.792</c:v>
                </c:pt>
                <c:pt idx="134">
                  <c:v>0.735</c:v>
                </c:pt>
                <c:pt idx="135">
                  <c:v>0.802</c:v>
                </c:pt>
                <c:pt idx="136">
                  <c:v>1.0025</c:v>
                </c:pt>
                <c:pt idx="137">
                  <c:v>0.913</c:v>
                </c:pt>
                <c:pt idx="138">
                  <c:v>0.6795</c:v>
                </c:pt>
                <c:pt idx="139">
                  <c:v>0.6905</c:v>
                </c:pt>
                <c:pt idx="140">
                  <c:v>0.7105</c:v>
                </c:pt>
                <c:pt idx="141">
                  <c:v>0.693499999999999</c:v>
                </c:pt>
                <c:pt idx="142">
                  <c:v>0.6765</c:v>
                </c:pt>
                <c:pt idx="143">
                  <c:v>0.6835</c:v>
                </c:pt>
                <c:pt idx="144">
                  <c:v>0.4475</c:v>
                </c:pt>
                <c:pt idx="145">
                  <c:v>0.3265</c:v>
                </c:pt>
                <c:pt idx="146">
                  <c:v>0.652500000000001</c:v>
                </c:pt>
                <c:pt idx="147">
                  <c:v>0.7245</c:v>
                </c:pt>
                <c:pt idx="148">
                  <c:v>0.5705</c:v>
                </c:pt>
                <c:pt idx="149">
                  <c:v>0.946000000000001</c:v>
                </c:pt>
                <c:pt idx="150">
                  <c:v>0.7165</c:v>
                </c:pt>
                <c:pt idx="151">
                  <c:v>0.4955</c:v>
                </c:pt>
                <c:pt idx="152">
                  <c:v>0.6425</c:v>
                </c:pt>
                <c:pt idx="153">
                  <c:v>0.6505</c:v>
                </c:pt>
                <c:pt idx="154">
                  <c:v>0.7875</c:v>
                </c:pt>
                <c:pt idx="155">
                  <c:v>0.6525</c:v>
                </c:pt>
                <c:pt idx="156">
                  <c:v>0.5955</c:v>
                </c:pt>
                <c:pt idx="157">
                  <c:v>0.6625</c:v>
                </c:pt>
                <c:pt idx="158">
                  <c:v>1.054</c:v>
                </c:pt>
                <c:pt idx="159">
                  <c:v>1.143</c:v>
                </c:pt>
                <c:pt idx="160">
                  <c:v>1.2435</c:v>
                </c:pt>
                <c:pt idx="161">
                  <c:v>1.083</c:v>
                </c:pt>
                <c:pt idx="162">
                  <c:v>0.959000000000001</c:v>
                </c:pt>
                <c:pt idx="163">
                  <c:v>1.203</c:v>
                </c:pt>
                <c:pt idx="164">
                  <c:v>1.318</c:v>
                </c:pt>
                <c:pt idx="165">
                  <c:v>1.199</c:v>
                </c:pt>
                <c:pt idx="166">
                  <c:v>1.307</c:v>
                </c:pt>
                <c:pt idx="167">
                  <c:v>0.991000000000001</c:v>
                </c:pt>
                <c:pt idx="168">
                  <c:v>0.9575</c:v>
                </c:pt>
                <c:pt idx="169">
                  <c:v>0.857</c:v>
                </c:pt>
                <c:pt idx="170">
                  <c:v>0.6955</c:v>
                </c:pt>
                <c:pt idx="171">
                  <c:v>0.326499999999999</c:v>
                </c:pt>
                <c:pt idx="172">
                  <c:v>0.2655</c:v>
                </c:pt>
                <c:pt idx="173">
                  <c:v>0.3815</c:v>
                </c:pt>
                <c:pt idx="174">
                  <c:v>0.6755</c:v>
                </c:pt>
                <c:pt idx="175">
                  <c:v>0.576000000000001</c:v>
                </c:pt>
                <c:pt idx="176">
                  <c:v>0.566000000000001</c:v>
                </c:pt>
                <c:pt idx="177">
                  <c:v>0.578</c:v>
                </c:pt>
                <c:pt idx="178">
                  <c:v>0.578</c:v>
                </c:pt>
                <c:pt idx="179">
                  <c:v>0.811</c:v>
                </c:pt>
                <c:pt idx="180">
                  <c:v>0.762</c:v>
                </c:pt>
                <c:pt idx="181">
                  <c:v>0.5455</c:v>
                </c:pt>
                <c:pt idx="182">
                  <c:v>0.404</c:v>
                </c:pt>
                <c:pt idx="183">
                  <c:v>0.333</c:v>
                </c:pt>
                <c:pt idx="184">
                  <c:v>0.5705</c:v>
                </c:pt>
                <c:pt idx="185">
                  <c:v>0.6135</c:v>
                </c:pt>
                <c:pt idx="186">
                  <c:v>0.7205</c:v>
                </c:pt>
                <c:pt idx="187">
                  <c:v>0.818499999999999</c:v>
                </c:pt>
                <c:pt idx="188">
                  <c:v>0.3315</c:v>
                </c:pt>
                <c:pt idx="189">
                  <c:v>0.0564999999999998</c:v>
                </c:pt>
                <c:pt idx="190">
                  <c:v>0.234500000000001</c:v>
                </c:pt>
                <c:pt idx="191">
                  <c:v>0.234</c:v>
                </c:pt>
                <c:pt idx="192">
                  <c:v>-0.0354999999999999</c:v>
                </c:pt>
                <c:pt idx="193">
                  <c:v>0.1565</c:v>
                </c:pt>
                <c:pt idx="194">
                  <c:v>0.531000000000001</c:v>
                </c:pt>
                <c:pt idx="195">
                  <c:v>0.353</c:v>
                </c:pt>
                <c:pt idx="196">
                  <c:v>0.0819999999999999</c:v>
                </c:pt>
                <c:pt idx="197">
                  <c:v>0.424</c:v>
                </c:pt>
                <c:pt idx="198">
                  <c:v>0.613</c:v>
                </c:pt>
                <c:pt idx="199">
                  <c:v>0.608000000000001</c:v>
                </c:pt>
                <c:pt idx="200">
                  <c:v>0.731000000000001</c:v>
                </c:pt>
                <c:pt idx="201">
                  <c:v>0.750999999999999</c:v>
                </c:pt>
                <c:pt idx="202">
                  <c:v>0.864999999999999</c:v>
                </c:pt>
                <c:pt idx="203">
                  <c:v>0.84</c:v>
                </c:pt>
                <c:pt idx="204">
                  <c:v>0.694</c:v>
                </c:pt>
                <c:pt idx="205">
                  <c:v>0.7625</c:v>
                </c:pt>
                <c:pt idx="206">
                  <c:v>1.2165</c:v>
                </c:pt>
                <c:pt idx="207">
                  <c:v>1.1515</c:v>
                </c:pt>
                <c:pt idx="208">
                  <c:v>0.888</c:v>
                </c:pt>
                <c:pt idx="209">
                  <c:v>1.108</c:v>
                </c:pt>
                <c:pt idx="210">
                  <c:v>1.62</c:v>
                </c:pt>
                <c:pt idx="211">
                  <c:v>1.562</c:v>
                </c:pt>
                <c:pt idx="212">
                  <c:v>1.272</c:v>
                </c:pt>
                <c:pt idx="213">
                  <c:v>1.68</c:v>
                </c:pt>
                <c:pt idx="214">
                  <c:v>3.421</c:v>
                </c:pt>
                <c:pt idx="215">
                  <c:v>5.848</c:v>
                </c:pt>
                <c:pt idx="216">
                  <c:v>5.148</c:v>
                </c:pt>
                <c:pt idx="217">
                  <c:v>6.26</c:v>
                </c:pt>
                <c:pt idx="218">
                  <c:v>6.9</c:v>
                </c:pt>
                <c:pt idx="219">
                  <c:v>7.109</c:v>
                </c:pt>
                <c:pt idx="220">
                  <c:v>7.461</c:v>
                </c:pt>
                <c:pt idx="221">
                  <c:v>6.202</c:v>
                </c:pt>
                <c:pt idx="222">
                  <c:v>9.209</c:v>
                </c:pt>
                <c:pt idx="223">
                  <c:v>12.176</c:v>
                </c:pt>
                <c:pt idx="224">
                  <c:v>11.612</c:v>
                </c:pt>
                <c:pt idx="225">
                  <c:v>12.299</c:v>
                </c:pt>
                <c:pt idx="226">
                  <c:v>10.859</c:v>
                </c:pt>
                <c:pt idx="227">
                  <c:v>6.93</c:v>
                </c:pt>
                <c:pt idx="228">
                  <c:v>2.891</c:v>
                </c:pt>
                <c:pt idx="229">
                  <c:v>0.963999999999999</c:v>
                </c:pt>
                <c:pt idx="230">
                  <c:v>1.668</c:v>
                </c:pt>
                <c:pt idx="231">
                  <c:v>3.784</c:v>
                </c:pt>
                <c:pt idx="232">
                  <c:v>4.139</c:v>
                </c:pt>
                <c:pt idx="233">
                  <c:v>3.926</c:v>
                </c:pt>
                <c:pt idx="234">
                  <c:v>5.179</c:v>
                </c:pt>
                <c:pt idx="235">
                  <c:v>5.668</c:v>
                </c:pt>
                <c:pt idx="236">
                  <c:v>6.853</c:v>
                </c:pt>
                <c:pt idx="237">
                  <c:v>6.375</c:v>
                </c:pt>
                <c:pt idx="238">
                  <c:v>7.029</c:v>
                </c:pt>
                <c:pt idx="239">
                  <c:v>6.305</c:v>
                </c:pt>
                <c:pt idx="240">
                  <c:v>6.132</c:v>
                </c:pt>
                <c:pt idx="241">
                  <c:v>0.011000000000001</c:v>
                </c:pt>
                <c:pt idx="242">
                  <c:v>-0.616</c:v>
                </c:pt>
                <c:pt idx="243">
                  <c:v>1.572</c:v>
                </c:pt>
                <c:pt idx="244">
                  <c:v>2.102</c:v>
                </c:pt>
                <c:pt idx="245">
                  <c:v>2.013</c:v>
                </c:pt>
                <c:pt idx="246">
                  <c:v>1.828</c:v>
                </c:pt>
                <c:pt idx="247">
                  <c:v>0.599</c:v>
                </c:pt>
                <c:pt idx="248">
                  <c:v>0.0190000000000001</c:v>
                </c:pt>
                <c:pt idx="249">
                  <c:v>0.414</c:v>
                </c:pt>
                <c:pt idx="250">
                  <c:v>0.375</c:v>
                </c:pt>
                <c:pt idx="251">
                  <c:v>-0.702999999999999</c:v>
                </c:pt>
                <c:pt idx="252">
                  <c:v>-0.186999999999999</c:v>
                </c:pt>
                <c:pt idx="253">
                  <c:v>1.31</c:v>
                </c:pt>
                <c:pt idx="254">
                  <c:v>1.141</c:v>
                </c:pt>
                <c:pt idx="255">
                  <c:v>6.312</c:v>
                </c:pt>
                <c:pt idx="256">
                  <c:v>6.568</c:v>
                </c:pt>
                <c:pt idx="257">
                  <c:v>6.634</c:v>
                </c:pt>
                <c:pt idx="258">
                  <c:v>5.971</c:v>
                </c:pt>
                <c:pt idx="259">
                  <c:v>4.826</c:v>
                </c:pt>
                <c:pt idx="260">
                  <c:v>4.627</c:v>
                </c:pt>
                <c:pt idx="261">
                  <c:v>5.59</c:v>
                </c:pt>
                <c:pt idx="262">
                  <c:v>5.033</c:v>
                </c:pt>
                <c:pt idx="263">
                  <c:v>5.436</c:v>
                </c:pt>
                <c:pt idx="264">
                  <c:v>4.206</c:v>
                </c:pt>
                <c:pt idx="265">
                  <c:v>3.961</c:v>
                </c:pt>
                <c:pt idx="266">
                  <c:v>5.329</c:v>
                </c:pt>
                <c:pt idx="267">
                  <c:v>5.354</c:v>
                </c:pt>
                <c:pt idx="268">
                  <c:v>5.335</c:v>
                </c:pt>
                <c:pt idx="269">
                  <c:v>6.753</c:v>
                </c:pt>
                <c:pt idx="270">
                  <c:v>9.149</c:v>
                </c:pt>
                <c:pt idx="271">
                  <c:v>8.872</c:v>
                </c:pt>
                <c:pt idx="272">
                  <c:v>8.64</c:v>
                </c:pt>
                <c:pt idx="273">
                  <c:v>9.425</c:v>
                </c:pt>
                <c:pt idx="274">
                  <c:v>9.059</c:v>
                </c:pt>
                <c:pt idx="275">
                  <c:v>9.453</c:v>
                </c:pt>
                <c:pt idx="276">
                  <c:v>8.414</c:v>
                </c:pt>
                <c:pt idx="277">
                  <c:v>7.445</c:v>
                </c:pt>
                <c:pt idx="278">
                  <c:v>7.584</c:v>
                </c:pt>
                <c:pt idx="279">
                  <c:v>7.595</c:v>
                </c:pt>
                <c:pt idx="280">
                  <c:v>7.728</c:v>
                </c:pt>
                <c:pt idx="281">
                  <c:v>5.872</c:v>
                </c:pt>
                <c:pt idx="282">
                  <c:v>6.109</c:v>
                </c:pt>
                <c:pt idx="283">
                  <c:v>7.78</c:v>
                </c:pt>
                <c:pt idx="284">
                  <c:v>6.775</c:v>
                </c:pt>
                <c:pt idx="285">
                  <c:v>4.009</c:v>
                </c:pt>
                <c:pt idx="286">
                  <c:v>3.78</c:v>
                </c:pt>
                <c:pt idx="287">
                  <c:v>4.182</c:v>
                </c:pt>
                <c:pt idx="288">
                  <c:v>3.409</c:v>
                </c:pt>
                <c:pt idx="289">
                  <c:v>2.434</c:v>
                </c:pt>
                <c:pt idx="290">
                  <c:v>2.152</c:v>
                </c:pt>
                <c:pt idx="291">
                  <c:v>2.971</c:v>
                </c:pt>
                <c:pt idx="292">
                  <c:v>3.764</c:v>
                </c:pt>
                <c:pt idx="293">
                  <c:v>4.786</c:v>
                </c:pt>
                <c:pt idx="294">
                  <c:v>5.202</c:v>
                </c:pt>
                <c:pt idx="295">
                  <c:v>5.058</c:v>
                </c:pt>
                <c:pt idx="296">
                  <c:v>5.065</c:v>
                </c:pt>
                <c:pt idx="297">
                  <c:v>5.842</c:v>
                </c:pt>
                <c:pt idx="298">
                  <c:v>5.17</c:v>
                </c:pt>
                <c:pt idx="299">
                  <c:v>3.148</c:v>
                </c:pt>
                <c:pt idx="300">
                  <c:v>2.316</c:v>
                </c:pt>
                <c:pt idx="301">
                  <c:v>2.023</c:v>
                </c:pt>
                <c:pt idx="302">
                  <c:v>2.26</c:v>
                </c:pt>
                <c:pt idx="303">
                  <c:v>3.509</c:v>
                </c:pt>
                <c:pt idx="304">
                  <c:v>3.355</c:v>
                </c:pt>
                <c:pt idx="305">
                  <c:v>3.699</c:v>
                </c:pt>
                <c:pt idx="306">
                  <c:v>5.037</c:v>
                </c:pt>
                <c:pt idx="307">
                  <c:v>4.146</c:v>
                </c:pt>
                <c:pt idx="308">
                  <c:v>3.335</c:v>
                </c:pt>
                <c:pt idx="309">
                  <c:v>4.511</c:v>
                </c:pt>
                <c:pt idx="310">
                  <c:v>4.358</c:v>
                </c:pt>
                <c:pt idx="311">
                  <c:v>4.282</c:v>
                </c:pt>
                <c:pt idx="312">
                  <c:v>4.441</c:v>
                </c:pt>
                <c:pt idx="313">
                  <c:v>4.187</c:v>
                </c:pt>
                <c:pt idx="314">
                  <c:v>4.047</c:v>
                </c:pt>
                <c:pt idx="315">
                  <c:v>4.523</c:v>
                </c:pt>
                <c:pt idx="316">
                  <c:v>4.485</c:v>
                </c:pt>
                <c:pt idx="317">
                  <c:v>5.689</c:v>
                </c:pt>
                <c:pt idx="318">
                  <c:v>5.325</c:v>
                </c:pt>
                <c:pt idx="319">
                  <c:v>6.756</c:v>
                </c:pt>
                <c:pt idx="320">
                  <c:v>6.699</c:v>
                </c:pt>
                <c:pt idx="321">
                  <c:v>6.796</c:v>
                </c:pt>
                <c:pt idx="322">
                  <c:v>6.886</c:v>
                </c:pt>
                <c:pt idx="323">
                  <c:v>5.719</c:v>
                </c:pt>
                <c:pt idx="324">
                  <c:v>5.748</c:v>
                </c:pt>
                <c:pt idx="325">
                  <c:v>5.556</c:v>
                </c:pt>
                <c:pt idx="326">
                  <c:v>5.197</c:v>
                </c:pt>
                <c:pt idx="327">
                  <c:v>4.467</c:v>
                </c:pt>
                <c:pt idx="328">
                  <c:v>4.189</c:v>
                </c:pt>
                <c:pt idx="329">
                  <c:v>4.318</c:v>
                </c:pt>
                <c:pt idx="330">
                  <c:v>4.274</c:v>
                </c:pt>
                <c:pt idx="331">
                  <c:v>3.686</c:v>
                </c:pt>
                <c:pt idx="332">
                  <c:v>2.701</c:v>
                </c:pt>
                <c:pt idx="333">
                  <c:v>3.085</c:v>
                </c:pt>
                <c:pt idx="334">
                  <c:v>2.364</c:v>
                </c:pt>
                <c:pt idx="335">
                  <c:v>2.205</c:v>
                </c:pt>
                <c:pt idx="336">
                  <c:v>2.908</c:v>
                </c:pt>
                <c:pt idx="337">
                  <c:v>3.28</c:v>
                </c:pt>
                <c:pt idx="338">
                  <c:v>4.942</c:v>
                </c:pt>
                <c:pt idx="339">
                  <c:v>3.885</c:v>
                </c:pt>
                <c:pt idx="340">
                  <c:v>3.866</c:v>
                </c:pt>
                <c:pt idx="341">
                  <c:v>3.855</c:v>
                </c:pt>
                <c:pt idx="342">
                  <c:v>3.217</c:v>
                </c:pt>
                <c:pt idx="343">
                  <c:v>3.298</c:v>
                </c:pt>
                <c:pt idx="344">
                  <c:v>3.533</c:v>
                </c:pt>
                <c:pt idx="345">
                  <c:v>1.734</c:v>
                </c:pt>
                <c:pt idx="346">
                  <c:v>1.885</c:v>
                </c:pt>
                <c:pt idx="347">
                  <c:v>1.047</c:v>
                </c:pt>
                <c:pt idx="348">
                  <c:v>0.552</c:v>
                </c:pt>
                <c:pt idx="349">
                  <c:v>0.153</c:v>
                </c:pt>
                <c:pt idx="350">
                  <c:v>0.7435</c:v>
                </c:pt>
                <c:pt idx="351">
                  <c:v>1.119</c:v>
                </c:pt>
                <c:pt idx="352">
                  <c:v>1.079</c:v>
                </c:pt>
                <c:pt idx="353">
                  <c:v>0.332999999999999</c:v>
                </c:pt>
                <c:pt idx="354">
                  <c:v>-0.00300000000000011</c:v>
                </c:pt>
                <c:pt idx="355">
                  <c:v>0.226999999999999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8410236"/>
        <c:axId val="22393900"/>
      </c:lineChart>
      <c:catAx>
        <c:axId val="54367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858378"/>
        <c:crossesAt val="0"/>
        <c:auto val="1"/>
        <c:lblAlgn val="ctr"/>
        <c:lblOffset val="100"/>
        <c:noMultiLvlLbl val="0"/>
      </c:catAx>
      <c:valAx>
        <c:axId val="688583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3673"/>
        <c:crossesAt val="1"/>
        <c:crossBetween val="midCat"/>
      </c:valAx>
      <c:catAx>
        <c:axId val="78410236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393900"/>
        <c:auto val="1"/>
        <c:lblAlgn val="ctr"/>
        <c:lblOffset val="100"/>
        <c:noMultiLvlLbl val="0"/>
      </c:catAx>
      <c:valAx>
        <c:axId val="22393900"/>
        <c:scaling>
          <c:orientation val="minMax"/>
        </c:scaling>
        <c:delete val="0"/>
        <c:axPos val="r"/>
        <c:numFmt formatCode="General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410236"/>
        <c:crosses val="max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53155412862446"/>
          <c:y val="0.218740962113178"/>
          <c:w val="0.288451891241096"/>
          <c:h val="0.19386869758025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0</xdr:colOff>
      <xdr:row>4</xdr:row>
      <xdr:rowOff>152280</xdr:rowOff>
    </xdr:from>
    <xdr:to>
      <xdr:col>23</xdr:col>
      <xdr:colOff>483840</xdr:colOff>
      <xdr:row>27</xdr:row>
      <xdr:rowOff>162000</xdr:rowOff>
    </xdr:to>
    <xdr:graphicFrame>
      <xdr:nvGraphicFramePr>
        <xdr:cNvPr id="0" name="Chart 1"/>
        <xdr:cNvGraphicFramePr/>
      </xdr:nvGraphicFramePr>
      <xdr:xfrm>
        <a:off x="9556920" y="857160"/>
        <a:ext cx="7004520" cy="3733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23</xdr:col>
      <xdr:colOff>472680</xdr:colOff>
      <xdr:row>4</xdr:row>
      <xdr:rowOff>152280</xdr:rowOff>
    </xdr:from>
    <xdr:to>
      <xdr:col>33</xdr:col>
      <xdr:colOff>403200</xdr:colOff>
      <xdr:row>27</xdr:row>
      <xdr:rowOff>162000</xdr:rowOff>
    </xdr:to>
    <xdr:graphicFrame>
      <xdr:nvGraphicFramePr>
        <xdr:cNvPr id="1" name="Chart 2"/>
        <xdr:cNvGraphicFramePr/>
      </xdr:nvGraphicFramePr>
      <xdr:xfrm>
        <a:off x="16550280" y="857160"/>
        <a:ext cx="7175880" cy="3733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3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2" min="2" style="0" width="12.99"/>
    <col collapsed="false" customWidth="true" hidden="false" outlineLevel="0" max="3" min="3" style="0" width="13.28"/>
    <col collapsed="false" customWidth="true" hidden="false" outlineLevel="0" max="4" min="4" style="0" width="11.7"/>
    <col collapsed="false" customWidth="true" hidden="true" outlineLevel="0" max="6" min="5" style="0" width="7.14"/>
    <col collapsed="false" customWidth="true" hidden="false" outlineLevel="0" max="8" min="8" style="0" width="13.56"/>
    <col collapsed="false" customWidth="true" hidden="false" outlineLevel="0" max="9" min="9" style="0" width="12.85"/>
    <col collapsed="false" customWidth="true" hidden="false" outlineLevel="0" max="10" min="10" style="0" width="13.28"/>
    <col collapsed="false" customWidth="true" hidden="false" outlineLevel="0" max="12" min="12" style="1" width="10.13"/>
    <col collapsed="false" customWidth="true" hidden="false" outlineLevel="0" max="13" min="13" style="1" width="9.99"/>
    <col collapsed="false" customWidth="true" hidden="false" outlineLevel="0" max="14" min="14" style="0" width="10.71"/>
    <col collapsed="false" customWidth="true" hidden="false" outlineLevel="0" max="34" min="15" style="0" width="10.28"/>
  </cols>
  <sheetData>
    <row r="1" customFormat="false" ht="17.25" hidden="false" customHeight="true" outlineLevel="0" collapsed="false">
      <c r="A1" s="2" t="s">
        <v>0</v>
      </c>
      <c r="B1" s="3"/>
      <c r="C1" s="3"/>
      <c r="D1" s="3"/>
      <c r="E1" s="3"/>
      <c r="F1" s="4"/>
      <c r="G1" s="2" t="s">
        <v>1</v>
      </c>
      <c r="H1" s="5"/>
      <c r="I1" s="5"/>
      <c r="J1" s="5"/>
      <c r="K1" s="6" t="s">
        <v>2</v>
      </c>
      <c r="L1" s="7"/>
      <c r="M1" s="7"/>
      <c r="N1" s="8"/>
    </row>
    <row r="2" customFormat="false" ht="12.75" hidden="false" customHeight="false" outlineLevel="0" collapsed="false">
      <c r="A2" s="9" t="s">
        <v>3</v>
      </c>
      <c r="B2" s="9" t="s">
        <v>4</v>
      </c>
      <c r="C2" s="9" t="s">
        <v>5</v>
      </c>
      <c r="D2" s="9" t="s">
        <v>6</v>
      </c>
      <c r="E2" s="9" t="s">
        <v>7</v>
      </c>
      <c r="F2" s="9" t="s">
        <v>7</v>
      </c>
      <c r="G2" s="9" t="s">
        <v>3</v>
      </c>
      <c r="H2" s="9" t="s">
        <v>4</v>
      </c>
      <c r="I2" s="9" t="s">
        <v>5</v>
      </c>
      <c r="J2" s="9" t="s">
        <v>6</v>
      </c>
      <c r="K2" s="10" t="s">
        <v>8</v>
      </c>
      <c r="L2" s="11" t="n">
        <f aca="false">STDEV(L4:L358)/SQRT(1/252)</f>
        <v>0.278201431977043</v>
      </c>
      <c r="M2" s="11" t="n">
        <f aca="false">STDEV(M4:M358)/SQRT(1/252)</f>
        <v>0.280573063763171</v>
      </c>
      <c r="N2" s="10" t="s">
        <v>9</v>
      </c>
    </row>
    <row r="3" customFormat="false" ht="12.75" hidden="false" customHeight="false" outlineLevel="0" collapsed="false">
      <c r="A3" s="12" t="n">
        <v>36545</v>
      </c>
      <c r="B3" s="13" t="n">
        <v>2.469</v>
      </c>
      <c r="C3" s="13" t="n">
        <v>2.243</v>
      </c>
      <c r="D3" s="13" t="n">
        <f aca="false">B3-C3</f>
        <v>0.226</v>
      </c>
      <c r="E3" s="14" t="n">
        <v>2</v>
      </c>
      <c r="F3" s="14" t="n">
        <v>402</v>
      </c>
      <c r="G3" s="12" t="n">
        <v>36545</v>
      </c>
      <c r="H3" s="13" t="n">
        <v>2.72508333333333</v>
      </c>
      <c r="I3" s="13" t="n">
        <v>2.53033333333333</v>
      </c>
      <c r="J3" s="13" t="n">
        <f aca="false">H3-I3</f>
        <v>0.19475</v>
      </c>
      <c r="K3" s="15" t="s">
        <v>3</v>
      </c>
      <c r="L3" s="16" t="s">
        <v>10</v>
      </c>
      <c r="M3" s="16" t="s">
        <v>11</v>
      </c>
      <c r="N3" s="11" t="n">
        <f aca="false">CORREL(L4:L358,M4:M358)</f>
        <v>-0.12591352005738</v>
      </c>
    </row>
    <row r="4" customFormat="false" ht="12.75" hidden="false" customHeight="false" outlineLevel="0" collapsed="false">
      <c r="A4" s="12" t="n">
        <v>36546</v>
      </c>
      <c r="B4" s="13" t="n">
        <v>2.3925</v>
      </c>
      <c r="C4" s="13" t="n">
        <v>2.2795</v>
      </c>
      <c r="D4" s="13" t="n">
        <f aca="false">B4-C4</f>
        <v>0.113</v>
      </c>
      <c r="E4" s="14" t="n">
        <v>3</v>
      </c>
      <c r="F4" s="14" t="n">
        <v>403</v>
      </c>
      <c r="G4" s="12" t="n">
        <v>36546</v>
      </c>
      <c r="H4" s="13" t="n">
        <v>2.69508333333333</v>
      </c>
      <c r="I4" s="13" t="n">
        <v>2.54033333333333</v>
      </c>
      <c r="J4" s="13" t="n">
        <f aca="false">H4-I4</f>
        <v>0.15475</v>
      </c>
      <c r="K4" s="17" t="n">
        <f aca="false">G4</f>
        <v>36546</v>
      </c>
      <c r="L4" s="13" t="n">
        <f aca="false">LN(H4/H3)</f>
        <v>-0.0110698833449773</v>
      </c>
      <c r="M4" s="13" t="n">
        <f aca="false">LN(I4/I3)</f>
        <v>0.00394425964934955</v>
      </c>
      <c r="N4" s="14"/>
    </row>
    <row r="5" customFormat="false" ht="12.75" hidden="false" customHeight="false" outlineLevel="0" collapsed="false">
      <c r="A5" s="12" t="n">
        <v>36549</v>
      </c>
      <c r="B5" s="13" t="n">
        <v>2.428</v>
      </c>
      <c r="C5" s="13" t="n">
        <v>2.4115</v>
      </c>
      <c r="D5" s="13" t="n">
        <f aca="false">B5-C5</f>
        <v>0.0164999999999997</v>
      </c>
      <c r="E5" s="14" t="n">
        <v>4</v>
      </c>
      <c r="F5" s="14" t="n">
        <v>404</v>
      </c>
      <c r="G5" s="12" t="n">
        <v>36549</v>
      </c>
      <c r="H5" s="13" t="n">
        <v>2.69908333333333</v>
      </c>
      <c r="I5" s="13" t="n">
        <v>2.558125</v>
      </c>
      <c r="J5" s="13" t="n">
        <f aca="false">H5-I5</f>
        <v>0.140958333333334</v>
      </c>
      <c r="K5" s="17" t="n">
        <f aca="false">G5</f>
        <v>36549</v>
      </c>
      <c r="L5" s="13" t="n">
        <f aca="false">LN(H5/H4)</f>
        <v>0.00148308384978064</v>
      </c>
      <c r="M5" s="13" t="n">
        <f aca="false">LN(I5/I4)</f>
        <v>0.00697926224865961</v>
      </c>
      <c r="N5" s="14"/>
    </row>
    <row r="6" customFormat="false" ht="12.75" hidden="false" customHeight="false" outlineLevel="0" collapsed="false">
      <c r="A6" s="12" t="n">
        <v>36550</v>
      </c>
      <c r="B6" s="13" t="n">
        <v>2.491</v>
      </c>
      <c r="C6" s="13" t="n">
        <v>2.32</v>
      </c>
      <c r="D6" s="13" t="n">
        <f aca="false">B6-C6</f>
        <v>0.171</v>
      </c>
      <c r="E6" s="14" t="n">
        <v>5</v>
      </c>
      <c r="F6" s="14" t="n">
        <v>405</v>
      </c>
      <c r="G6" s="12" t="n">
        <v>36550</v>
      </c>
      <c r="H6" s="13" t="n">
        <v>2.70491666666667</v>
      </c>
      <c r="I6" s="13" t="n">
        <v>2.528125</v>
      </c>
      <c r="J6" s="13" t="n">
        <f aca="false">H6-I6</f>
        <v>0.176791666666666</v>
      </c>
      <c r="K6" s="17" t="n">
        <f aca="false">G6</f>
        <v>36550</v>
      </c>
      <c r="L6" s="13" t="n">
        <f aca="false">LN(H6/H5)</f>
        <v>0.00215889548446091</v>
      </c>
      <c r="M6" s="13" t="n">
        <f aca="false">LN(I6/I5)</f>
        <v>-0.0117966469998109</v>
      </c>
      <c r="N6" s="14"/>
    </row>
    <row r="7" customFormat="false" ht="12.75" hidden="false" customHeight="false" outlineLevel="0" collapsed="false">
      <c r="A7" s="12" t="n">
        <v>36551</v>
      </c>
      <c r="B7" s="13" t="n">
        <v>2.403</v>
      </c>
      <c r="C7" s="13" t="n">
        <v>2.358</v>
      </c>
      <c r="D7" s="13" t="n">
        <f aca="false">B7-C7</f>
        <v>0.0449999999999999</v>
      </c>
      <c r="E7" s="14" t="n">
        <v>6</v>
      </c>
      <c r="F7" s="14" t="n">
        <v>406</v>
      </c>
      <c r="G7" s="12" t="n">
        <v>36551</v>
      </c>
      <c r="H7" s="13" t="n">
        <v>2.69291666666667</v>
      </c>
      <c r="I7" s="13" t="n">
        <v>2.532125</v>
      </c>
      <c r="J7" s="13" t="n">
        <f aca="false">H7-I7</f>
        <v>0.160791666666668</v>
      </c>
      <c r="K7" s="17" t="n">
        <f aca="false">G7</f>
        <v>36551</v>
      </c>
      <c r="L7" s="13" t="n">
        <f aca="false">LN(H7/H6)</f>
        <v>-0.00444623574977779</v>
      </c>
      <c r="M7" s="13" t="n">
        <f aca="false">LN(I7/I6)</f>
        <v>0.00158094988711348</v>
      </c>
      <c r="N7" s="14"/>
    </row>
    <row r="8" customFormat="false" ht="12.75" hidden="false" customHeight="false" outlineLevel="0" collapsed="false">
      <c r="A8" s="12" t="n">
        <v>36552</v>
      </c>
      <c r="B8" s="13" t="n">
        <v>2.44</v>
      </c>
      <c r="C8" s="13" t="n">
        <v>2.406</v>
      </c>
      <c r="D8" s="13" t="n">
        <f aca="false">B8-C8</f>
        <v>0.0339999999999998</v>
      </c>
      <c r="E8" s="14" t="n">
        <v>7</v>
      </c>
      <c r="F8" s="14" t="n">
        <v>407</v>
      </c>
      <c r="G8" s="12" t="n">
        <v>36552</v>
      </c>
      <c r="H8" s="13" t="n">
        <v>2.68625</v>
      </c>
      <c r="I8" s="13" t="n">
        <v>2.53795833333333</v>
      </c>
      <c r="J8" s="13" t="n">
        <f aca="false">H8-I8</f>
        <v>0.148291666666667</v>
      </c>
      <c r="K8" s="17" t="n">
        <f aca="false">G8</f>
        <v>36552</v>
      </c>
      <c r="L8" s="13" t="n">
        <f aca="false">LN(H8/H7)</f>
        <v>-0.00247869995227574</v>
      </c>
      <c r="M8" s="13" t="n">
        <f aca="false">LN(I8/I7)</f>
        <v>0.00230108087925392</v>
      </c>
      <c r="N8" s="14"/>
    </row>
    <row r="9" customFormat="false" ht="12.75" hidden="false" customHeight="false" outlineLevel="0" collapsed="false">
      <c r="A9" s="12" t="n">
        <v>36553</v>
      </c>
      <c r="B9" s="13" t="n">
        <v>2.44</v>
      </c>
      <c r="C9" s="13" t="n">
        <v>2.313</v>
      </c>
      <c r="D9" s="13" t="n">
        <f aca="false">B9-C9</f>
        <v>0.127</v>
      </c>
      <c r="E9" s="14" t="n">
        <v>8</v>
      </c>
      <c r="F9" s="14" t="n">
        <v>408</v>
      </c>
      <c r="G9" s="12" t="n">
        <v>36553</v>
      </c>
      <c r="H9" s="13" t="n">
        <v>2.68333333333333</v>
      </c>
      <c r="I9" s="13" t="n">
        <v>2.52595833333333</v>
      </c>
      <c r="J9" s="13" t="n">
        <f aca="false">H9-I9</f>
        <v>0.157375</v>
      </c>
      <c r="K9" s="17" t="n">
        <f aca="false">G9</f>
        <v>36553</v>
      </c>
      <c r="L9" s="13" t="n">
        <f aca="false">LN(H9/H8)</f>
        <v>-0.00108636621222119</v>
      </c>
      <c r="M9" s="13" t="n">
        <f aca="false">LN(I9/I8)</f>
        <v>-0.0047394233562792</v>
      </c>
      <c r="N9" s="14"/>
    </row>
    <row r="10" customFormat="false" ht="12.75" hidden="false" customHeight="false" outlineLevel="0" collapsed="false">
      <c r="A10" s="12" t="n">
        <v>36556</v>
      </c>
      <c r="B10" s="13" t="n">
        <v>2.44</v>
      </c>
      <c r="C10" s="13" t="n">
        <v>2.4</v>
      </c>
      <c r="D10" s="13" t="n">
        <f aca="false">B10-C10</f>
        <v>0.04</v>
      </c>
      <c r="E10" s="14" t="n">
        <v>9</v>
      </c>
      <c r="F10" s="14" t="n">
        <v>409</v>
      </c>
      <c r="G10" s="12" t="n">
        <v>36556</v>
      </c>
      <c r="H10" s="13" t="n">
        <v>2.70375</v>
      </c>
      <c r="I10" s="13" t="n">
        <v>2.51929166666667</v>
      </c>
      <c r="J10" s="13" t="n">
        <f aca="false">H10-I10</f>
        <v>0.184458333333334</v>
      </c>
      <c r="K10" s="17" t="n">
        <f aca="false">G10</f>
        <v>36556</v>
      </c>
      <c r="L10" s="13" t="n">
        <f aca="false">LN(H10/H9)</f>
        <v>0.00757989552276961</v>
      </c>
      <c r="M10" s="13" t="n">
        <f aca="false">LN(I10/I9)</f>
        <v>-0.002642751319257</v>
      </c>
      <c r="N10" s="14"/>
    </row>
    <row r="11" customFormat="false" ht="12.75" hidden="false" customHeight="false" outlineLevel="0" collapsed="false">
      <c r="A11" s="12" t="n">
        <v>36557</v>
      </c>
      <c r="B11" s="13" t="n">
        <v>2.569</v>
      </c>
      <c r="C11" s="13" t="n">
        <v>2.347</v>
      </c>
      <c r="D11" s="13" t="n">
        <f aca="false">B11-C11</f>
        <v>0.222</v>
      </c>
      <c r="E11" s="14" t="n">
        <v>10</v>
      </c>
      <c r="F11" s="14" t="n">
        <v>410</v>
      </c>
      <c r="G11" s="12" t="n">
        <v>36557</v>
      </c>
      <c r="H11" s="13" t="n">
        <v>2.70175</v>
      </c>
      <c r="I11" s="13" t="n">
        <v>2.516375</v>
      </c>
      <c r="J11" s="13" t="n">
        <f aca="false">H11-I11</f>
        <v>0.185375</v>
      </c>
      <c r="K11" s="17" t="n">
        <f aca="false">G11</f>
        <v>36557</v>
      </c>
      <c r="L11" s="13" t="n">
        <f aca="false">LN(H11/H10)</f>
        <v>-0.000739987083993969</v>
      </c>
      <c r="M11" s="13" t="n">
        <f aca="false">LN(I11/I10)</f>
        <v>-0.00115840351869602</v>
      </c>
      <c r="N11" s="14"/>
    </row>
    <row r="12" customFormat="false" ht="12.75" hidden="false" customHeight="false" outlineLevel="0" collapsed="false">
      <c r="A12" s="12" t="n">
        <v>36558</v>
      </c>
      <c r="B12" s="13" t="n">
        <v>2.594</v>
      </c>
      <c r="C12" s="13" t="n">
        <v>2.462</v>
      </c>
      <c r="D12" s="13" t="n">
        <f aca="false">B12-C12</f>
        <v>0.132</v>
      </c>
      <c r="E12" s="14" t="n">
        <v>11</v>
      </c>
      <c r="F12" s="14" t="n">
        <v>411</v>
      </c>
      <c r="G12" s="12" t="n">
        <v>36558</v>
      </c>
      <c r="H12" s="13" t="n">
        <v>2.70175</v>
      </c>
      <c r="I12" s="13" t="n">
        <v>2.53679166666667</v>
      </c>
      <c r="J12" s="13" t="n">
        <f aca="false">H12-I12</f>
        <v>0.164958333333332</v>
      </c>
      <c r="K12" s="17" t="n">
        <f aca="false">G12</f>
        <v>36558</v>
      </c>
      <c r="L12" s="13" t="n">
        <f aca="false">LN(H12/H11)</f>
        <v>0</v>
      </c>
      <c r="M12" s="13" t="n">
        <f aca="false">LN(I12/I11)</f>
        <v>0.00808078542129964</v>
      </c>
      <c r="N12" s="14"/>
    </row>
    <row r="13" customFormat="false" ht="12.75" hidden="false" customHeight="false" outlineLevel="0" collapsed="false">
      <c r="A13" s="12" t="n">
        <v>36559</v>
      </c>
      <c r="B13" s="13" t="n">
        <v>2.494</v>
      </c>
      <c r="C13" s="13" t="n">
        <v>2.504</v>
      </c>
      <c r="D13" s="13" t="n">
        <f aca="false">B13-C13</f>
        <v>-0.0100000000000002</v>
      </c>
      <c r="E13" s="14" t="n">
        <v>12</v>
      </c>
      <c r="F13" s="14" t="n">
        <v>412</v>
      </c>
      <c r="G13" s="12" t="n">
        <v>36559</v>
      </c>
      <c r="H13" s="13" t="n">
        <v>2.68825</v>
      </c>
      <c r="I13" s="13" t="n">
        <v>2.53479166666667</v>
      </c>
      <c r="J13" s="13" t="n">
        <f aca="false">H13-I13</f>
        <v>0.153458333333335</v>
      </c>
      <c r="K13" s="17" t="n">
        <f aca="false">G13</f>
        <v>36559</v>
      </c>
      <c r="L13" s="13" t="n">
        <f aca="false">LN(H13/H12)</f>
        <v>-0.00500928691263851</v>
      </c>
      <c r="M13" s="13" t="n">
        <f aca="false">LN(I13/I12)</f>
        <v>-0.000788708366687934</v>
      </c>
      <c r="N13" s="14"/>
    </row>
    <row r="14" customFormat="false" ht="12.75" hidden="false" customHeight="false" outlineLevel="0" collapsed="false">
      <c r="A14" s="12" t="n">
        <v>36560</v>
      </c>
      <c r="B14" s="13" t="n">
        <v>2.552</v>
      </c>
      <c r="C14" s="13" t="n">
        <v>2.534</v>
      </c>
      <c r="D14" s="13" t="n">
        <f aca="false">B14-C14</f>
        <v>0.0180000000000002</v>
      </c>
      <c r="E14" s="14" t="n">
        <v>13</v>
      </c>
      <c r="F14" s="14" t="n">
        <v>413</v>
      </c>
      <c r="G14" s="12" t="n">
        <v>36560</v>
      </c>
      <c r="H14" s="13" t="n">
        <v>2.69066666666667</v>
      </c>
      <c r="I14" s="13" t="n">
        <v>2.53479166666667</v>
      </c>
      <c r="J14" s="13" t="n">
        <f aca="false">H14-I14</f>
        <v>0.155875000000001</v>
      </c>
      <c r="K14" s="17" t="n">
        <f aca="false">G14</f>
        <v>36560</v>
      </c>
      <c r="L14" s="13" t="n">
        <f aca="false">LN(H14/H13)</f>
        <v>0.000898570094699498</v>
      </c>
      <c r="M14" s="13" t="n">
        <f aca="false">LN(I14/I13)</f>
        <v>0</v>
      </c>
      <c r="N14" s="14"/>
    </row>
    <row r="15" customFormat="false" ht="12.75" hidden="false" customHeight="false" outlineLevel="0" collapsed="false">
      <c r="A15" s="12" t="n">
        <v>36563</v>
      </c>
      <c r="B15" s="13" t="n">
        <v>2.412</v>
      </c>
      <c r="C15" s="13" t="n">
        <v>2.454</v>
      </c>
      <c r="D15" s="13" t="n">
        <f aca="false">B15-C15</f>
        <v>-0.0419999999999998</v>
      </c>
      <c r="E15" s="14" t="n">
        <v>14</v>
      </c>
      <c r="F15" s="14" t="n">
        <v>414</v>
      </c>
      <c r="G15" s="12" t="n">
        <v>36563</v>
      </c>
      <c r="H15" s="13" t="n">
        <v>2.68566666666667</v>
      </c>
      <c r="I15" s="13" t="n">
        <v>2.52129166666667</v>
      </c>
      <c r="J15" s="13" t="n">
        <f aca="false">H15-I15</f>
        <v>0.164375000000001</v>
      </c>
      <c r="K15" s="17" t="n">
        <f aca="false">G15</f>
        <v>36563</v>
      </c>
      <c r="L15" s="13" t="n">
        <f aca="false">LN(H15/H14)</f>
        <v>-0.00186000425624904</v>
      </c>
      <c r="M15" s="13" t="n">
        <f aca="false">LN(I15/I14)</f>
        <v>-0.0053401145477208</v>
      </c>
      <c r="N15" s="14"/>
    </row>
    <row r="16" customFormat="false" ht="12.75" hidden="false" customHeight="false" outlineLevel="0" collapsed="false">
      <c r="A16" s="12" t="n">
        <v>36564</v>
      </c>
      <c r="B16" s="13" t="n">
        <v>2.395</v>
      </c>
      <c r="C16" s="13" t="n">
        <v>2.562</v>
      </c>
      <c r="D16" s="13" t="n">
        <f aca="false">B16-C16</f>
        <v>-0.167</v>
      </c>
      <c r="E16" s="14" t="n">
        <v>15</v>
      </c>
      <c r="F16" s="14" t="n">
        <v>415</v>
      </c>
      <c r="G16" s="12" t="n">
        <v>36564</v>
      </c>
      <c r="H16" s="13" t="n">
        <v>2.68029166666667</v>
      </c>
      <c r="I16" s="13" t="n">
        <v>2.52370833333333</v>
      </c>
      <c r="J16" s="13" t="n">
        <f aca="false">H16-I16</f>
        <v>0.156583333333335</v>
      </c>
      <c r="K16" s="17" t="n">
        <f aca="false">G16</f>
        <v>36564</v>
      </c>
      <c r="L16" s="13" t="n">
        <f aca="false">LN(H16/H15)</f>
        <v>-0.00200337068005959</v>
      </c>
      <c r="M16" s="13" t="n">
        <f aca="false">LN(I16/I15)</f>
        <v>0.000958044341530562</v>
      </c>
      <c r="N16" s="14"/>
    </row>
    <row r="17" customFormat="false" ht="12.75" hidden="false" customHeight="false" outlineLevel="0" collapsed="false">
      <c r="A17" s="12" t="n">
        <v>36565</v>
      </c>
      <c r="B17" s="13" t="n">
        <v>2.445</v>
      </c>
      <c r="C17" s="13" t="n">
        <v>2.382</v>
      </c>
      <c r="D17" s="13" t="n">
        <f aca="false">B17-C17</f>
        <v>0.0630000000000002</v>
      </c>
      <c r="E17" s="14" t="n">
        <v>16</v>
      </c>
      <c r="F17" s="14" t="n">
        <v>416</v>
      </c>
      <c r="G17" s="12" t="n">
        <v>36565</v>
      </c>
      <c r="H17" s="13" t="n">
        <v>2.69529166666667</v>
      </c>
      <c r="I17" s="13" t="n">
        <v>2.51870833333333</v>
      </c>
      <c r="J17" s="13" t="n">
        <f aca="false">H17-I17</f>
        <v>0.176583333333332</v>
      </c>
      <c r="K17" s="17" t="n">
        <f aca="false">G17</f>
        <v>36565</v>
      </c>
      <c r="L17" s="13" t="n">
        <f aca="false">LN(H17/H16)</f>
        <v>0.00558080416638095</v>
      </c>
      <c r="M17" s="13" t="n">
        <f aca="false">LN(I17/I16)</f>
        <v>-0.00198317670643795</v>
      </c>
      <c r="N17" s="14"/>
    </row>
    <row r="18" customFormat="false" ht="12.75" hidden="false" customHeight="false" outlineLevel="0" collapsed="false">
      <c r="A18" s="12" t="n">
        <v>36566</v>
      </c>
      <c r="B18" s="13" t="n">
        <v>2.482</v>
      </c>
      <c r="C18" s="13" t="n">
        <v>2.315</v>
      </c>
      <c r="D18" s="13" t="n">
        <f aca="false">B18-C18</f>
        <v>0.167</v>
      </c>
      <c r="E18" s="14" t="n">
        <v>17</v>
      </c>
      <c r="F18" s="14" t="n">
        <v>417</v>
      </c>
      <c r="G18" s="12" t="n">
        <v>36566</v>
      </c>
      <c r="H18" s="13" t="n">
        <v>2.70704166666667</v>
      </c>
      <c r="I18" s="13" t="n">
        <v>2.51333333333333</v>
      </c>
      <c r="J18" s="13" t="n">
        <f aca="false">H18-I18</f>
        <v>0.193708333333335</v>
      </c>
      <c r="K18" s="17" t="n">
        <f aca="false">G18</f>
        <v>36566</v>
      </c>
      <c r="L18" s="13" t="n">
        <f aca="false">LN(H18/H17)</f>
        <v>0.00434997909351508</v>
      </c>
      <c r="M18" s="13" t="n">
        <f aca="false">LN(I18/I17)</f>
        <v>-0.00213631062708355</v>
      </c>
      <c r="N18" s="14"/>
    </row>
    <row r="19" customFormat="false" ht="12.75" hidden="false" customHeight="false" outlineLevel="0" collapsed="false">
      <c r="A19" s="12" t="n">
        <v>36567</v>
      </c>
      <c r="B19" s="13" t="n">
        <v>2.475</v>
      </c>
      <c r="C19" s="13" t="n">
        <v>2.36</v>
      </c>
      <c r="D19" s="13" t="n">
        <f aca="false">B19-C19</f>
        <v>0.115</v>
      </c>
      <c r="E19" s="14" t="n">
        <v>18</v>
      </c>
      <c r="F19" s="14" t="n">
        <v>418</v>
      </c>
      <c r="G19" s="12" t="n">
        <v>36567</v>
      </c>
      <c r="H19" s="13" t="n">
        <v>2.722375</v>
      </c>
      <c r="I19" s="13" t="n">
        <v>2.52833333333333</v>
      </c>
      <c r="J19" s="13" t="n">
        <f aca="false">H19-I19</f>
        <v>0.194041666666666</v>
      </c>
      <c r="K19" s="17" t="n">
        <f aca="false">G19</f>
        <v>36567</v>
      </c>
      <c r="L19" s="13" t="n">
        <f aca="false">LN(H19/H18)</f>
        <v>0.00564825838185</v>
      </c>
      <c r="M19" s="13" t="n">
        <f aca="false">LN(I19/I18)</f>
        <v>0.00595043078063111</v>
      </c>
      <c r="N19" s="14"/>
    </row>
    <row r="20" customFormat="false" ht="12.75" hidden="false" customHeight="false" outlineLevel="0" collapsed="false">
      <c r="A20" s="12" t="n">
        <v>36570</v>
      </c>
      <c r="B20" s="13" t="n">
        <v>2.4685</v>
      </c>
      <c r="C20" s="13" t="n">
        <v>2.4245</v>
      </c>
      <c r="D20" s="13" t="n">
        <f aca="false">B20-C20</f>
        <v>0.044</v>
      </c>
      <c r="E20" s="14" t="n">
        <v>19</v>
      </c>
      <c r="F20" s="14" t="n">
        <v>419</v>
      </c>
      <c r="G20" s="12" t="n">
        <v>36570</v>
      </c>
      <c r="H20" s="13" t="n">
        <v>2.71720833333333</v>
      </c>
      <c r="I20" s="13" t="n">
        <v>2.54758333333333</v>
      </c>
      <c r="J20" s="13" t="n">
        <f aca="false">H20-I20</f>
        <v>0.169625000000001</v>
      </c>
      <c r="K20" s="17" t="n">
        <f aca="false">G20</f>
        <v>36570</v>
      </c>
      <c r="L20" s="13" t="n">
        <f aca="false">LN(H20/H19)</f>
        <v>-0.00189965587575355</v>
      </c>
      <c r="M20" s="13" t="n">
        <f aca="false">LN(I20/I19)</f>
        <v>0.00758487325629999</v>
      </c>
      <c r="N20" s="14"/>
    </row>
    <row r="21" customFormat="false" ht="12.75" hidden="false" customHeight="false" outlineLevel="0" collapsed="false">
      <c r="A21" s="12" t="n">
        <v>36571</v>
      </c>
      <c r="B21" s="13" t="n">
        <v>2.5205</v>
      </c>
      <c r="C21" s="13" t="n">
        <v>2.39</v>
      </c>
      <c r="D21" s="13" t="n">
        <f aca="false">B21-C21</f>
        <v>0.1305</v>
      </c>
      <c r="E21" s="14" t="n">
        <v>20</v>
      </c>
      <c r="F21" s="14" t="n">
        <v>420</v>
      </c>
      <c r="G21" s="12" t="n">
        <v>36571</v>
      </c>
      <c r="H21" s="13" t="n">
        <v>2.72458333333333</v>
      </c>
      <c r="I21" s="13" t="n">
        <v>2.56291666666667</v>
      </c>
      <c r="J21" s="13" t="n">
        <f aca="false">H21-I21</f>
        <v>0.161666666666667</v>
      </c>
      <c r="K21" s="17" t="n">
        <f aca="false">G21</f>
        <v>36571</v>
      </c>
      <c r="L21" s="13" t="n">
        <f aca="false">LN(H21/H20)</f>
        <v>0.00271050601235702</v>
      </c>
      <c r="M21" s="13" t="n">
        <f aca="false">LN(I21/I20)</f>
        <v>0.0060007354836454</v>
      </c>
      <c r="N21" s="14"/>
    </row>
    <row r="22" customFormat="false" ht="12.75" hidden="false" customHeight="false" outlineLevel="0" collapsed="false">
      <c r="A22" s="12" t="n">
        <v>36572</v>
      </c>
      <c r="B22" s="13" t="n">
        <v>2.4915</v>
      </c>
      <c r="C22" s="13" t="n">
        <v>2.3835</v>
      </c>
      <c r="D22" s="13" t="n">
        <f aca="false">B22-C22</f>
        <v>0.108000000000001</v>
      </c>
      <c r="E22" s="14" t="n">
        <v>21</v>
      </c>
      <c r="F22" s="14" t="n">
        <v>421</v>
      </c>
      <c r="G22" s="12" t="n">
        <v>36572</v>
      </c>
      <c r="H22" s="13" t="n">
        <v>2.72741666666667</v>
      </c>
      <c r="I22" s="13" t="n">
        <v>2.55775</v>
      </c>
      <c r="J22" s="13" t="n">
        <f aca="false">H22-I22</f>
        <v>0.169666666666667</v>
      </c>
      <c r="K22" s="17" t="n">
        <f aca="false">G22</f>
        <v>36572</v>
      </c>
      <c r="L22" s="13" t="n">
        <f aca="false">LN(H22/H21)</f>
        <v>0.00103937402362581</v>
      </c>
      <c r="M22" s="13" t="n">
        <f aca="false">LN(I22/I21)</f>
        <v>-0.00201796709541901</v>
      </c>
      <c r="N22" s="14"/>
    </row>
    <row r="23" customFormat="false" ht="12.75" hidden="false" customHeight="false" outlineLevel="0" collapsed="false">
      <c r="A23" s="12" t="n">
        <v>36573</v>
      </c>
      <c r="B23" s="13" t="n">
        <v>2.577</v>
      </c>
      <c r="C23" s="13" t="n">
        <v>2.458</v>
      </c>
      <c r="D23" s="13" t="n">
        <f aca="false">B23-C23</f>
        <v>0.119</v>
      </c>
      <c r="E23" s="14" t="n">
        <v>22</v>
      </c>
      <c r="F23" s="14" t="n">
        <v>422</v>
      </c>
      <c r="G23" s="12" t="n">
        <v>36573</v>
      </c>
      <c r="H23" s="13" t="n">
        <v>2.749875</v>
      </c>
      <c r="I23" s="13" t="n">
        <v>2.565125</v>
      </c>
      <c r="J23" s="13" t="n">
        <f aca="false">H23-I23</f>
        <v>0.184750000000001</v>
      </c>
      <c r="K23" s="17" t="n">
        <f aca="false">G23</f>
        <v>36573</v>
      </c>
      <c r="L23" s="13" t="n">
        <f aca="false">LN(H23/H22)</f>
        <v>0.0082005708510714</v>
      </c>
      <c r="M23" s="13" t="n">
        <f aca="false">LN(I23/I22)</f>
        <v>0.00287924460187893</v>
      </c>
      <c r="N23" s="14"/>
    </row>
    <row r="24" customFormat="false" ht="12.75" hidden="false" customHeight="false" outlineLevel="0" collapsed="false">
      <c r="A24" s="12" t="n">
        <v>36574</v>
      </c>
      <c r="B24" s="13" t="n">
        <v>2.568</v>
      </c>
      <c r="C24" s="13" t="n">
        <v>2.4115</v>
      </c>
      <c r="D24" s="13" t="n">
        <f aca="false">B24-C24</f>
        <v>0.1565</v>
      </c>
      <c r="E24" s="14" t="n">
        <v>23</v>
      </c>
      <c r="F24" s="14" t="n">
        <v>423</v>
      </c>
      <c r="G24" s="12" t="n">
        <v>36574</v>
      </c>
      <c r="H24" s="13" t="n">
        <v>2.74654166666667</v>
      </c>
      <c r="I24" s="13" t="n">
        <v>2.56795833333333</v>
      </c>
      <c r="J24" s="13" t="n">
        <f aca="false">H24-I24</f>
        <v>0.178583333333334</v>
      </c>
      <c r="K24" s="17" t="n">
        <f aca="false">G24</f>
        <v>36574</v>
      </c>
      <c r="L24" s="13" t="n">
        <f aca="false">LN(H24/H23)</f>
        <v>-0.00121291159100153</v>
      </c>
      <c r="M24" s="13" t="n">
        <f aca="false">LN(I24/I23)</f>
        <v>0.00110394997980453</v>
      </c>
      <c r="N24" s="14"/>
    </row>
    <row r="25" customFormat="false" ht="12.75" hidden="false" customHeight="false" outlineLevel="0" collapsed="false">
      <c r="A25" s="12" t="n">
        <v>36578</v>
      </c>
      <c r="B25" s="13" t="n">
        <v>2.495</v>
      </c>
      <c r="C25" s="13" t="n">
        <v>2.5295</v>
      </c>
      <c r="D25" s="13" t="n">
        <f aca="false">B25-C25</f>
        <v>-0.0344999999999995</v>
      </c>
      <c r="E25" s="14" t="n">
        <v>24</v>
      </c>
      <c r="F25" s="14" t="n">
        <v>424</v>
      </c>
      <c r="G25" s="12" t="n">
        <v>36578</v>
      </c>
      <c r="H25" s="13" t="n">
        <v>2.73354166666667</v>
      </c>
      <c r="I25" s="13" t="n">
        <v>2.59041666666667</v>
      </c>
      <c r="J25" s="13" t="n">
        <f aca="false">H25-I25</f>
        <v>0.143125</v>
      </c>
      <c r="K25" s="17" t="n">
        <f aca="false">G25</f>
        <v>36578</v>
      </c>
      <c r="L25" s="13" t="n">
        <f aca="false">LN(H25/H24)</f>
        <v>-0.00474446229920131</v>
      </c>
      <c r="M25" s="13" t="n">
        <f aca="false">LN(I25/I24)</f>
        <v>0.00870757757470487</v>
      </c>
      <c r="N25" s="14"/>
    </row>
    <row r="26" customFormat="false" ht="12.75" hidden="false" customHeight="false" outlineLevel="0" collapsed="false">
      <c r="A26" s="12" t="n">
        <v>36579</v>
      </c>
      <c r="B26" s="13" t="n">
        <v>2.4925</v>
      </c>
      <c r="C26" s="13" t="n">
        <v>2.493</v>
      </c>
      <c r="D26" s="13" t="n">
        <f aca="false">B26-C26</f>
        <v>-0.000499999999999723</v>
      </c>
      <c r="E26" s="14" t="n">
        <v>25</v>
      </c>
      <c r="F26" s="14" t="n">
        <v>425</v>
      </c>
      <c r="G26" s="12" t="n">
        <v>36579</v>
      </c>
      <c r="H26" s="13" t="n">
        <v>2.73354166666667</v>
      </c>
      <c r="I26" s="13" t="n">
        <v>2.58833333333333</v>
      </c>
      <c r="J26" s="13" t="n">
        <f aca="false">H26-I26</f>
        <v>0.145208333333335</v>
      </c>
      <c r="K26" s="17" t="n">
        <f aca="false">G26</f>
        <v>36579</v>
      </c>
      <c r="L26" s="13" t="n">
        <f aca="false">LN(H26/H25)</f>
        <v>0</v>
      </c>
      <c r="M26" s="13" t="n">
        <f aca="false">LN(I26/I25)</f>
        <v>-0.000804570000760187</v>
      </c>
      <c r="N26" s="14"/>
    </row>
    <row r="27" customFormat="false" ht="12.75" hidden="false" customHeight="false" outlineLevel="0" collapsed="false">
      <c r="A27" s="12" t="n">
        <v>36580</v>
      </c>
      <c r="B27" s="13" t="n">
        <v>2.479</v>
      </c>
      <c r="C27" s="13" t="n">
        <v>2.38</v>
      </c>
      <c r="D27" s="13" t="n">
        <f aca="false">B27-C27</f>
        <v>0.0990000000000002</v>
      </c>
      <c r="E27" s="14" t="n">
        <v>26</v>
      </c>
      <c r="F27" s="14" t="n">
        <v>426</v>
      </c>
      <c r="G27" s="12" t="n">
        <v>36580</v>
      </c>
      <c r="H27" s="13" t="n">
        <v>2.73354166666667</v>
      </c>
      <c r="I27" s="13" t="n">
        <v>2.57533333333333</v>
      </c>
      <c r="J27" s="13" t="n">
        <f aca="false">H27-I27</f>
        <v>0.158208333333334</v>
      </c>
      <c r="K27" s="17" t="n">
        <f aca="false">G27</f>
        <v>36580</v>
      </c>
      <c r="L27" s="13" t="n">
        <f aca="false">LN(H27/H26)</f>
        <v>0</v>
      </c>
      <c r="M27" s="13" t="n">
        <f aca="false">LN(I27/I26)</f>
        <v>-0.0050351923565606</v>
      </c>
      <c r="N27" s="14"/>
    </row>
    <row r="28" customFormat="false" ht="12.75" hidden="false" customHeight="false" outlineLevel="0" collapsed="false">
      <c r="A28" s="12" t="n">
        <v>36581</v>
      </c>
      <c r="B28" s="13" t="n">
        <v>2.478</v>
      </c>
      <c r="C28" s="13" t="n">
        <v>2.35</v>
      </c>
      <c r="D28" s="13" t="n">
        <f aca="false">B28-C28</f>
        <v>0.128</v>
      </c>
      <c r="E28" s="14" t="n">
        <v>27</v>
      </c>
      <c r="F28" s="14" t="n">
        <v>427</v>
      </c>
      <c r="G28" s="12" t="n">
        <v>36581</v>
      </c>
      <c r="H28" s="13" t="n">
        <v>2.755375</v>
      </c>
      <c r="I28" s="13" t="n">
        <v>2.57533333333333</v>
      </c>
      <c r="J28" s="13" t="n">
        <f aca="false">H28-I28</f>
        <v>0.180041666666667</v>
      </c>
      <c r="K28" s="17" t="n">
        <f aca="false">G28</f>
        <v>36581</v>
      </c>
      <c r="L28" s="13" t="n">
        <f aca="false">LN(H28/H27)</f>
        <v>0.00795546728463151</v>
      </c>
      <c r="M28" s="13" t="n">
        <f aca="false">LN(I28/I27)</f>
        <v>0</v>
      </c>
      <c r="N28" s="14"/>
    </row>
    <row r="29" customFormat="false" ht="12.75" hidden="false" customHeight="false" outlineLevel="0" collapsed="false">
      <c r="A29" s="12" t="n">
        <v>36584</v>
      </c>
      <c r="B29" s="13" t="n">
        <v>2.485</v>
      </c>
      <c r="C29" s="13" t="n">
        <v>2.379</v>
      </c>
      <c r="D29" s="13" t="n">
        <f aca="false">B29-C29</f>
        <v>0.106</v>
      </c>
      <c r="E29" s="14" t="n">
        <v>28</v>
      </c>
      <c r="F29" s="14" t="n">
        <v>428</v>
      </c>
      <c r="G29" s="12" t="n">
        <v>36584</v>
      </c>
      <c r="H29" s="13" t="n">
        <v>2.77525</v>
      </c>
      <c r="I29" s="13" t="n">
        <v>2.57533333333333</v>
      </c>
      <c r="J29" s="13" t="n">
        <f aca="false">H29-I29</f>
        <v>0.199916666666667</v>
      </c>
      <c r="K29" s="17" t="n">
        <f aca="false">G29</f>
        <v>36584</v>
      </c>
      <c r="L29" s="13" t="n">
        <f aca="false">LN(H29/H28)</f>
        <v>0.00718728373625435</v>
      </c>
      <c r="M29" s="13" t="n">
        <f aca="false">LN(I29/I28)</f>
        <v>0</v>
      </c>
      <c r="N29" s="14"/>
    </row>
    <row r="30" customFormat="false" ht="12.75" hidden="false" customHeight="false" outlineLevel="0" collapsed="false">
      <c r="A30" s="12" t="n">
        <v>36585</v>
      </c>
      <c r="B30" s="13" t="n">
        <v>2.485</v>
      </c>
      <c r="C30" s="13" t="n">
        <v>2.433</v>
      </c>
      <c r="D30" s="13" t="n">
        <f aca="false">B30-C30</f>
        <v>0.0519999999999996</v>
      </c>
      <c r="E30" s="14" t="n">
        <v>29</v>
      </c>
      <c r="F30" s="14" t="n">
        <v>429</v>
      </c>
      <c r="G30" s="12" t="n">
        <v>36585</v>
      </c>
      <c r="H30" s="13" t="n">
        <v>2.79133333333333</v>
      </c>
      <c r="I30" s="13" t="n">
        <v>2.59716666666667</v>
      </c>
      <c r="J30" s="13" t="n">
        <f aca="false">H30-I30</f>
        <v>0.194166666666667</v>
      </c>
      <c r="K30" s="17" t="n">
        <f aca="false">G30</f>
        <v>36585</v>
      </c>
      <c r="L30" s="13" t="n">
        <f aca="false">LN(H30/H29)</f>
        <v>0.00577854569822257</v>
      </c>
      <c r="M30" s="13" t="n">
        <f aca="false">LN(I30/I29)</f>
        <v>0.00844213165944273</v>
      </c>
      <c r="N30" s="14"/>
    </row>
    <row r="31" customFormat="false" ht="12.75" hidden="false" customHeight="false" outlineLevel="0" collapsed="false">
      <c r="A31" s="12" t="n">
        <v>36586</v>
      </c>
      <c r="B31" s="13" t="n">
        <v>2.695</v>
      </c>
      <c r="C31" s="13" t="n">
        <v>2.531</v>
      </c>
      <c r="D31" s="13" t="n">
        <f aca="false">B31-C31</f>
        <v>0.164</v>
      </c>
      <c r="E31" s="14" t="n">
        <v>30</v>
      </c>
      <c r="F31" s="14" t="n">
        <v>430</v>
      </c>
      <c r="G31" s="12" t="n">
        <v>36586</v>
      </c>
      <c r="H31" s="13" t="n">
        <v>2.82833333333333</v>
      </c>
      <c r="I31" s="13" t="n">
        <v>2.61704166666667</v>
      </c>
      <c r="J31" s="13" t="n">
        <f aca="false">H31-I31</f>
        <v>0.211291666666667</v>
      </c>
      <c r="K31" s="17" t="n">
        <f aca="false">G31</f>
        <v>36586</v>
      </c>
      <c r="L31" s="13" t="n">
        <f aca="false">LN(H31/H30)</f>
        <v>0.0131682310892378</v>
      </c>
      <c r="M31" s="13" t="n">
        <f aca="false">LN(I31/I30)</f>
        <v>0.00762343772449732</v>
      </c>
      <c r="N31" s="14"/>
    </row>
    <row r="32" customFormat="false" ht="12.75" hidden="false" customHeight="false" outlineLevel="0" collapsed="false">
      <c r="A32" s="12" t="n">
        <v>36587</v>
      </c>
      <c r="B32" s="13" t="n">
        <v>2.683</v>
      </c>
      <c r="C32" s="13" t="n">
        <v>2.606</v>
      </c>
      <c r="D32" s="13" t="n">
        <f aca="false">B32-C32</f>
        <v>0.0769999999999995</v>
      </c>
      <c r="E32" s="14" t="n">
        <v>31</v>
      </c>
      <c r="F32" s="14" t="n">
        <v>431</v>
      </c>
      <c r="G32" s="12" t="n">
        <v>36587</v>
      </c>
      <c r="H32" s="13" t="n">
        <v>2.82533333333333</v>
      </c>
      <c r="I32" s="13" t="n">
        <v>2.64754166666667</v>
      </c>
      <c r="J32" s="13" t="n">
        <f aca="false">H32-I32</f>
        <v>0.177791666666666</v>
      </c>
      <c r="K32" s="17" t="n">
        <f aca="false">G32</f>
        <v>36587</v>
      </c>
      <c r="L32" s="13" t="n">
        <f aca="false">LN(H32/H31)</f>
        <v>-0.0010612582801371</v>
      </c>
      <c r="M32" s="13" t="n">
        <f aca="false">LN(I32/I31)</f>
        <v>0.0115869915273829</v>
      </c>
      <c r="N32" s="14"/>
      <c r="P32" s="18" t="s">
        <v>12</v>
      </c>
      <c r="Q32" s="19" t="n">
        <f aca="true">TODAY()</f>
        <v>45926</v>
      </c>
      <c r="R32" s="20"/>
      <c r="S32" s="20"/>
      <c r="T32" s="20"/>
      <c r="U32" s="20"/>
      <c r="V32" s="21" t="s">
        <v>13</v>
      </c>
      <c r="W32" s="20"/>
      <c r="X32" s="20"/>
      <c r="Y32" s="20"/>
      <c r="Z32" s="20"/>
      <c r="AA32" s="20"/>
      <c r="AB32" s="20"/>
      <c r="AC32" s="20"/>
    </row>
    <row r="33" customFormat="false" ht="12.75" hidden="false" customHeight="false" outlineLevel="0" collapsed="false">
      <c r="A33" s="12" t="n">
        <v>36588</v>
      </c>
      <c r="B33" s="13" t="n">
        <v>2.725</v>
      </c>
      <c r="C33" s="13" t="n">
        <v>2.67</v>
      </c>
      <c r="D33" s="13" t="n">
        <f aca="false">B33-C33</f>
        <v>0.0550000000000002</v>
      </c>
      <c r="E33" s="14" t="n">
        <v>32</v>
      </c>
      <c r="F33" s="14" t="n">
        <v>432</v>
      </c>
      <c r="G33" s="12" t="n">
        <v>36588</v>
      </c>
      <c r="H33" s="13" t="n">
        <v>2.829125</v>
      </c>
      <c r="I33" s="13" t="n">
        <v>2.68454166666667</v>
      </c>
      <c r="J33" s="13" t="n">
        <f aca="false">H33-I33</f>
        <v>0.144583333333332</v>
      </c>
      <c r="K33" s="17" t="n">
        <f aca="false">G33</f>
        <v>36588</v>
      </c>
      <c r="L33" s="13" t="n">
        <f aca="false">LN(H33/H32)</f>
        <v>0.00134112482980975</v>
      </c>
      <c r="M33" s="13" t="n">
        <f aca="false">LN(I33/I32)</f>
        <v>0.0138784754746941</v>
      </c>
      <c r="N33" s="14"/>
      <c r="P33" s="22"/>
      <c r="Q33" s="22"/>
      <c r="R33" s="22"/>
      <c r="S33" s="22"/>
      <c r="T33" s="22"/>
      <c r="U33" s="22"/>
      <c r="V33" s="20"/>
      <c r="W33" s="20"/>
      <c r="X33" s="22"/>
      <c r="Y33" s="22"/>
      <c r="Z33" s="20"/>
      <c r="AA33" s="23"/>
      <c r="AB33" s="24"/>
      <c r="AC33" s="24"/>
    </row>
    <row r="34" customFormat="false" ht="12.75" hidden="false" customHeight="false" outlineLevel="0" collapsed="false">
      <c r="A34" s="12" t="n">
        <v>36591</v>
      </c>
      <c r="B34" s="13" t="n">
        <v>2.7675</v>
      </c>
      <c r="C34" s="13" t="n">
        <v>2.6405</v>
      </c>
      <c r="D34" s="13" t="n">
        <f aca="false">B34-C34</f>
        <v>0.127</v>
      </c>
      <c r="E34" s="14" t="n">
        <v>33</v>
      </c>
      <c r="F34" s="14" t="n">
        <v>433</v>
      </c>
      <c r="G34" s="12" t="n">
        <v>36591</v>
      </c>
      <c r="H34" s="13" t="n">
        <v>2.83416666666667</v>
      </c>
      <c r="I34" s="13" t="n">
        <v>2.68154166666667</v>
      </c>
      <c r="J34" s="13" t="n">
        <f aca="false">H34-I34</f>
        <v>0.152625</v>
      </c>
      <c r="K34" s="17" t="n">
        <f aca="false">G34</f>
        <v>36591</v>
      </c>
      <c r="L34" s="13" t="n">
        <f aca="false">LN(H34/H33)</f>
        <v>0.00178047266335106</v>
      </c>
      <c r="M34" s="13" t="n">
        <f aca="false">LN(I34/I33)</f>
        <v>-0.00111813407515375</v>
      </c>
      <c r="N34" s="14"/>
      <c r="P34" s="25" t="s">
        <v>14</v>
      </c>
      <c r="Q34" s="25"/>
      <c r="R34" s="25"/>
      <c r="S34" s="25"/>
      <c r="T34" s="25"/>
      <c r="U34" s="25"/>
      <c r="V34" s="25"/>
      <c r="W34" s="25"/>
      <c r="X34" s="22"/>
      <c r="Y34" s="22"/>
      <c r="Z34" s="20"/>
      <c r="AA34" s="26"/>
      <c r="AB34" s="26"/>
      <c r="AC34" s="26"/>
    </row>
    <row r="35" customFormat="false" ht="12.75" hidden="false" customHeight="false" outlineLevel="0" collapsed="false">
      <c r="A35" s="12" t="n">
        <v>36592</v>
      </c>
      <c r="B35" s="13" t="n">
        <v>2.7365</v>
      </c>
      <c r="C35" s="13" t="n">
        <v>2.7</v>
      </c>
      <c r="D35" s="13" t="n">
        <f aca="false">B35-C35</f>
        <v>0.0364999999999998</v>
      </c>
      <c r="E35" s="14" t="n">
        <v>34</v>
      </c>
      <c r="F35" s="14" t="n">
        <v>434</v>
      </c>
      <c r="G35" s="12" t="n">
        <v>36592</v>
      </c>
      <c r="H35" s="13" t="n">
        <v>2.81375</v>
      </c>
      <c r="I35" s="13" t="n">
        <v>2.683875</v>
      </c>
      <c r="J35" s="13" t="n">
        <f aca="false">H35-I35</f>
        <v>0.129875</v>
      </c>
      <c r="K35" s="17" t="n">
        <f aca="false">G35</f>
        <v>36592</v>
      </c>
      <c r="L35" s="13" t="n">
        <f aca="false">LN(H35/H34)</f>
        <v>-0.0072298359922986</v>
      </c>
      <c r="M35" s="13" t="n">
        <f aca="false">LN(I35/I34)</f>
        <v>0.000869767857891248</v>
      </c>
      <c r="N35" s="14"/>
      <c r="P35" s="27" t="s">
        <v>15</v>
      </c>
      <c r="Q35" s="27" t="s">
        <v>16</v>
      </c>
      <c r="R35" s="27" t="s">
        <v>17</v>
      </c>
      <c r="S35" s="27" t="s">
        <v>18</v>
      </c>
      <c r="T35" s="27" t="s">
        <v>19</v>
      </c>
      <c r="U35" s="27" t="s">
        <v>20</v>
      </c>
      <c r="V35" s="27" t="s">
        <v>9</v>
      </c>
      <c r="W35" s="27" t="s">
        <v>21</v>
      </c>
      <c r="X35" s="27" t="s">
        <v>22</v>
      </c>
      <c r="Y35" s="28"/>
      <c r="Z35" s="29" t="s">
        <v>23</v>
      </c>
      <c r="AA35" s="29" t="s">
        <v>24</v>
      </c>
      <c r="AB35" s="29"/>
      <c r="AC35" s="29"/>
    </row>
    <row r="36" customFormat="false" ht="12.75" hidden="false" customHeight="false" outlineLevel="0" collapsed="false">
      <c r="A36" s="12" t="n">
        <v>36593</v>
      </c>
      <c r="B36" s="13" t="n">
        <v>2.6575</v>
      </c>
      <c r="C36" s="13" t="n">
        <v>2.7275</v>
      </c>
      <c r="D36" s="13" t="n">
        <f aca="false">B36-C36</f>
        <v>-0.0699999999999998</v>
      </c>
      <c r="E36" s="14" t="n">
        <v>35</v>
      </c>
      <c r="F36" s="14" t="n">
        <v>435</v>
      </c>
      <c r="G36" s="12" t="n">
        <v>36593</v>
      </c>
      <c r="H36" s="13" t="n">
        <v>2.79425</v>
      </c>
      <c r="I36" s="13" t="n">
        <v>2.687875</v>
      </c>
      <c r="J36" s="13" t="n">
        <f aca="false">H36-I36</f>
        <v>0.106375000000001</v>
      </c>
      <c r="K36" s="17" t="n">
        <f aca="false">G36</f>
        <v>36593</v>
      </c>
      <c r="L36" s="13" t="n">
        <f aca="false">LN(H36/H35)</f>
        <v>-0.006954378955221</v>
      </c>
      <c r="M36" s="13" t="n">
        <f aca="false">LN(I36/I35)</f>
        <v>0.00148927285868111</v>
      </c>
      <c r="N36" s="14"/>
      <c r="P36" s="30" t="n">
        <f aca="false">H358</f>
        <v>4.2926</v>
      </c>
      <c r="Q36" s="30" t="n">
        <f aca="false">I358</f>
        <v>4.07171666666667</v>
      </c>
      <c r="R36" s="31" t="n">
        <v>0</v>
      </c>
      <c r="S36" s="32" t="n">
        <v>0.06</v>
      </c>
      <c r="T36" s="33" t="n">
        <f aca="false">L2</f>
        <v>0.278201431977043</v>
      </c>
      <c r="U36" s="33" t="n">
        <f aca="false">M2</f>
        <v>0.280573063763171</v>
      </c>
      <c r="V36" s="34" t="n">
        <v>0.5</v>
      </c>
      <c r="W36" s="35" t="n">
        <v>37165</v>
      </c>
      <c r="X36" s="31" t="n">
        <v>1</v>
      </c>
      <c r="Y36" s="36"/>
      <c r="Z36" s="37" t="n">
        <f aca="false">P36-Q36</f>
        <v>0.220883333333335</v>
      </c>
      <c r="AA36" s="38" t="e">
        <f aca="false">SPRDOPT(P36,Q36,R36,S36,T36,U36,V36,W36-$Q$32,X36,0)</f>
        <v>#NAME?</v>
      </c>
      <c r="AB36" s="37"/>
      <c r="AC36" s="37"/>
    </row>
    <row r="37" customFormat="false" ht="12.75" hidden="false" customHeight="false" outlineLevel="0" collapsed="false">
      <c r="A37" s="12" t="n">
        <v>36594</v>
      </c>
      <c r="B37" s="13" t="n">
        <v>2.7135</v>
      </c>
      <c r="C37" s="13" t="n">
        <v>2.664</v>
      </c>
      <c r="D37" s="13" t="n">
        <f aca="false">B37-C37</f>
        <v>0.0495000000000005</v>
      </c>
      <c r="E37" s="14" t="n">
        <v>36</v>
      </c>
      <c r="F37" s="14" t="n">
        <v>436</v>
      </c>
      <c r="G37" s="12" t="n">
        <v>36594</v>
      </c>
      <c r="H37" s="13" t="n">
        <v>2.8085</v>
      </c>
      <c r="I37" s="13" t="n">
        <v>2.66495833333333</v>
      </c>
      <c r="J37" s="13" t="n">
        <f aca="false">H37-I37</f>
        <v>0.143541666666667</v>
      </c>
      <c r="K37" s="17" t="n">
        <f aca="false">G37</f>
        <v>36594</v>
      </c>
      <c r="L37" s="13" t="n">
        <f aca="false">LN(H37/H36)</f>
        <v>0.00508679870676598</v>
      </c>
      <c r="M37" s="13" t="n">
        <f aca="false">LN(I37/I36)</f>
        <v>-0.0085624958795648</v>
      </c>
      <c r="N37" s="14"/>
      <c r="P37" s="30" t="n">
        <f aca="false">P36</f>
        <v>4.2926</v>
      </c>
      <c r="Q37" s="30" t="n">
        <f aca="false">Q36</f>
        <v>4.07171666666667</v>
      </c>
      <c r="R37" s="31" t="n">
        <f aca="false">R36</f>
        <v>0</v>
      </c>
      <c r="S37" s="32" t="n">
        <f aca="false">S36</f>
        <v>0.06</v>
      </c>
      <c r="T37" s="33" t="n">
        <f aca="false">T36</f>
        <v>0.278201431977043</v>
      </c>
      <c r="U37" s="33" t="n">
        <f aca="false">U36</f>
        <v>0.280573063763171</v>
      </c>
      <c r="V37" s="34" t="n">
        <f aca="false">V36</f>
        <v>0.5</v>
      </c>
      <c r="W37" s="35" t="n">
        <v>37257</v>
      </c>
      <c r="X37" s="31" t="n">
        <f aca="false">X36</f>
        <v>1</v>
      </c>
      <c r="Y37" s="36"/>
      <c r="Z37" s="37" t="n">
        <f aca="false">P37-Q37</f>
        <v>0.220883333333335</v>
      </c>
      <c r="AA37" s="38" t="e">
        <f aca="false">SPRDOPT(P37,Q37,R37,S37,T37,U37,V37,W37-$Q$32,X37,0)</f>
        <v>#NAME?</v>
      </c>
      <c r="AB37" s="37"/>
      <c r="AC37" s="37"/>
    </row>
    <row r="38" customFormat="false" ht="12.75" hidden="false" customHeight="false" outlineLevel="0" collapsed="false">
      <c r="A38" s="12" t="n">
        <v>36595</v>
      </c>
      <c r="B38" s="13" t="n">
        <v>2.7165</v>
      </c>
      <c r="C38" s="13" t="n">
        <v>2.58</v>
      </c>
      <c r="D38" s="13" t="n">
        <f aca="false">B38-C38</f>
        <v>0.1365</v>
      </c>
      <c r="E38" s="14" t="n">
        <v>37</v>
      </c>
      <c r="F38" s="14" t="n">
        <v>437</v>
      </c>
      <c r="G38" s="12" t="n">
        <v>36595</v>
      </c>
      <c r="H38" s="13" t="n">
        <v>2.798625</v>
      </c>
      <c r="I38" s="13" t="n">
        <v>2.639625</v>
      </c>
      <c r="J38" s="13" t="n">
        <f aca="false">H38-I38</f>
        <v>0.159</v>
      </c>
      <c r="K38" s="17" t="n">
        <f aca="false">G38</f>
        <v>36595</v>
      </c>
      <c r="L38" s="13" t="n">
        <f aca="false">LN(H38/H37)</f>
        <v>-0.00352230785282587</v>
      </c>
      <c r="M38" s="13" t="n">
        <f aca="false">LN(I38/I37)</f>
        <v>-0.00955156110958232</v>
      </c>
      <c r="N38" s="14"/>
      <c r="P38" s="30" t="n">
        <f aca="false">P37</f>
        <v>4.2926</v>
      </c>
      <c r="Q38" s="30" t="n">
        <f aca="false">Q37</f>
        <v>4.07171666666667</v>
      </c>
      <c r="R38" s="31" t="n">
        <f aca="false">R37</f>
        <v>0</v>
      </c>
      <c r="S38" s="32" t="n">
        <f aca="false">S37</f>
        <v>0.06</v>
      </c>
      <c r="T38" s="33" t="n">
        <f aca="false">T37</f>
        <v>0.278201431977043</v>
      </c>
      <c r="U38" s="33" t="n">
        <f aca="false">U37</f>
        <v>0.280573063763171</v>
      </c>
      <c r="V38" s="34" t="n">
        <f aca="false">V37</f>
        <v>0.5</v>
      </c>
      <c r="W38" s="35" t="n">
        <v>37347</v>
      </c>
      <c r="X38" s="31" t="n">
        <f aca="false">X37</f>
        <v>1</v>
      </c>
      <c r="Y38" s="36"/>
      <c r="Z38" s="37" t="n">
        <f aca="false">P38-Q38</f>
        <v>0.220883333333335</v>
      </c>
      <c r="AA38" s="38" t="e">
        <f aca="false">SPRDOPT(P38,Q38,R38,S38,T38,U38,V38,W38-$Q$32,X38,0)</f>
        <v>#NAME?</v>
      </c>
      <c r="AB38" s="37"/>
      <c r="AC38" s="37"/>
    </row>
    <row r="39" customFormat="false" ht="12.75" hidden="false" customHeight="false" outlineLevel="0" collapsed="false">
      <c r="A39" s="12" t="n">
        <v>36598</v>
      </c>
      <c r="B39" s="13" t="n">
        <v>2.7775</v>
      </c>
      <c r="C39" s="13" t="n">
        <v>2.6435</v>
      </c>
      <c r="D39" s="13" t="n">
        <f aca="false">B39-C39</f>
        <v>0.134</v>
      </c>
      <c r="E39" s="14" t="n">
        <v>38</v>
      </c>
      <c r="F39" s="14" t="n">
        <v>438</v>
      </c>
      <c r="G39" s="12" t="n">
        <v>36598</v>
      </c>
      <c r="H39" s="13" t="n">
        <v>2.82179166666667</v>
      </c>
      <c r="I39" s="13" t="n">
        <v>2.657625</v>
      </c>
      <c r="J39" s="13" t="n">
        <f aca="false">H39-I39</f>
        <v>0.164166666666667</v>
      </c>
      <c r="K39" s="17" t="n">
        <f aca="false">G39</f>
        <v>36598</v>
      </c>
      <c r="L39" s="13" t="n">
        <f aca="false">LN(H39/H38)</f>
        <v>0.00824380085731295</v>
      </c>
      <c r="M39" s="13" t="n">
        <f aca="false">LN(I39/I38)</f>
        <v>0.00679600520212423</v>
      </c>
      <c r="N39" s="14"/>
      <c r="P39" s="30" t="n">
        <f aca="false">P38</f>
        <v>4.2926</v>
      </c>
      <c r="Q39" s="30" t="n">
        <f aca="false">Q38</f>
        <v>4.07171666666667</v>
      </c>
      <c r="R39" s="31" t="n">
        <f aca="false">R38</f>
        <v>0</v>
      </c>
      <c r="S39" s="32" t="n">
        <f aca="false">S38</f>
        <v>0.06</v>
      </c>
      <c r="T39" s="33" t="n">
        <f aca="false">T38</f>
        <v>0.278201431977043</v>
      </c>
      <c r="U39" s="33" t="n">
        <f aca="false">U38</f>
        <v>0.280573063763171</v>
      </c>
      <c r="V39" s="34" t="n">
        <f aca="false">V38</f>
        <v>0.5</v>
      </c>
      <c r="W39" s="35" t="n">
        <v>37408</v>
      </c>
      <c r="X39" s="31" t="n">
        <f aca="false">X38</f>
        <v>1</v>
      </c>
      <c r="Y39" s="36"/>
      <c r="Z39" s="37" t="n">
        <f aca="false">P39-Q39</f>
        <v>0.220883333333335</v>
      </c>
      <c r="AA39" s="38" t="e">
        <f aca="false">SPRDOPT(P39,Q39,R39,S39,T39,U39,V39,W39-$Q$32,X39,0)</f>
        <v>#NAME?</v>
      </c>
      <c r="AB39" s="37"/>
      <c r="AC39" s="37"/>
    </row>
    <row r="40" customFormat="false" ht="12.75" hidden="false" customHeight="false" outlineLevel="0" collapsed="false">
      <c r="A40" s="12" t="n">
        <v>36599</v>
      </c>
      <c r="B40" s="13" t="n">
        <v>2.7415</v>
      </c>
      <c r="C40" s="13" t="n">
        <v>2.6415</v>
      </c>
      <c r="D40" s="13" t="n">
        <f aca="false">B40-C40</f>
        <v>0.1</v>
      </c>
      <c r="E40" s="14" t="n">
        <v>39</v>
      </c>
      <c r="F40" s="14" t="n">
        <v>439</v>
      </c>
      <c r="G40" s="12" t="n">
        <v>36599</v>
      </c>
      <c r="H40" s="13" t="n">
        <v>2.82195833333333</v>
      </c>
      <c r="I40" s="13" t="n">
        <v>2.64145833333333</v>
      </c>
      <c r="J40" s="13" t="n">
        <f aca="false">H40-I40</f>
        <v>0.180500000000002</v>
      </c>
      <c r="K40" s="17" t="n">
        <f aca="false">G40</f>
        <v>36599</v>
      </c>
      <c r="L40" s="13" t="n">
        <f aca="false">LN(H40/H39)</f>
        <v>5.9062384661481E-005</v>
      </c>
      <c r="M40" s="13" t="n">
        <f aca="false">LN(I40/I39)</f>
        <v>-0.00610170318442705</v>
      </c>
      <c r="N40" s="14"/>
    </row>
    <row r="41" customFormat="false" ht="12.75" hidden="false" customHeight="false" outlineLevel="0" collapsed="false">
      <c r="A41" s="12" t="n">
        <v>36600</v>
      </c>
      <c r="B41" s="13" t="n">
        <v>2.796</v>
      </c>
      <c r="C41" s="13" t="n">
        <v>2.7275</v>
      </c>
      <c r="D41" s="13" t="n">
        <f aca="false">B41-C41</f>
        <v>0.0685000000000002</v>
      </c>
      <c r="E41" s="14" t="n">
        <v>40</v>
      </c>
      <c r="F41" s="14" t="n">
        <v>440</v>
      </c>
      <c r="G41" s="12" t="n">
        <v>36600</v>
      </c>
      <c r="H41" s="13" t="n">
        <v>2.85329166666667</v>
      </c>
      <c r="I41" s="13" t="n">
        <v>2.664625</v>
      </c>
      <c r="J41" s="13" t="n">
        <f aca="false">H41-I41</f>
        <v>0.188666666666666</v>
      </c>
      <c r="K41" s="17" t="n">
        <f aca="false">G41</f>
        <v>36600</v>
      </c>
      <c r="L41" s="13" t="n">
        <f aca="false">LN(H41/H40)</f>
        <v>0.011042210195682</v>
      </c>
      <c r="M41" s="13" t="n">
        <f aca="false">LN(I41/I40)</f>
        <v>0.00873217113925599</v>
      </c>
      <c r="N41" s="14"/>
    </row>
    <row r="42" customFormat="false" ht="12.75" hidden="false" customHeight="false" outlineLevel="0" collapsed="false">
      <c r="A42" s="12" t="n">
        <v>36601</v>
      </c>
      <c r="B42" s="13" t="n">
        <v>2.776</v>
      </c>
      <c r="C42" s="13" t="n">
        <v>2.6715</v>
      </c>
      <c r="D42" s="13" t="n">
        <f aca="false">B42-C42</f>
        <v>0.1045</v>
      </c>
      <c r="E42" s="14" t="n">
        <v>41</v>
      </c>
      <c r="F42" s="14" t="n">
        <v>441</v>
      </c>
      <c r="G42" s="12" t="n">
        <v>36601</v>
      </c>
      <c r="H42" s="13" t="n">
        <v>2.82845833333333</v>
      </c>
      <c r="I42" s="13" t="n">
        <v>2.662625</v>
      </c>
      <c r="J42" s="13" t="n">
        <f aca="false">H42-I42</f>
        <v>0.165833333333334</v>
      </c>
      <c r="K42" s="17" t="n">
        <f aca="false">G42</f>
        <v>36601</v>
      </c>
      <c r="L42" s="13" t="n">
        <f aca="false">LN(H42/H41)</f>
        <v>-0.0087414938943356</v>
      </c>
      <c r="M42" s="13" t="n">
        <f aca="false">LN(I42/I41)</f>
        <v>-0.000750856480910235</v>
      </c>
      <c r="N42" s="14"/>
    </row>
    <row r="43" customFormat="false" ht="12.75" hidden="false" customHeight="false" outlineLevel="0" collapsed="false">
      <c r="A43" s="12" t="n">
        <v>36602</v>
      </c>
      <c r="B43" s="13" t="n">
        <v>2.73</v>
      </c>
      <c r="C43" s="13" t="n">
        <v>2.7385</v>
      </c>
      <c r="D43" s="13" t="n">
        <f aca="false">B43-C43</f>
        <v>-0.00850000000000017</v>
      </c>
      <c r="E43" s="14" t="n">
        <v>42</v>
      </c>
      <c r="F43" s="14" t="n">
        <v>442</v>
      </c>
      <c r="G43" s="12" t="n">
        <v>36602</v>
      </c>
      <c r="H43" s="13" t="n">
        <v>2.81129166666667</v>
      </c>
      <c r="I43" s="13" t="n">
        <v>2.69395833333333</v>
      </c>
      <c r="J43" s="13" t="n">
        <f aca="false">H43-I43</f>
        <v>0.117333333333332</v>
      </c>
      <c r="K43" s="17" t="n">
        <f aca="false">G43</f>
        <v>36602</v>
      </c>
      <c r="L43" s="13" t="n">
        <f aca="false">LN(H43/H42)</f>
        <v>-0.00608775909718796</v>
      </c>
      <c r="M43" s="13" t="n">
        <f aca="false">LN(I43/I42)</f>
        <v>0.0116991331095583</v>
      </c>
      <c r="N43" s="14"/>
    </row>
    <row r="44" customFormat="false" ht="12.75" hidden="false" customHeight="false" outlineLevel="0" collapsed="false">
      <c r="A44" s="12" t="n">
        <v>36605</v>
      </c>
      <c r="B44" s="13" t="n">
        <v>2.6665</v>
      </c>
      <c r="C44" s="13" t="n">
        <v>2.7235</v>
      </c>
      <c r="D44" s="13" t="n">
        <f aca="false">B44-C44</f>
        <v>-0.0569999999999999</v>
      </c>
      <c r="E44" s="14" t="n">
        <v>43</v>
      </c>
      <c r="F44" s="14" t="n">
        <v>443</v>
      </c>
      <c r="G44" s="12" t="n">
        <v>36605</v>
      </c>
      <c r="H44" s="13" t="n">
        <v>2.79129166666667</v>
      </c>
      <c r="I44" s="13" t="n">
        <v>2.669125</v>
      </c>
      <c r="J44" s="13" t="n">
        <f aca="false">H44-I44</f>
        <v>0.122166666666667</v>
      </c>
      <c r="K44" s="17" t="n">
        <f aca="false">G44</f>
        <v>36605</v>
      </c>
      <c r="L44" s="13" t="n">
        <f aca="false">LN(H44/H43)</f>
        <v>-0.0071395939217074</v>
      </c>
      <c r="M44" s="13" t="n">
        <f aca="false">LN(I44/I43)</f>
        <v>-0.0092609080539286</v>
      </c>
      <c r="N44" s="14"/>
    </row>
    <row r="45" customFormat="false" ht="12.75" hidden="false" customHeight="false" outlineLevel="0" collapsed="false">
      <c r="A45" s="12" t="n">
        <v>36606</v>
      </c>
      <c r="B45" s="13" t="n">
        <v>2.7035</v>
      </c>
      <c r="C45" s="13" t="n">
        <v>2.6575</v>
      </c>
      <c r="D45" s="13" t="n">
        <f aca="false">B45-C45</f>
        <v>0.0459999999999998</v>
      </c>
      <c r="E45" s="14" t="n">
        <v>44</v>
      </c>
      <c r="F45" s="14" t="n">
        <v>444</v>
      </c>
      <c r="G45" s="12" t="n">
        <v>36606</v>
      </c>
      <c r="H45" s="13" t="n">
        <v>2.80629166666667</v>
      </c>
      <c r="I45" s="13" t="n">
        <v>2.65195833333333</v>
      </c>
      <c r="J45" s="13" t="n">
        <f aca="false">H45-I45</f>
        <v>0.154333333333334</v>
      </c>
      <c r="K45" s="17" t="n">
        <f aca="false">G45</f>
        <v>36606</v>
      </c>
      <c r="L45" s="13" t="n">
        <f aca="false">LN(H45/H44)</f>
        <v>0.00535946854619828</v>
      </c>
      <c r="M45" s="13" t="n">
        <f aca="false">LN(I45/I44)</f>
        <v>-0.00645234255852085</v>
      </c>
      <c r="N45" s="14"/>
    </row>
    <row r="46" customFormat="false" ht="12.75" hidden="false" customHeight="false" outlineLevel="0" collapsed="false">
      <c r="A46" s="12" t="n">
        <v>36607</v>
      </c>
      <c r="B46" s="13" t="n">
        <v>2.7565</v>
      </c>
      <c r="C46" s="13" t="n">
        <v>2.5865</v>
      </c>
      <c r="D46" s="13" t="n">
        <f aca="false">B46-C46</f>
        <v>0.17</v>
      </c>
      <c r="E46" s="14" t="n">
        <v>45</v>
      </c>
      <c r="F46" s="14" t="n">
        <v>445</v>
      </c>
      <c r="G46" s="12" t="n">
        <v>36607</v>
      </c>
      <c r="H46" s="13" t="n">
        <v>2.81629166666667</v>
      </c>
      <c r="I46" s="13" t="n">
        <v>2.63195833333333</v>
      </c>
      <c r="J46" s="13" t="n">
        <f aca="false">H46-I46</f>
        <v>0.184333333333331</v>
      </c>
      <c r="K46" s="17" t="n">
        <f aca="false">G46</f>
        <v>36607</v>
      </c>
      <c r="L46" s="13" t="n">
        <f aca="false">LN(H46/H45)</f>
        <v>0.00355708753475324</v>
      </c>
      <c r="M46" s="13" t="n">
        <f aca="false">LN(I46/I45)</f>
        <v>-0.00757017825006273</v>
      </c>
      <c r="N46" s="14"/>
    </row>
    <row r="47" customFormat="false" ht="12.75" hidden="false" customHeight="false" outlineLevel="0" collapsed="false">
      <c r="A47" s="12" t="n">
        <v>36608</v>
      </c>
      <c r="B47" s="13" t="n">
        <v>2.812</v>
      </c>
      <c r="C47" s="13" t="n">
        <v>2.621</v>
      </c>
      <c r="D47" s="13" t="n">
        <f aca="false">B47-C47</f>
        <v>0.191</v>
      </c>
      <c r="E47" s="14" t="n">
        <v>46</v>
      </c>
      <c r="F47" s="14" t="n">
        <v>446</v>
      </c>
      <c r="G47" s="12" t="n">
        <v>36608</v>
      </c>
      <c r="H47" s="13" t="n">
        <v>2.83129166666667</v>
      </c>
      <c r="I47" s="13" t="n">
        <v>2.64695833333333</v>
      </c>
      <c r="J47" s="13" t="n">
        <f aca="false">H47-I47</f>
        <v>0.184333333333334</v>
      </c>
      <c r="K47" s="17" t="n">
        <f aca="false">G47</f>
        <v>36608</v>
      </c>
      <c r="L47" s="13" t="n">
        <f aca="false">LN(H47/H46)</f>
        <v>0.005312019101475</v>
      </c>
      <c r="M47" s="13" t="n">
        <f aca="false">LN(I47/I46)</f>
        <v>0.00568299949317173</v>
      </c>
      <c r="N47" s="14"/>
    </row>
    <row r="48" customFormat="false" ht="12.75" hidden="false" customHeight="false" outlineLevel="0" collapsed="false">
      <c r="A48" s="12" t="n">
        <v>36609</v>
      </c>
      <c r="B48" s="13" t="n">
        <v>2.7985</v>
      </c>
      <c r="C48" s="13" t="n">
        <v>2.664</v>
      </c>
      <c r="D48" s="13" t="n">
        <f aca="false">B48-C48</f>
        <v>0.1345</v>
      </c>
      <c r="E48" s="14" t="n">
        <v>47</v>
      </c>
      <c r="F48" s="14" t="n">
        <v>447</v>
      </c>
      <c r="G48" s="12" t="n">
        <v>36609</v>
      </c>
      <c r="H48" s="13" t="n">
        <v>2.81629166666667</v>
      </c>
      <c r="I48" s="13" t="n">
        <v>2.65695833333333</v>
      </c>
      <c r="J48" s="13" t="n">
        <f aca="false">H48-I48</f>
        <v>0.159333333333332</v>
      </c>
      <c r="K48" s="17" t="n">
        <f aca="false">G48</f>
        <v>36609</v>
      </c>
      <c r="L48" s="13" t="n">
        <f aca="false">LN(H48/H47)</f>
        <v>-0.00531201910147502</v>
      </c>
      <c r="M48" s="13" t="n">
        <f aca="false">LN(I48/I47)</f>
        <v>0.00377080277749144</v>
      </c>
      <c r="N48" s="14"/>
    </row>
    <row r="49" customFormat="false" ht="12.75" hidden="false" customHeight="false" outlineLevel="0" collapsed="false">
      <c r="A49" s="12" t="n">
        <v>36612</v>
      </c>
      <c r="B49" s="13" t="n">
        <v>2.874</v>
      </c>
      <c r="C49" s="13" t="n">
        <v>2.7145</v>
      </c>
      <c r="D49" s="13" t="n">
        <f aca="false">B49-C49</f>
        <v>0.1595</v>
      </c>
      <c r="E49" s="14" t="n">
        <v>48</v>
      </c>
      <c r="F49" s="14" t="n">
        <v>448</v>
      </c>
      <c r="G49" s="12" t="n">
        <v>36612</v>
      </c>
      <c r="H49" s="13" t="n">
        <v>2.84129166666667</v>
      </c>
      <c r="I49" s="13" t="n">
        <v>2.67195833333333</v>
      </c>
      <c r="J49" s="13" t="n">
        <f aca="false">H49-I49</f>
        <v>0.169333333333334</v>
      </c>
      <c r="K49" s="17" t="n">
        <f aca="false">G49</f>
        <v>36612</v>
      </c>
      <c r="L49" s="13" t="n">
        <f aca="false">LN(H49/H48)</f>
        <v>0.00883775324106407</v>
      </c>
      <c r="M49" s="13" t="n">
        <f aca="false">LN(I49/I48)</f>
        <v>0.00562967693241856</v>
      </c>
      <c r="N49" s="14"/>
    </row>
    <row r="50" customFormat="false" ht="12.75" hidden="false" customHeight="false" outlineLevel="0" collapsed="false">
      <c r="A50" s="12" t="n">
        <v>36613</v>
      </c>
      <c r="B50" s="13" t="n">
        <v>2.9305</v>
      </c>
      <c r="C50" s="13" t="n">
        <v>2.7135</v>
      </c>
      <c r="D50" s="13" t="n">
        <f aca="false">B50-C50</f>
        <v>0.217</v>
      </c>
      <c r="E50" s="14" t="n">
        <v>49</v>
      </c>
      <c r="F50" s="14" t="n">
        <v>449</v>
      </c>
      <c r="G50" s="12" t="n">
        <v>36613</v>
      </c>
      <c r="H50" s="13" t="n">
        <v>2.83920833333333</v>
      </c>
      <c r="I50" s="13" t="n">
        <v>2.65695833333333</v>
      </c>
      <c r="J50" s="13" t="n">
        <f aca="false">H50-I50</f>
        <v>0.182249999999999</v>
      </c>
      <c r="K50" s="17" t="n">
        <f aca="false">G50</f>
        <v>36613</v>
      </c>
      <c r="L50" s="13" t="n">
        <f aca="false">LN(H50/H49)</f>
        <v>-0.000733503539034436</v>
      </c>
      <c r="M50" s="13" t="n">
        <f aca="false">LN(I50/I49)</f>
        <v>-0.00562967693241862</v>
      </c>
      <c r="N50" s="14"/>
    </row>
    <row r="51" customFormat="false" ht="12.75" hidden="false" customHeight="false" outlineLevel="0" collapsed="false">
      <c r="A51" s="12" t="n">
        <v>36614</v>
      </c>
      <c r="B51" s="13" t="n">
        <v>2.92</v>
      </c>
      <c r="C51" s="13" t="n">
        <v>2.834</v>
      </c>
      <c r="D51" s="13" t="n">
        <f aca="false">B51-C51</f>
        <v>0.0859999999999999</v>
      </c>
      <c r="E51" s="14" t="n">
        <v>50</v>
      </c>
      <c r="F51" s="14" t="n">
        <v>450</v>
      </c>
      <c r="G51" s="12" t="n">
        <v>36614</v>
      </c>
      <c r="H51" s="13" t="n">
        <v>2.81700833333333</v>
      </c>
      <c r="I51" s="13" t="n">
        <v>2.68195833333333</v>
      </c>
      <c r="J51" s="13" t="n">
        <f aca="false">H51-I51</f>
        <v>0.13505</v>
      </c>
      <c r="K51" s="17" t="n">
        <f aca="false">G51</f>
        <v>36614</v>
      </c>
      <c r="L51" s="13" t="n">
        <f aca="false">LN(H51/H50)</f>
        <v>-0.00784981032527569</v>
      </c>
      <c r="M51" s="13" t="n">
        <f aca="false">LN(I51/I50)</f>
        <v>0.00936526426088821</v>
      </c>
      <c r="N51" s="14"/>
    </row>
    <row r="52" customFormat="false" ht="12.75" hidden="false" customHeight="false" outlineLevel="0" collapsed="false">
      <c r="A52" s="12" t="n">
        <v>36615</v>
      </c>
      <c r="B52" s="13" t="n">
        <v>2.92</v>
      </c>
      <c r="C52" s="13" t="n">
        <v>2.868</v>
      </c>
      <c r="D52" s="13" t="n">
        <f aca="false">B52-C52</f>
        <v>0.052</v>
      </c>
      <c r="E52" s="14" t="n">
        <v>51</v>
      </c>
      <c r="F52" s="14" t="n">
        <v>451</v>
      </c>
      <c r="G52" s="12" t="n">
        <v>36615</v>
      </c>
      <c r="H52" s="13" t="n">
        <v>2.80121666666667</v>
      </c>
      <c r="I52" s="13" t="n">
        <v>2.679875</v>
      </c>
      <c r="J52" s="13" t="n">
        <f aca="false">H52-I52</f>
        <v>0.121341666666666</v>
      </c>
      <c r="K52" s="17" t="n">
        <f aca="false">G52</f>
        <v>36615</v>
      </c>
      <c r="L52" s="13" t="n">
        <f aca="false">LN(H52/H51)</f>
        <v>-0.00562160050710507</v>
      </c>
      <c r="M52" s="13" t="n">
        <f aca="false">LN(I52/I51)</f>
        <v>-0.000777097424950328</v>
      </c>
      <c r="N52" s="14"/>
    </row>
    <row r="53" customFormat="false" ht="12.75" hidden="false" customHeight="false" outlineLevel="0" collapsed="false">
      <c r="A53" s="12" t="n">
        <v>36616</v>
      </c>
      <c r="B53" s="13" t="n">
        <v>2.92</v>
      </c>
      <c r="C53" s="13" t="n">
        <v>2.805</v>
      </c>
      <c r="D53" s="13" t="n">
        <f aca="false">B53-C53</f>
        <v>0.115</v>
      </c>
      <c r="E53" s="14" t="n">
        <v>52</v>
      </c>
      <c r="F53" s="14" t="n">
        <v>452</v>
      </c>
      <c r="G53" s="12" t="n">
        <v>36616</v>
      </c>
      <c r="H53" s="13" t="n">
        <v>2.81759166666667</v>
      </c>
      <c r="I53" s="13" t="n">
        <v>2.657675</v>
      </c>
      <c r="J53" s="13" t="n">
        <f aca="false">H53-I53</f>
        <v>0.159916666666668</v>
      </c>
      <c r="K53" s="17" t="n">
        <f aca="false">G53</f>
        <v>36616</v>
      </c>
      <c r="L53" s="13" t="n">
        <f aca="false">LN(H53/H52)</f>
        <v>0.00582865454303243</v>
      </c>
      <c r="M53" s="13" t="n">
        <f aca="false">LN(I53/I52)</f>
        <v>-0.00831847121403474</v>
      </c>
      <c r="N53" s="14"/>
    </row>
    <row r="54" customFormat="false" ht="12.75" hidden="false" customHeight="false" outlineLevel="0" collapsed="false">
      <c r="A54" s="12" t="n">
        <v>36619</v>
      </c>
      <c r="B54" s="13" t="n">
        <v>2.879</v>
      </c>
      <c r="C54" s="13" t="n">
        <v>2.748</v>
      </c>
      <c r="D54" s="13" t="n">
        <f aca="false">B54-C54</f>
        <v>0.131</v>
      </c>
      <c r="E54" s="14" t="n">
        <v>53</v>
      </c>
      <c r="F54" s="14" t="n">
        <v>453</v>
      </c>
      <c r="G54" s="12" t="n">
        <v>36619</v>
      </c>
      <c r="H54" s="13" t="n">
        <v>2.80759166666667</v>
      </c>
      <c r="I54" s="13" t="n">
        <v>2.64188333333333</v>
      </c>
      <c r="J54" s="13" t="n">
        <f aca="false">H54-I54</f>
        <v>0.165708333333334</v>
      </c>
      <c r="K54" s="17" t="n">
        <f aca="false">G54</f>
        <v>36619</v>
      </c>
      <c r="L54" s="13" t="n">
        <f aca="false">LN(H54/H53)</f>
        <v>-0.00355544341996996</v>
      </c>
      <c r="M54" s="13" t="n">
        <f aca="false">LN(I54/I53)</f>
        <v>-0.00595963377061254</v>
      </c>
      <c r="N54" s="14"/>
    </row>
    <row r="55" customFormat="false" ht="12.75" hidden="false" customHeight="false" outlineLevel="0" collapsed="false">
      <c r="A55" s="12" t="n">
        <v>36620</v>
      </c>
      <c r="B55" s="13" t="n">
        <v>2.817</v>
      </c>
      <c r="C55" s="13" t="n">
        <v>2.825</v>
      </c>
      <c r="D55" s="13" t="n">
        <f aca="false">B55-C55</f>
        <v>-0.00800000000000001</v>
      </c>
      <c r="E55" s="14" t="n">
        <v>54</v>
      </c>
      <c r="F55" s="14" t="n">
        <v>454</v>
      </c>
      <c r="G55" s="12" t="n">
        <v>36620</v>
      </c>
      <c r="H55" s="13" t="n">
        <v>2.7888</v>
      </c>
      <c r="I55" s="13" t="n">
        <v>2.65825833333333</v>
      </c>
      <c r="J55" s="13" t="n">
        <f aca="false">H55-I55</f>
        <v>0.130541666666666</v>
      </c>
      <c r="K55" s="17" t="n">
        <f aca="false">G55</f>
        <v>36620</v>
      </c>
      <c r="L55" s="13" t="n">
        <f aca="false">LN(H55/H54)</f>
        <v>-0.00671566195199315</v>
      </c>
      <c r="M55" s="13" t="n">
        <f aca="false">LN(I55/I54)</f>
        <v>0.0061790997793446</v>
      </c>
      <c r="N55" s="14"/>
    </row>
    <row r="56" customFormat="false" ht="12.75" hidden="false" customHeight="false" outlineLevel="0" collapsed="false">
      <c r="A56" s="12" t="n">
        <v>36621</v>
      </c>
      <c r="B56" s="13" t="n">
        <v>2.858</v>
      </c>
      <c r="C56" s="13" t="n">
        <v>2.764</v>
      </c>
      <c r="D56" s="13" t="n">
        <f aca="false">B56-C56</f>
        <v>0.0940000000000003</v>
      </c>
      <c r="E56" s="14" t="n">
        <v>55</v>
      </c>
      <c r="F56" s="14" t="n">
        <v>455</v>
      </c>
      <c r="G56" s="12" t="n">
        <v>36621</v>
      </c>
      <c r="H56" s="13" t="n">
        <v>2.81055</v>
      </c>
      <c r="I56" s="13" t="n">
        <v>2.65325833333333</v>
      </c>
      <c r="J56" s="13" t="n">
        <f aca="false">H56-I56</f>
        <v>0.157291666666668</v>
      </c>
      <c r="K56" s="17" t="n">
        <f aca="false">G56</f>
        <v>36621</v>
      </c>
      <c r="L56" s="13" t="n">
        <f aca="false">LN(H56/H55)</f>
        <v>0.00776879794687529</v>
      </c>
      <c r="M56" s="13" t="n">
        <f aca="false">LN(I56/I55)</f>
        <v>-0.0018827019816323</v>
      </c>
      <c r="N56" s="14"/>
    </row>
    <row r="57" customFormat="false" ht="12.75" hidden="false" customHeight="false" outlineLevel="0" collapsed="false">
      <c r="A57" s="12" t="n">
        <v>36622</v>
      </c>
      <c r="B57" s="13" t="n">
        <v>2.911</v>
      </c>
      <c r="C57" s="13" t="n">
        <v>2.687</v>
      </c>
      <c r="D57" s="13" t="n">
        <f aca="false">B57-C57</f>
        <v>0.224</v>
      </c>
      <c r="E57" s="14" t="n">
        <v>56</v>
      </c>
      <c r="F57" s="14" t="n">
        <v>456</v>
      </c>
      <c r="G57" s="12" t="n">
        <v>36622</v>
      </c>
      <c r="H57" s="13" t="n">
        <v>2.82584166666667</v>
      </c>
      <c r="I57" s="13" t="n">
        <v>2.639925</v>
      </c>
      <c r="J57" s="13" t="n">
        <f aca="false">H57-I57</f>
        <v>0.185916666666667</v>
      </c>
      <c r="K57" s="17" t="n">
        <f aca="false">G57</f>
        <v>36622</v>
      </c>
      <c r="L57" s="13" t="n">
        <f aca="false">LN(H57/H56)</f>
        <v>0.00542606159730548</v>
      </c>
      <c r="M57" s="13" t="n">
        <f aca="false">LN(I57/I56)</f>
        <v>-0.00503793679325332</v>
      </c>
      <c r="N57" s="14"/>
    </row>
    <row r="58" customFormat="false" ht="12.75" hidden="false" customHeight="false" outlineLevel="0" collapsed="false">
      <c r="A58" s="12" t="n">
        <v>36623</v>
      </c>
      <c r="B58" s="13" t="n">
        <v>2.9235</v>
      </c>
      <c r="C58" s="13" t="n">
        <v>2.7505</v>
      </c>
      <c r="D58" s="13" t="n">
        <f aca="false">B58-C58</f>
        <v>0.173000000000001</v>
      </c>
      <c r="E58" s="14" t="n">
        <v>57</v>
      </c>
      <c r="F58" s="14" t="n">
        <v>457</v>
      </c>
      <c r="G58" s="12" t="n">
        <v>36623</v>
      </c>
      <c r="H58" s="13" t="n">
        <v>2.83071666666667</v>
      </c>
      <c r="I58" s="13" t="n">
        <v>2.653925</v>
      </c>
      <c r="J58" s="13" t="n">
        <f aca="false">H58-I58</f>
        <v>0.176791666666668</v>
      </c>
      <c r="K58" s="17" t="n">
        <f aca="false">G58</f>
        <v>36623</v>
      </c>
      <c r="L58" s="13" t="n">
        <f aca="false">LN(H58/H57)</f>
        <v>0.00172366337256621</v>
      </c>
      <c r="M58" s="13" t="n">
        <f aca="false">LN(I58/I57)</f>
        <v>0.00528916861559707</v>
      </c>
      <c r="N58" s="14"/>
    </row>
    <row r="59" customFormat="false" ht="12.75" hidden="false" customHeight="false" outlineLevel="0" collapsed="false">
      <c r="A59" s="12" t="n">
        <v>36626</v>
      </c>
      <c r="B59" s="13" t="n">
        <v>2.9235</v>
      </c>
      <c r="C59" s="13" t="n">
        <v>2.811</v>
      </c>
      <c r="D59" s="13" t="n">
        <f aca="false">B59-C59</f>
        <v>0.1125</v>
      </c>
      <c r="E59" s="14" t="n">
        <v>58</v>
      </c>
      <c r="F59" s="14" t="n">
        <v>458</v>
      </c>
      <c r="G59" s="12" t="n">
        <v>36626</v>
      </c>
      <c r="H59" s="13" t="n">
        <v>2.83571666666667</v>
      </c>
      <c r="I59" s="13" t="n">
        <v>2.673925</v>
      </c>
      <c r="J59" s="13" t="n">
        <f aca="false">H59-I59</f>
        <v>0.161791666666668</v>
      </c>
      <c r="K59" s="17" t="n">
        <f aca="false">G59</f>
        <v>36626</v>
      </c>
      <c r="L59" s="13" t="n">
        <f aca="false">LN(H59/H58)</f>
        <v>0.00176477900772999</v>
      </c>
      <c r="M59" s="13" t="n">
        <f aca="false">LN(I59/I58)</f>
        <v>0.00750775413867279</v>
      </c>
      <c r="N59" s="14"/>
    </row>
    <row r="60" customFormat="false" ht="12.75" hidden="false" customHeight="false" outlineLevel="0" collapsed="false">
      <c r="A60" s="12" t="n">
        <v>36627</v>
      </c>
      <c r="B60" s="13" t="n">
        <v>2.889</v>
      </c>
      <c r="C60" s="13" t="n">
        <v>2.831</v>
      </c>
      <c r="D60" s="13" t="n">
        <f aca="false">B60-C60</f>
        <v>0.0579999999999998</v>
      </c>
      <c r="E60" s="14" t="n">
        <v>59</v>
      </c>
      <c r="F60" s="14" t="n">
        <v>459</v>
      </c>
      <c r="G60" s="12" t="n">
        <v>36627</v>
      </c>
      <c r="H60" s="13" t="n">
        <v>2.82634166666667</v>
      </c>
      <c r="I60" s="13" t="n">
        <v>2.679175</v>
      </c>
      <c r="J60" s="13" t="n">
        <f aca="false">H60-I60</f>
        <v>0.147166666666667</v>
      </c>
      <c r="K60" s="17" t="n">
        <f aca="false">G60</f>
        <v>36627</v>
      </c>
      <c r="L60" s="13" t="n">
        <f aca="false">LN(H60/H59)</f>
        <v>-0.00331151959778352</v>
      </c>
      <c r="M60" s="13" t="n">
        <f aca="false">LN(I60/I59)</f>
        <v>0.00196148089265689</v>
      </c>
      <c r="N60" s="14"/>
    </row>
    <row r="61" customFormat="false" ht="12.75" hidden="false" customHeight="false" outlineLevel="0" collapsed="false">
      <c r="A61" s="12" t="n">
        <v>36628</v>
      </c>
      <c r="B61" s="13" t="n">
        <v>2.941</v>
      </c>
      <c r="C61" s="13" t="n">
        <v>2.826</v>
      </c>
      <c r="D61" s="13" t="n">
        <f aca="false">B61-C61</f>
        <v>0.115</v>
      </c>
      <c r="E61" s="14" t="n">
        <v>60</v>
      </c>
      <c r="F61" s="14" t="n">
        <v>460</v>
      </c>
      <c r="G61" s="12" t="n">
        <v>36628</v>
      </c>
      <c r="H61" s="13" t="n">
        <v>2.85200833333333</v>
      </c>
      <c r="I61" s="13" t="n">
        <v>2.68563333333333</v>
      </c>
      <c r="J61" s="13" t="n">
        <f aca="false">H61-I61</f>
        <v>0.166375</v>
      </c>
      <c r="K61" s="17" t="n">
        <f aca="false">G61</f>
        <v>36628</v>
      </c>
      <c r="L61" s="13" t="n">
        <f aca="false">LN(H61/H60)</f>
        <v>0.00904024636360174</v>
      </c>
      <c r="M61" s="13" t="n">
        <f aca="false">LN(I61/I60)</f>
        <v>0.00240766717164737</v>
      </c>
      <c r="N61" s="14"/>
    </row>
    <row r="62" customFormat="false" ht="12.75" hidden="false" customHeight="false" outlineLevel="0" collapsed="false">
      <c r="A62" s="12" t="n">
        <v>36629</v>
      </c>
      <c r="B62" s="13" t="n">
        <v>2.987</v>
      </c>
      <c r="C62" s="13" t="n">
        <v>2.794</v>
      </c>
      <c r="D62" s="13" t="n">
        <f aca="false">B62-C62</f>
        <v>0.193</v>
      </c>
      <c r="E62" s="14" t="n">
        <v>61</v>
      </c>
      <c r="F62" s="14" t="n">
        <v>461</v>
      </c>
      <c r="G62" s="12" t="n">
        <v>36629</v>
      </c>
      <c r="H62" s="13" t="n">
        <v>2.89613333333333</v>
      </c>
      <c r="I62" s="13" t="n">
        <v>2.67955</v>
      </c>
      <c r="J62" s="13" t="n">
        <f aca="false">H62-I62</f>
        <v>0.216583333333332</v>
      </c>
      <c r="K62" s="17" t="n">
        <f aca="false">G62</f>
        <v>36629</v>
      </c>
      <c r="L62" s="13" t="n">
        <f aca="false">LN(H62/H61)</f>
        <v>0.0153530895053768</v>
      </c>
      <c r="M62" s="13" t="n">
        <f aca="false">LN(I62/I61)</f>
        <v>-0.00226770850587774</v>
      </c>
      <c r="N62" s="14"/>
    </row>
    <row r="63" customFormat="false" ht="12.75" hidden="false" customHeight="false" outlineLevel="0" collapsed="false">
      <c r="A63" s="12" t="n">
        <v>36630</v>
      </c>
      <c r="B63" s="13" t="n">
        <v>2.958</v>
      </c>
      <c r="C63" s="13" t="n">
        <v>2.861</v>
      </c>
      <c r="D63" s="13" t="n">
        <f aca="false">B63-C63</f>
        <v>0.097</v>
      </c>
      <c r="E63" s="14" t="n">
        <v>62</v>
      </c>
      <c r="F63" s="14" t="n">
        <v>462</v>
      </c>
      <c r="G63" s="12" t="n">
        <v>36630</v>
      </c>
      <c r="H63" s="13" t="n">
        <v>2.89913333333333</v>
      </c>
      <c r="I63" s="13" t="n">
        <v>2.71396666666667</v>
      </c>
      <c r="J63" s="13" t="n">
        <f aca="false">H63-I63</f>
        <v>0.185166666666666</v>
      </c>
      <c r="K63" s="17" t="n">
        <f aca="false">G63</f>
        <v>36630</v>
      </c>
      <c r="L63" s="13" t="n">
        <f aca="false">LN(H63/H62)</f>
        <v>0.00103532777369218</v>
      </c>
      <c r="M63" s="13" t="n">
        <f aca="false">LN(I63/I62)</f>
        <v>0.0127624093661907</v>
      </c>
      <c r="N63" s="14"/>
    </row>
    <row r="64" customFormat="false" ht="12.75" hidden="false" customHeight="false" outlineLevel="0" collapsed="false">
      <c r="A64" s="12" t="n">
        <v>36633</v>
      </c>
      <c r="B64" s="13" t="n">
        <v>2.9955</v>
      </c>
      <c r="C64" s="13" t="n">
        <v>2.907</v>
      </c>
      <c r="D64" s="13" t="n">
        <f aca="false">B64-C64</f>
        <v>0.0884999999999998</v>
      </c>
      <c r="E64" s="14" t="n">
        <v>63</v>
      </c>
      <c r="F64" s="14" t="n">
        <v>463</v>
      </c>
      <c r="G64" s="12" t="n">
        <v>36633</v>
      </c>
      <c r="H64" s="13" t="n">
        <v>2.90596666666667</v>
      </c>
      <c r="I64" s="13" t="n">
        <v>2.71634166666667</v>
      </c>
      <c r="J64" s="13" t="n">
        <f aca="false">H64-I64</f>
        <v>0.189625000000001</v>
      </c>
      <c r="K64" s="17" t="n">
        <f aca="false">G64</f>
        <v>36633</v>
      </c>
      <c r="L64" s="13" t="n">
        <f aca="false">LN(H64/H63)</f>
        <v>0.002354252808559</v>
      </c>
      <c r="M64" s="13" t="n">
        <f aca="false">LN(I64/I63)</f>
        <v>0.000874720183696815</v>
      </c>
      <c r="N64" s="14"/>
    </row>
    <row r="65" customFormat="false" ht="12.75" hidden="false" customHeight="false" outlineLevel="0" collapsed="false">
      <c r="A65" s="12" t="n">
        <v>36634</v>
      </c>
      <c r="B65" s="13" t="n">
        <v>2.958</v>
      </c>
      <c r="C65" s="13" t="n">
        <v>2.913</v>
      </c>
      <c r="D65" s="13" t="n">
        <f aca="false">B65-C65</f>
        <v>0.0449999999999999</v>
      </c>
      <c r="E65" s="14" t="n">
        <v>64</v>
      </c>
      <c r="F65" s="14" t="n">
        <v>464</v>
      </c>
      <c r="G65" s="12" t="n">
        <v>36634</v>
      </c>
      <c r="H65" s="13" t="n">
        <v>2.89196666666667</v>
      </c>
      <c r="I65" s="13" t="n">
        <v>2.71634166666667</v>
      </c>
      <c r="J65" s="13" t="n">
        <f aca="false">H65-I65</f>
        <v>0.175625000000001</v>
      </c>
      <c r="K65" s="17" t="n">
        <f aca="false">G65</f>
        <v>36634</v>
      </c>
      <c r="L65" s="13" t="n">
        <f aca="false">LN(H65/H64)</f>
        <v>-0.00482931638031999</v>
      </c>
      <c r="M65" s="13" t="n">
        <f aca="false">LN(I65/I64)</f>
        <v>0</v>
      </c>
      <c r="N65" s="14"/>
    </row>
    <row r="66" customFormat="false" ht="12.75" hidden="false" customHeight="false" outlineLevel="0" collapsed="false">
      <c r="A66" s="12" t="n">
        <v>36635</v>
      </c>
      <c r="B66" s="13" t="n">
        <v>2.9275</v>
      </c>
      <c r="C66" s="13" t="n">
        <v>2.998</v>
      </c>
      <c r="D66" s="13" t="n">
        <f aca="false">B66-C66</f>
        <v>-0.0704999999999996</v>
      </c>
      <c r="E66" s="14" t="n">
        <v>65</v>
      </c>
      <c r="F66" s="14" t="n">
        <v>465</v>
      </c>
      <c r="G66" s="12" t="n">
        <v>36635</v>
      </c>
      <c r="H66" s="13" t="n">
        <v>2.89213333333333</v>
      </c>
      <c r="I66" s="13" t="n">
        <v>2.723175</v>
      </c>
      <c r="J66" s="13" t="n">
        <f aca="false">H66-I66</f>
        <v>0.168958333333333</v>
      </c>
      <c r="K66" s="17" t="n">
        <f aca="false">G66</f>
        <v>36635</v>
      </c>
      <c r="L66" s="13" t="n">
        <f aca="false">LN(H66/H65)</f>
        <v>5.76292480116508E-005</v>
      </c>
      <c r="M66" s="13" t="n">
        <f aca="false">LN(I66/I65)</f>
        <v>0.00251247945239573</v>
      </c>
      <c r="N66" s="14"/>
    </row>
    <row r="67" customFormat="false" ht="12.75" hidden="false" customHeight="false" outlineLevel="0" collapsed="false">
      <c r="A67" s="12" t="n">
        <v>36636</v>
      </c>
      <c r="B67" s="13" t="n">
        <v>2.923</v>
      </c>
      <c r="C67" s="13" t="n">
        <v>2.923</v>
      </c>
      <c r="D67" s="13" t="n">
        <f aca="false">B67-C67</f>
        <v>0</v>
      </c>
      <c r="E67" s="14" t="n">
        <v>66</v>
      </c>
      <c r="F67" s="14" t="n">
        <v>466</v>
      </c>
      <c r="G67" s="12" t="n">
        <v>36636</v>
      </c>
      <c r="H67" s="13" t="n">
        <v>2.89713333333333</v>
      </c>
      <c r="I67" s="13" t="n">
        <v>2.709175</v>
      </c>
      <c r="J67" s="13" t="n">
        <f aca="false">H67-I67</f>
        <v>0.187958333333332</v>
      </c>
      <c r="K67" s="17" t="n">
        <f aca="false">G67</f>
        <v>36636</v>
      </c>
      <c r="L67" s="13" t="n">
        <f aca="false">LN(H67/H66)</f>
        <v>0.00172733492205198</v>
      </c>
      <c r="M67" s="13" t="n">
        <f aca="false">LN(I67/I66)</f>
        <v>-0.00515431847904386</v>
      </c>
      <c r="N67" s="14"/>
    </row>
    <row r="68" customFormat="false" ht="12.75" hidden="false" customHeight="false" outlineLevel="0" collapsed="false">
      <c r="A68" s="12" t="n">
        <v>36640</v>
      </c>
      <c r="B68" s="13" t="n">
        <v>2.967</v>
      </c>
      <c r="C68" s="13" t="n">
        <v>2.8575</v>
      </c>
      <c r="D68" s="13" t="n">
        <f aca="false">B68-C68</f>
        <v>0.1095</v>
      </c>
      <c r="E68" s="14" t="n">
        <v>67</v>
      </c>
      <c r="F68" s="14" t="n">
        <v>467</v>
      </c>
      <c r="G68" s="12" t="n">
        <v>36640</v>
      </c>
      <c r="H68" s="13" t="n">
        <v>2.9113</v>
      </c>
      <c r="I68" s="13" t="n">
        <v>2.70934166666667</v>
      </c>
      <c r="J68" s="13" t="n">
        <f aca="false">H68-I68</f>
        <v>0.201958333333332</v>
      </c>
      <c r="K68" s="17" t="n">
        <f aca="false">G68</f>
        <v>36640</v>
      </c>
      <c r="L68" s="13" t="n">
        <f aca="false">LN(H68/H67)</f>
        <v>0.00487797447075593</v>
      </c>
      <c r="M68" s="13" t="n">
        <f aca="false">LN(I68/I67)</f>
        <v>6.15174509822179E-005</v>
      </c>
      <c r="N68" s="14"/>
    </row>
    <row r="69" customFormat="false" ht="12.75" hidden="false" customHeight="false" outlineLevel="0" collapsed="false">
      <c r="A69" s="12" t="n">
        <v>36641</v>
      </c>
      <c r="B69" s="13" t="n">
        <v>2.935</v>
      </c>
      <c r="C69" s="13" t="n">
        <v>2.858</v>
      </c>
      <c r="D69" s="13" t="n">
        <f aca="false">B69-C69</f>
        <v>0.077</v>
      </c>
      <c r="E69" s="14" t="n">
        <v>68</v>
      </c>
      <c r="F69" s="14" t="n">
        <v>468</v>
      </c>
      <c r="G69" s="12" t="n">
        <v>36641</v>
      </c>
      <c r="H69" s="13" t="n">
        <v>2.9058</v>
      </c>
      <c r="I69" s="13" t="n">
        <v>2.711425</v>
      </c>
      <c r="J69" s="13" t="n">
        <f aca="false">H69-I69</f>
        <v>0.194375</v>
      </c>
      <c r="K69" s="17" t="n">
        <f aca="false">G69</f>
        <v>36641</v>
      </c>
      <c r="L69" s="13" t="n">
        <f aca="false">LN(H69/H68)</f>
        <v>-0.00189097716694069</v>
      </c>
      <c r="M69" s="13" t="n">
        <f aca="false">LN(I69/I68)</f>
        <v>0.000768648998938278</v>
      </c>
      <c r="N69" s="14"/>
    </row>
    <row r="70" customFormat="false" ht="12.75" hidden="false" customHeight="false" outlineLevel="0" collapsed="false">
      <c r="A70" s="12" t="n">
        <v>36642</v>
      </c>
      <c r="B70" s="13" t="n">
        <v>2.94</v>
      </c>
      <c r="C70" s="13" t="n">
        <v>2.918</v>
      </c>
      <c r="D70" s="13" t="n">
        <f aca="false">B70-C70</f>
        <v>0.0219999999999998</v>
      </c>
      <c r="E70" s="14" t="n">
        <v>69</v>
      </c>
      <c r="F70" s="14" t="n">
        <v>469</v>
      </c>
      <c r="G70" s="12" t="n">
        <v>36642</v>
      </c>
      <c r="H70" s="13" t="n">
        <v>2.8888</v>
      </c>
      <c r="I70" s="13" t="n">
        <v>2.72559166666667</v>
      </c>
      <c r="J70" s="13" t="n">
        <f aca="false">H70-I70</f>
        <v>0.163208333333333</v>
      </c>
      <c r="K70" s="17" t="n">
        <f aca="false">G70</f>
        <v>36642</v>
      </c>
      <c r="L70" s="13" t="n">
        <f aca="false">LN(H70/H69)</f>
        <v>-0.00586754867399071</v>
      </c>
      <c r="M70" s="13" t="n">
        <f aca="false">LN(I70/I69)</f>
        <v>0.00521120297953955</v>
      </c>
      <c r="N70" s="14"/>
    </row>
    <row r="71" customFormat="false" ht="12.75" hidden="false" customHeight="false" outlineLevel="0" collapsed="false">
      <c r="A71" s="12" t="n">
        <v>36643</v>
      </c>
      <c r="B71" s="13" t="n">
        <v>2.94</v>
      </c>
      <c r="C71" s="13" t="n">
        <v>2.891</v>
      </c>
      <c r="D71" s="13" t="n">
        <f aca="false">B71-C71</f>
        <v>0.0489999999999999</v>
      </c>
      <c r="E71" s="14" t="n">
        <v>70</v>
      </c>
      <c r="F71" s="14" t="n">
        <v>470</v>
      </c>
      <c r="G71" s="12" t="n">
        <v>36643</v>
      </c>
      <c r="H71" s="13" t="n">
        <v>2.87138333333333</v>
      </c>
      <c r="I71" s="13" t="n">
        <v>2.72009166666667</v>
      </c>
      <c r="J71" s="13" t="n">
        <f aca="false">H71-I71</f>
        <v>0.151291666666666</v>
      </c>
      <c r="K71" s="17" t="n">
        <f aca="false">G71</f>
        <v>36643</v>
      </c>
      <c r="L71" s="13" t="n">
        <f aca="false">LN(H71/H70)</f>
        <v>-0.00604727965602923</v>
      </c>
      <c r="M71" s="13" t="n">
        <f aca="false">LN(I71/I70)</f>
        <v>-0.00201994920873319</v>
      </c>
      <c r="N71" s="14"/>
    </row>
    <row r="72" customFormat="false" ht="12.75" hidden="false" customHeight="false" outlineLevel="0" collapsed="false">
      <c r="A72" s="12" t="n">
        <v>36644</v>
      </c>
      <c r="B72" s="13" t="n">
        <v>2.94</v>
      </c>
      <c r="C72" s="13" t="n">
        <v>2.87</v>
      </c>
      <c r="D72" s="13" t="n">
        <f aca="false">B72-C72</f>
        <v>0.0699999999999998</v>
      </c>
      <c r="E72" s="14" t="n">
        <v>71</v>
      </c>
      <c r="F72" s="14" t="n">
        <v>471</v>
      </c>
      <c r="G72" s="12" t="n">
        <v>36644</v>
      </c>
      <c r="H72" s="13" t="n">
        <v>2.89334166666667</v>
      </c>
      <c r="I72" s="13" t="n">
        <v>2.70309166666667</v>
      </c>
      <c r="J72" s="13" t="n">
        <f aca="false">H72-I72</f>
        <v>0.190249999999999</v>
      </c>
      <c r="K72" s="17" t="n">
        <f aca="false">G72</f>
        <v>36644</v>
      </c>
      <c r="L72" s="13" t="n">
        <f aca="false">LN(H72/H71)</f>
        <v>0.00761820885925149</v>
      </c>
      <c r="M72" s="13" t="n">
        <f aca="false">LN(I72/I71)</f>
        <v>-0.0062694010649093</v>
      </c>
      <c r="N72" s="14"/>
    </row>
    <row r="73" customFormat="false" ht="12.75" hidden="false" customHeight="false" outlineLevel="0" collapsed="false">
      <c r="A73" s="12" t="n">
        <v>36646</v>
      </c>
      <c r="B73" s="13" t="n">
        <v>2.94</v>
      </c>
      <c r="C73" s="13" t="n">
        <v>2.87</v>
      </c>
      <c r="D73" s="13" t="n">
        <f aca="false">B73-C73</f>
        <v>0.0699999999999998</v>
      </c>
      <c r="E73" s="14" t="n">
        <v>72</v>
      </c>
      <c r="F73" s="14" t="n">
        <v>472</v>
      </c>
      <c r="G73" s="12" t="n">
        <v>36646</v>
      </c>
      <c r="H73" s="13" t="n">
        <v>2.89334166666667</v>
      </c>
      <c r="I73" s="13" t="n">
        <v>2.685675</v>
      </c>
      <c r="J73" s="13" t="n">
        <f aca="false">H73-I73</f>
        <v>0.207666666666666</v>
      </c>
      <c r="K73" s="17" t="n">
        <f aca="false">G73</f>
        <v>36646</v>
      </c>
      <c r="L73" s="13" t="n">
        <f aca="false">LN(H73/H72)</f>
        <v>0</v>
      </c>
      <c r="M73" s="13" t="n">
        <f aca="false">LN(I73/I72)</f>
        <v>-0.0064640866414929</v>
      </c>
      <c r="N73" s="14"/>
    </row>
    <row r="74" customFormat="false" ht="12.75" hidden="false" customHeight="false" outlineLevel="0" collapsed="false">
      <c r="A74" s="12" t="n">
        <v>36647</v>
      </c>
      <c r="B74" s="13" t="n">
        <v>3.0785</v>
      </c>
      <c r="C74" s="13" t="n">
        <v>2.931</v>
      </c>
      <c r="D74" s="13" t="n">
        <f aca="false">B74-C74</f>
        <v>0.1475</v>
      </c>
      <c r="E74" s="14" t="n">
        <v>73</v>
      </c>
      <c r="F74" s="14" t="n">
        <v>473</v>
      </c>
      <c r="G74" s="12" t="n">
        <v>36647</v>
      </c>
      <c r="H74" s="13" t="n">
        <v>2.916925</v>
      </c>
      <c r="I74" s="13" t="n">
        <v>2.708675</v>
      </c>
      <c r="J74" s="13" t="n">
        <f aca="false">H74-I74</f>
        <v>0.20825</v>
      </c>
      <c r="K74" s="17" t="n">
        <f aca="false">G74</f>
        <v>36647</v>
      </c>
      <c r="L74" s="13" t="n">
        <f aca="false">LN(H74/H73)</f>
        <v>0.00811785902343456</v>
      </c>
      <c r="M74" s="13" t="n">
        <f aca="false">LN(I74/I73)</f>
        <v>0.00852749242308767</v>
      </c>
      <c r="N74" s="14"/>
    </row>
    <row r="75" customFormat="false" ht="12.75" hidden="false" customHeight="false" outlineLevel="0" collapsed="false">
      <c r="A75" s="12" t="n">
        <v>36648</v>
      </c>
      <c r="B75" s="13" t="n">
        <v>3.112</v>
      </c>
      <c r="C75" s="13" t="n">
        <v>2.941</v>
      </c>
      <c r="D75" s="13" t="n">
        <f aca="false">B75-C75</f>
        <v>0.171</v>
      </c>
      <c r="E75" s="14" t="n">
        <v>74</v>
      </c>
      <c r="F75" s="14" t="n">
        <v>474</v>
      </c>
      <c r="G75" s="12" t="n">
        <v>36648</v>
      </c>
      <c r="H75" s="13" t="n">
        <v>2.92775833333333</v>
      </c>
      <c r="I75" s="13" t="n">
        <v>2.708675</v>
      </c>
      <c r="J75" s="13" t="n">
        <f aca="false">H75-I75</f>
        <v>0.219083333333334</v>
      </c>
      <c r="K75" s="17" t="n">
        <f aca="false">G75</f>
        <v>36648</v>
      </c>
      <c r="L75" s="13" t="n">
        <f aca="false">LN(H75/H74)</f>
        <v>0.00370707705510696</v>
      </c>
      <c r="M75" s="13" t="n">
        <f aca="false">LN(I75/I74)</f>
        <v>0</v>
      </c>
      <c r="N75" s="14"/>
    </row>
    <row r="76" customFormat="false" ht="12.75" hidden="false" customHeight="false" outlineLevel="0" collapsed="false">
      <c r="A76" s="12" t="n">
        <v>36649</v>
      </c>
      <c r="B76" s="13" t="n">
        <v>3.0235</v>
      </c>
      <c r="C76" s="13" t="n">
        <v>3.031</v>
      </c>
      <c r="D76" s="13" t="n">
        <f aca="false">B76-C76</f>
        <v>-0.00750000000000028</v>
      </c>
      <c r="E76" s="14" t="n">
        <v>75</v>
      </c>
      <c r="F76" s="14" t="n">
        <v>475</v>
      </c>
      <c r="G76" s="12" t="n">
        <v>36649</v>
      </c>
      <c r="H76" s="13" t="n">
        <v>2.90284166666667</v>
      </c>
      <c r="I76" s="13" t="n">
        <v>2.73225833333333</v>
      </c>
      <c r="J76" s="13" t="n">
        <f aca="false">H76-I76</f>
        <v>0.170583333333334</v>
      </c>
      <c r="K76" s="17" t="n">
        <f aca="false">G76</f>
        <v>36649</v>
      </c>
      <c r="L76" s="13" t="n">
        <f aca="false">LN(H76/H75)</f>
        <v>-0.00854691398694785</v>
      </c>
      <c r="M76" s="13" t="n">
        <f aca="false">LN(I76/I75)</f>
        <v>0.00866891012220121</v>
      </c>
      <c r="N76" s="14"/>
    </row>
    <row r="77" customFormat="false" ht="12.75" hidden="false" customHeight="false" outlineLevel="0" collapsed="false">
      <c r="A77" s="12" t="n">
        <v>36650</v>
      </c>
      <c r="B77" s="13" t="n">
        <v>3.0195</v>
      </c>
      <c r="C77" s="13" t="n">
        <v>3.037</v>
      </c>
      <c r="D77" s="13" t="n">
        <f aca="false">B77-C77</f>
        <v>-0.0174999999999996</v>
      </c>
      <c r="E77" s="14" t="n">
        <v>76</v>
      </c>
      <c r="F77" s="14" t="n">
        <v>476</v>
      </c>
      <c r="G77" s="12" t="n">
        <v>36650</v>
      </c>
      <c r="H77" s="13" t="n">
        <v>2.89134166666667</v>
      </c>
      <c r="I77" s="13" t="n">
        <v>2.740425</v>
      </c>
      <c r="J77" s="13" t="n">
        <f aca="false">H77-I77</f>
        <v>0.150916666666665</v>
      </c>
      <c r="K77" s="17" t="n">
        <f aca="false">G77</f>
        <v>36650</v>
      </c>
      <c r="L77" s="13" t="n">
        <f aca="false">LN(H77/H76)</f>
        <v>-0.00396950335839551</v>
      </c>
      <c r="M77" s="13" t="n">
        <f aca="false">LN(I77/I76)</f>
        <v>0.00298452230147782</v>
      </c>
      <c r="N77" s="14"/>
    </row>
    <row r="78" customFormat="false" ht="12.75" hidden="false" customHeight="false" outlineLevel="0" collapsed="false">
      <c r="A78" s="12" t="n">
        <v>36651</v>
      </c>
      <c r="B78" s="13" t="n">
        <v>2.9275</v>
      </c>
      <c r="C78" s="13" t="n">
        <v>2.9335</v>
      </c>
      <c r="D78" s="13" t="n">
        <f aca="false">B78-C78</f>
        <v>-0.00599999999999978</v>
      </c>
      <c r="E78" s="14" t="n">
        <v>77</v>
      </c>
      <c r="F78" s="14" t="n">
        <v>477</v>
      </c>
      <c r="G78" s="12" t="n">
        <v>36651</v>
      </c>
      <c r="H78" s="13" t="n">
        <v>2.865925</v>
      </c>
      <c r="I78" s="13" t="n">
        <v>2.70384166666667</v>
      </c>
      <c r="J78" s="13" t="n">
        <f aca="false">H78-I78</f>
        <v>0.162083333333333</v>
      </c>
      <c r="K78" s="17" t="n">
        <f aca="false">G78</f>
        <v>36651</v>
      </c>
      <c r="L78" s="13" t="n">
        <f aca="false">LN(H78/H77)</f>
        <v>-0.00882947873044498</v>
      </c>
      <c r="M78" s="13" t="n">
        <f aca="false">LN(I78/I77)</f>
        <v>-0.0134394166213284</v>
      </c>
      <c r="N78" s="14"/>
    </row>
    <row r="79" customFormat="false" ht="12.75" hidden="false" customHeight="false" outlineLevel="0" collapsed="false">
      <c r="A79" s="12" t="n">
        <v>36654</v>
      </c>
      <c r="B79" s="13" t="n">
        <v>3.0325</v>
      </c>
      <c r="C79" s="13" t="n">
        <v>2.912</v>
      </c>
      <c r="D79" s="13" t="n">
        <f aca="false">B79-C79</f>
        <v>0.1205</v>
      </c>
      <c r="E79" s="14" t="n">
        <v>78</v>
      </c>
      <c r="F79" s="14" t="n">
        <v>478</v>
      </c>
      <c r="G79" s="12" t="n">
        <v>36654</v>
      </c>
      <c r="H79" s="13" t="n">
        <v>2.89613333333333</v>
      </c>
      <c r="I79" s="13" t="n">
        <v>2.69234166666667</v>
      </c>
      <c r="J79" s="13" t="n">
        <f aca="false">H79-I79</f>
        <v>0.203791666666667</v>
      </c>
      <c r="K79" s="17" t="n">
        <f aca="false">G79</f>
        <v>36654</v>
      </c>
      <c r="L79" s="13" t="n">
        <f aca="false">LN(H79/H78)</f>
        <v>0.0104853537922056</v>
      </c>
      <c r="M79" s="13" t="n">
        <f aca="false">LN(I79/I78)</f>
        <v>-0.00426227824359259</v>
      </c>
      <c r="N79" s="14"/>
    </row>
    <row r="80" customFormat="false" ht="12.75" hidden="false" customHeight="false" outlineLevel="0" collapsed="false">
      <c r="A80" s="12" t="n">
        <v>36655</v>
      </c>
      <c r="B80" s="13" t="n">
        <v>3.043</v>
      </c>
      <c r="C80" s="13" t="n">
        <v>2.8325</v>
      </c>
      <c r="D80" s="13" t="n">
        <f aca="false">B80-C80</f>
        <v>0.2105</v>
      </c>
      <c r="E80" s="14" t="n">
        <v>79</v>
      </c>
      <c r="F80" s="14" t="n">
        <v>479</v>
      </c>
      <c r="G80" s="12" t="n">
        <v>36655</v>
      </c>
      <c r="H80" s="13" t="n">
        <v>2.8998</v>
      </c>
      <c r="I80" s="13" t="n">
        <v>2.666925</v>
      </c>
      <c r="J80" s="13" t="n">
        <f aca="false">H80-I80</f>
        <v>0.232874999999999</v>
      </c>
      <c r="K80" s="17" t="n">
        <f aca="false">G80</f>
        <v>36655</v>
      </c>
      <c r="L80" s="13" t="n">
        <f aca="false">LN(H80/H79)</f>
        <v>0.00126525511766422</v>
      </c>
      <c r="M80" s="13" t="n">
        <f aca="false">LN(I80/I79)</f>
        <v>-0.00948519967622965</v>
      </c>
      <c r="N80" s="14"/>
    </row>
    <row r="81" customFormat="false" ht="12.75" hidden="false" customHeight="false" outlineLevel="0" collapsed="false">
      <c r="A81" s="12" t="n">
        <v>36656</v>
      </c>
      <c r="B81" s="13" t="n">
        <v>3.1445</v>
      </c>
      <c r="C81" s="13" t="n">
        <v>2.9725</v>
      </c>
      <c r="D81" s="13" t="n">
        <f aca="false">B81-C81</f>
        <v>0.172</v>
      </c>
      <c r="E81" s="14" t="n">
        <v>80</v>
      </c>
      <c r="F81" s="14" t="n">
        <v>480</v>
      </c>
      <c r="G81" s="12" t="n">
        <v>36656</v>
      </c>
      <c r="H81" s="13" t="n">
        <v>2.92913333333333</v>
      </c>
      <c r="I81" s="13" t="n">
        <v>2.69713333333333</v>
      </c>
      <c r="J81" s="13" t="n">
        <f aca="false">H81-I81</f>
        <v>0.232000000000001</v>
      </c>
      <c r="K81" s="17" t="n">
        <f aca="false">G81</f>
        <v>36656</v>
      </c>
      <c r="L81" s="13" t="n">
        <f aca="false">LN(H81/H80)</f>
        <v>0.010064819506114</v>
      </c>
      <c r="M81" s="13" t="n">
        <f aca="false">LN(I81/I80)</f>
        <v>0.0112633572627141</v>
      </c>
      <c r="N81" s="14"/>
    </row>
    <row r="82" customFormat="false" ht="12.75" hidden="false" customHeight="false" outlineLevel="0" collapsed="false">
      <c r="A82" s="12" t="n">
        <v>36657</v>
      </c>
      <c r="B82" s="13" t="n">
        <v>3.1445</v>
      </c>
      <c r="C82" s="13" t="n">
        <v>2.973</v>
      </c>
      <c r="D82" s="13" t="n">
        <f aca="false">B82-C82</f>
        <v>0.1715</v>
      </c>
      <c r="E82" s="14" t="n">
        <v>81</v>
      </c>
      <c r="F82" s="14" t="n">
        <v>481</v>
      </c>
      <c r="G82" s="12" t="n">
        <v>36657</v>
      </c>
      <c r="H82" s="13" t="n">
        <v>2.93613333333333</v>
      </c>
      <c r="I82" s="13" t="n">
        <v>2.70413333333333</v>
      </c>
      <c r="J82" s="13" t="n">
        <f aca="false">H82-I82</f>
        <v>0.232000000000001</v>
      </c>
      <c r="K82" s="17" t="n">
        <f aca="false">G82</f>
        <v>36657</v>
      </c>
      <c r="L82" s="13" t="n">
        <f aca="false">LN(H82/H81)</f>
        <v>0.00238693437872078</v>
      </c>
      <c r="M82" s="13" t="n">
        <f aca="false">LN(I82/I81)</f>
        <v>0.00259198604736978</v>
      </c>
      <c r="N82" s="14"/>
    </row>
    <row r="83" customFormat="false" ht="12.75" hidden="false" customHeight="false" outlineLevel="0" collapsed="false">
      <c r="A83" s="12" t="n">
        <v>36658</v>
      </c>
      <c r="B83" s="13" t="n">
        <v>3.1715</v>
      </c>
      <c r="C83" s="13" t="n">
        <v>3.0995</v>
      </c>
      <c r="D83" s="13" t="n">
        <f aca="false">B83-C83</f>
        <v>0.0719999999999996</v>
      </c>
      <c r="E83" s="14" t="n">
        <v>82</v>
      </c>
      <c r="F83" s="14" t="n">
        <v>482</v>
      </c>
      <c r="G83" s="12" t="n">
        <v>36658</v>
      </c>
      <c r="H83" s="13" t="n">
        <v>2.94938333333333</v>
      </c>
      <c r="I83" s="13" t="n">
        <v>2.73346666666667</v>
      </c>
      <c r="J83" s="13" t="n">
        <f aca="false">H83-I83</f>
        <v>0.215916666666666</v>
      </c>
      <c r="K83" s="17" t="n">
        <f aca="false">G83</f>
        <v>36658</v>
      </c>
      <c r="L83" s="13" t="n">
        <f aca="false">LN(H83/H82)</f>
        <v>0.00450258597010316</v>
      </c>
      <c r="M83" s="13" t="n">
        <f aca="false">LN(I83/I82)</f>
        <v>0.0107891782704428</v>
      </c>
      <c r="N83" s="14"/>
    </row>
    <row r="84" customFormat="false" ht="12.75" hidden="false" customHeight="false" outlineLevel="0" collapsed="false">
      <c r="A84" s="12" t="n">
        <v>36661</v>
      </c>
      <c r="B84" s="13" t="n">
        <v>3.241</v>
      </c>
      <c r="C84" s="13" t="n">
        <v>3.1495</v>
      </c>
      <c r="D84" s="13" t="n">
        <f aca="false">B84-C84</f>
        <v>0.0915000000000004</v>
      </c>
      <c r="E84" s="14" t="n">
        <v>83</v>
      </c>
      <c r="F84" s="14" t="n">
        <v>483</v>
      </c>
      <c r="G84" s="12" t="n">
        <v>36661</v>
      </c>
      <c r="H84" s="13" t="n">
        <v>2.97438333333333</v>
      </c>
      <c r="I84" s="13" t="n">
        <v>2.74046666666667</v>
      </c>
      <c r="J84" s="13" t="n">
        <f aca="false">H84-I84</f>
        <v>0.233916666666668</v>
      </c>
      <c r="K84" s="17" t="n">
        <f aca="false">G84</f>
        <v>36661</v>
      </c>
      <c r="L84" s="13" t="n">
        <f aca="false">LN(H84/H83)</f>
        <v>0.008440625646462</v>
      </c>
      <c r="M84" s="13" t="n">
        <f aca="false">LN(I84/I83)</f>
        <v>0.00255757729933395</v>
      </c>
      <c r="N84" s="14"/>
    </row>
    <row r="85" customFormat="false" ht="12.75" hidden="false" customHeight="false" outlineLevel="0" collapsed="false">
      <c r="A85" s="12" t="n">
        <v>36662</v>
      </c>
      <c r="B85" s="13" t="n">
        <v>3.343</v>
      </c>
      <c r="C85" s="13" t="n">
        <v>3.164</v>
      </c>
      <c r="D85" s="13" t="n">
        <f aca="false">B85-C85</f>
        <v>0.179</v>
      </c>
      <c r="E85" s="14" t="n">
        <v>84</v>
      </c>
      <c r="F85" s="14" t="n">
        <v>484</v>
      </c>
      <c r="G85" s="12" t="n">
        <v>36662</v>
      </c>
      <c r="H85" s="13" t="n">
        <v>3.00071666666667</v>
      </c>
      <c r="I85" s="13" t="n">
        <v>2.75371666666667</v>
      </c>
      <c r="J85" s="13" t="n">
        <f aca="false">H85-I85</f>
        <v>0.247000000000002</v>
      </c>
      <c r="K85" s="17" t="n">
        <f aca="false">G85</f>
        <v>36662</v>
      </c>
      <c r="L85" s="13" t="n">
        <f aca="false">LN(H85/H84)</f>
        <v>0.00881441442923576</v>
      </c>
      <c r="M85" s="13" t="n">
        <f aca="false">LN(I85/I84)</f>
        <v>0.00482329215594143</v>
      </c>
      <c r="N85" s="14"/>
    </row>
    <row r="86" customFormat="false" ht="12.75" hidden="false" customHeight="false" outlineLevel="0" collapsed="false">
      <c r="A86" s="12" t="n">
        <v>36663</v>
      </c>
      <c r="B86" s="13" t="n">
        <v>3.614</v>
      </c>
      <c r="C86" s="13" t="n">
        <v>3.211</v>
      </c>
      <c r="D86" s="13" t="n">
        <f aca="false">B86-C86</f>
        <v>0.403</v>
      </c>
      <c r="E86" s="14" t="n">
        <v>85</v>
      </c>
      <c r="F86" s="14" t="n">
        <v>485</v>
      </c>
      <c r="G86" s="12" t="n">
        <v>36663</v>
      </c>
      <c r="H86" s="13" t="n">
        <v>3.04555</v>
      </c>
      <c r="I86" s="13" t="n">
        <v>2.77871666666667</v>
      </c>
      <c r="J86" s="13" t="n">
        <f aca="false">H86-I86</f>
        <v>0.266833333333333</v>
      </c>
      <c r="K86" s="17" t="n">
        <f aca="false">G86</f>
        <v>36663</v>
      </c>
      <c r="L86" s="13" t="n">
        <f aca="false">LN(H86/H85)</f>
        <v>0.0148303597974501</v>
      </c>
      <c r="M86" s="13" t="n">
        <f aca="false">LN(I86/I85)</f>
        <v>0.00903767606740118</v>
      </c>
      <c r="N86" s="14"/>
    </row>
    <row r="87" customFormat="false" ht="12.75" hidden="false" customHeight="false" outlineLevel="0" collapsed="false">
      <c r="A87" s="12" t="n">
        <v>36664</v>
      </c>
      <c r="B87" s="13" t="n">
        <v>3.765</v>
      </c>
      <c r="C87" s="13" t="n">
        <v>3.298</v>
      </c>
      <c r="D87" s="13" t="n">
        <f aca="false">B87-C87</f>
        <v>0.467</v>
      </c>
      <c r="E87" s="14" t="n">
        <v>86</v>
      </c>
      <c r="F87" s="14" t="n">
        <v>486</v>
      </c>
      <c r="G87" s="12" t="n">
        <v>36664</v>
      </c>
      <c r="H87" s="13" t="n">
        <v>3.0748</v>
      </c>
      <c r="I87" s="13" t="n">
        <v>2.80505</v>
      </c>
      <c r="J87" s="13" t="n">
        <f aca="false">H87-I87</f>
        <v>0.269749999999999</v>
      </c>
      <c r="K87" s="17" t="n">
        <f aca="false">G87</f>
        <v>36664</v>
      </c>
      <c r="L87" s="13" t="n">
        <f aca="false">LN(H87/H86)</f>
        <v>0.00955834966779773</v>
      </c>
      <c r="M87" s="13" t="n">
        <f aca="false">LN(I87/I86)</f>
        <v>0.00943217370488384</v>
      </c>
      <c r="N87" s="14"/>
    </row>
    <row r="88" customFormat="false" ht="12.75" hidden="false" customHeight="false" outlineLevel="0" collapsed="false">
      <c r="A88" s="12" t="n">
        <v>36665</v>
      </c>
      <c r="B88" s="13" t="n">
        <v>3.8875</v>
      </c>
      <c r="C88" s="13" t="n">
        <v>3.549</v>
      </c>
      <c r="D88" s="13" t="n">
        <f aca="false">B88-C88</f>
        <v>0.3385</v>
      </c>
      <c r="E88" s="14" t="n">
        <v>87</v>
      </c>
      <c r="F88" s="14" t="n">
        <v>487</v>
      </c>
      <c r="G88" s="12" t="n">
        <v>36665</v>
      </c>
      <c r="H88" s="13" t="n">
        <v>3.13363333333333</v>
      </c>
      <c r="I88" s="13" t="n">
        <v>2.84988333333333</v>
      </c>
      <c r="J88" s="13" t="n">
        <f aca="false">H88-I88</f>
        <v>0.28375</v>
      </c>
      <c r="K88" s="17" t="n">
        <f aca="false">G88</f>
        <v>36665</v>
      </c>
      <c r="L88" s="13" t="n">
        <f aca="false">LN(H88/H87)</f>
        <v>0.0189532822126308</v>
      </c>
      <c r="M88" s="13" t="n">
        <f aca="false">LN(I88/I87)</f>
        <v>0.0158566936424235</v>
      </c>
      <c r="N88" s="14"/>
    </row>
    <row r="89" customFormat="false" ht="12.75" hidden="false" customHeight="false" outlineLevel="0" collapsed="false">
      <c r="A89" s="12" t="n">
        <v>36668</v>
      </c>
      <c r="B89" s="13" t="n">
        <v>3.9795</v>
      </c>
      <c r="C89" s="13" t="n">
        <v>3.6</v>
      </c>
      <c r="D89" s="13" t="n">
        <f aca="false">B89-C89</f>
        <v>0.3795</v>
      </c>
      <c r="E89" s="14" t="n">
        <v>88</v>
      </c>
      <c r="F89" s="14" t="n">
        <v>488</v>
      </c>
      <c r="G89" s="12" t="n">
        <v>36668</v>
      </c>
      <c r="H89" s="13" t="n">
        <v>3.10813333333333</v>
      </c>
      <c r="I89" s="13" t="n">
        <v>2.87913333333333</v>
      </c>
      <c r="J89" s="13" t="n">
        <f aca="false">H89-I89</f>
        <v>0.229000000000002</v>
      </c>
      <c r="K89" s="17" t="n">
        <f aca="false">G89</f>
        <v>36668</v>
      </c>
      <c r="L89" s="13" t="n">
        <f aca="false">LN(H89/H88)</f>
        <v>-0.0081708090773497</v>
      </c>
      <c r="M89" s="13" t="n">
        <f aca="false">LN(I89/I88)</f>
        <v>0.0102112651644791</v>
      </c>
      <c r="N89" s="14"/>
    </row>
    <row r="90" customFormat="false" ht="12.75" hidden="false" customHeight="false" outlineLevel="0" collapsed="false">
      <c r="A90" s="12" t="n">
        <v>36669</v>
      </c>
      <c r="B90" s="13" t="n">
        <v>3.904</v>
      </c>
      <c r="C90" s="13" t="n">
        <v>3.72</v>
      </c>
      <c r="D90" s="13" t="n">
        <f aca="false">B90-C90</f>
        <v>0.184</v>
      </c>
      <c r="E90" s="14" t="n">
        <v>89</v>
      </c>
      <c r="F90" s="14" t="n">
        <v>489</v>
      </c>
      <c r="G90" s="12" t="n">
        <v>36669</v>
      </c>
      <c r="H90" s="13" t="n">
        <v>3.1113</v>
      </c>
      <c r="I90" s="13" t="n">
        <v>2.93796666666667</v>
      </c>
      <c r="J90" s="13" t="n">
        <f aca="false">H90-I90</f>
        <v>0.173333333333333</v>
      </c>
      <c r="K90" s="17" t="n">
        <f aca="false">G90</f>
        <v>36669</v>
      </c>
      <c r="L90" s="13" t="n">
        <f aca="false">LN(H90/H89)</f>
        <v>0.00101831365354085</v>
      </c>
      <c r="M90" s="13" t="n">
        <f aca="false">LN(I90/I89)</f>
        <v>0.0202284091661215</v>
      </c>
      <c r="N90" s="14"/>
    </row>
    <row r="91" customFormat="false" ht="12.75" hidden="false" customHeight="false" outlineLevel="0" collapsed="false">
      <c r="A91" s="12" t="n">
        <v>36670</v>
      </c>
      <c r="B91" s="13" t="n">
        <v>4.028</v>
      </c>
      <c r="C91" s="13" t="n">
        <v>3.612</v>
      </c>
      <c r="D91" s="13" t="n">
        <f aca="false">B91-C91</f>
        <v>0.416</v>
      </c>
      <c r="E91" s="14" t="n">
        <v>90</v>
      </c>
      <c r="F91" s="14" t="n">
        <v>490</v>
      </c>
      <c r="G91" s="12" t="n">
        <v>36670</v>
      </c>
      <c r="H91" s="13" t="n">
        <v>3.21171666666667</v>
      </c>
      <c r="I91" s="13" t="n">
        <v>2.91246666666667</v>
      </c>
      <c r="J91" s="13" t="n">
        <f aca="false">H91-I91</f>
        <v>0.29925</v>
      </c>
      <c r="K91" s="17" t="n">
        <f aca="false">G91</f>
        <v>36670</v>
      </c>
      <c r="L91" s="13" t="n">
        <f aca="false">LN(H91/H90)</f>
        <v>0.0317649360361636</v>
      </c>
      <c r="M91" s="13" t="n">
        <f aca="false">LN(I91/I90)</f>
        <v>-0.00871735819574824</v>
      </c>
      <c r="N91" s="14"/>
    </row>
    <row r="92" customFormat="false" ht="12.75" hidden="false" customHeight="false" outlineLevel="0" collapsed="false">
      <c r="A92" s="12" t="n">
        <v>36671</v>
      </c>
      <c r="B92" s="13" t="n">
        <v>4.201</v>
      </c>
      <c r="C92" s="13" t="n">
        <v>3.664</v>
      </c>
      <c r="D92" s="13" t="n">
        <f aca="false">B92-C92</f>
        <v>0.537</v>
      </c>
      <c r="E92" s="14" t="n">
        <v>91</v>
      </c>
      <c r="F92" s="14" t="n">
        <v>491</v>
      </c>
      <c r="G92" s="12" t="n">
        <v>36671</v>
      </c>
      <c r="H92" s="13" t="n">
        <v>3.28571666666667</v>
      </c>
      <c r="I92" s="13" t="n">
        <v>2.91563333333333</v>
      </c>
      <c r="J92" s="13" t="n">
        <f aca="false">H92-I92</f>
        <v>0.370083333333332</v>
      </c>
      <c r="K92" s="17" t="n">
        <f aca="false">G92</f>
        <v>36671</v>
      </c>
      <c r="L92" s="13" t="n">
        <f aca="false">LN(H92/H91)</f>
        <v>0.0227792101934299</v>
      </c>
      <c r="M92" s="13" t="n">
        <f aca="false">LN(I92/I91)</f>
        <v>0.00108668930810821</v>
      </c>
      <c r="N92" s="14"/>
    </row>
    <row r="93" customFormat="false" ht="12.75" hidden="false" customHeight="false" outlineLevel="0" collapsed="false">
      <c r="A93" s="12" t="n">
        <v>36672</v>
      </c>
      <c r="B93" s="13" t="n">
        <v>4.24</v>
      </c>
      <c r="C93" s="13" t="n">
        <v>3.838</v>
      </c>
      <c r="D93" s="13" t="n">
        <f aca="false">B93-C93</f>
        <v>0.402</v>
      </c>
      <c r="E93" s="14" t="n">
        <v>92</v>
      </c>
      <c r="F93" s="14" t="n">
        <v>492</v>
      </c>
      <c r="G93" s="12" t="n">
        <v>36672</v>
      </c>
      <c r="H93" s="13" t="n">
        <v>3.30238333333333</v>
      </c>
      <c r="I93" s="13" t="n">
        <v>3.01605</v>
      </c>
      <c r="J93" s="13" t="n">
        <f aca="false">H93-I93</f>
        <v>0.286333333333335</v>
      </c>
      <c r="K93" s="17" t="n">
        <f aca="false">G93</f>
        <v>36672</v>
      </c>
      <c r="L93" s="13" t="n">
        <f aca="false">LN(H93/H92)</f>
        <v>0.00505963850643679</v>
      </c>
      <c r="M93" s="13" t="n">
        <f aca="false">LN(I93/I92)</f>
        <v>0.0338609650445116</v>
      </c>
      <c r="N93" s="14"/>
    </row>
    <row r="94" customFormat="false" ht="12.75" hidden="false" customHeight="false" outlineLevel="0" collapsed="false">
      <c r="A94" s="12" t="n">
        <v>36676</v>
      </c>
      <c r="B94" s="13" t="n">
        <v>4.24</v>
      </c>
      <c r="C94" s="13" t="n">
        <v>3.981</v>
      </c>
      <c r="D94" s="13" t="n">
        <f aca="false">B94-C94</f>
        <v>0.259</v>
      </c>
      <c r="E94" s="14" t="n">
        <v>93</v>
      </c>
      <c r="F94" s="14" t="n">
        <v>493</v>
      </c>
      <c r="G94" s="12" t="n">
        <v>36676</v>
      </c>
      <c r="H94" s="13" t="n">
        <v>3.32016666666667</v>
      </c>
      <c r="I94" s="13" t="n">
        <v>3.09005</v>
      </c>
      <c r="J94" s="13" t="n">
        <f aca="false">H94-I94</f>
        <v>0.230116666666667</v>
      </c>
      <c r="K94" s="17" t="n">
        <f aca="false">G94</f>
        <v>36676</v>
      </c>
      <c r="L94" s="13" t="n">
        <f aca="false">LN(H94/H93)</f>
        <v>0.0053705524539002</v>
      </c>
      <c r="M94" s="13" t="n">
        <f aca="false">LN(I94/I93)</f>
        <v>0.0242392437508839</v>
      </c>
      <c r="N94" s="14"/>
    </row>
    <row r="95" customFormat="false" ht="12.75" hidden="false" customHeight="false" outlineLevel="0" collapsed="false">
      <c r="A95" s="12" t="n">
        <v>36677</v>
      </c>
      <c r="B95" s="13" t="n">
        <v>4.24</v>
      </c>
      <c r="C95" s="13" t="n">
        <v>4.151</v>
      </c>
      <c r="D95" s="13" t="n">
        <f aca="false">B95-C95</f>
        <v>0.0890000000000004</v>
      </c>
      <c r="E95" s="14" t="n">
        <v>94</v>
      </c>
      <c r="F95" s="14" t="n">
        <v>494</v>
      </c>
      <c r="G95" s="12" t="n">
        <v>36677</v>
      </c>
      <c r="H95" s="13" t="n">
        <v>3.34136666666667</v>
      </c>
      <c r="I95" s="13" t="n">
        <v>3.10671666666667</v>
      </c>
      <c r="J95" s="13" t="n">
        <f aca="false">H95-I95</f>
        <v>0.234650000000002</v>
      </c>
      <c r="K95" s="17" t="n">
        <f aca="false">G95</f>
        <v>36677</v>
      </c>
      <c r="L95" s="13" t="n">
        <f aca="false">LN(H95/H94)</f>
        <v>0.00636492246176731</v>
      </c>
      <c r="M95" s="13" t="n">
        <f aca="false">LN(I95/I94)</f>
        <v>0.00537916231196409</v>
      </c>
      <c r="N95" s="14"/>
    </row>
    <row r="96" customFormat="false" ht="12.75" hidden="false" customHeight="false" outlineLevel="0" collapsed="false">
      <c r="A96" s="12" t="n">
        <v>36678</v>
      </c>
      <c r="B96" s="13" t="n">
        <v>4.284</v>
      </c>
      <c r="C96" s="13" t="n">
        <v>4.249</v>
      </c>
      <c r="D96" s="13" t="n">
        <f aca="false">B96-C96</f>
        <v>0.0350000000000001</v>
      </c>
      <c r="E96" s="14" t="n">
        <v>95</v>
      </c>
      <c r="F96" s="14" t="n">
        <v>495</v>
      </c>
      <c r="G96" s="12" t="n">
        <v>36678</v>
      </c>
      <c r="H96" s="13" t="n">
        <v>3.10445</v>
      </c>
      <c r="I96" s="13" t="n">
        <v>3.1245</v>
      </c>
      <c r="J96" s="13" t="n">
        <f aca="false">H96-I96</f>
        <v>-0.0200499999999977</v>
      </c>
      <c r="K96" s="17" t="n">
        <f aca="false">G96</f>
        <v>36678</v>
      </c>
      <c r="L96" s="13" t="n">
        <f aca="false">LN(H96/H95)</f>
        <v>-0.0735433388933302</v>
      </c>
      <c r="M96" s="13" t="n">
        <f aca="false">LN(I96/I95)</f>
        <v>0.00570783606652187</v>
      </c>
      <c r="N96" s="14"/>
    </row>
    <row r="97" customFormat="false" ht="12.75" hidden="false" customHeight="false" outlineLevel="0" collapsed="false">
      <c r="A97" s="12" t="n">
        <v>36679</v>
      </c>
      <c r="B97" s="13" t="n">
        <v>4.203</v>
      </c>
      <c r="C97" s="13" t="n">
        <v>4.236</v>
      </c>
      <c r="D97" s="13" t="n">
        <f aca="false">B97-C97</f>
        <v>-0.0329999999999995</v>
      </c>
      <c r="E97" s="14" t="n">
        <v>96</v>
      </c>
      <c r="F97" s="14" t="n">
        <v>496</v>
      </c>
      <c r="G97" s="12" t="n">
        <v>36679</v>
      </c>
      <c r="H97" s="13" t="n">
        <v>3.08158333333333</v>
      </c>
      <c r="I97" s="13" t="n">
        <v>3.1457</v>
      </c>
      <c r="J97" s="13" t="n">
        <f aca="false">H97-I97</f>
        <v>-0.0641166666666662</v>
      </c>
      <c r="K97" s="17" t="n">
        <f aca="false">G97</f>
        <v>36679</v>
      </c>
      <c r="L97" s="13" t="n">
        <f aca="false">LN(H97/H96)</f>
        <v>-0.00739303187881402</v>
      </c>
      <c r="M97" s="13" t="n">
        <f aca="false">LN(I97/I96)</f>
        <v>0.00676217051584285</v>
      </c>
      <c r="N97" s="14"/>
    </row>
    <row r="98" customFormat="false" ht="12.75" hidden="false" customHeight="false" outlineLevel="0" collapsed="false">
      <c r="A98" s="12" t="n">
        <v>36682</v>
      </c>
      <c r="B98" s="13" t="n">
        <v>4.503</v>
      </c>
      <c r="C98" s="13" t="n">
        <v>3.919</v>
      </c>
      <c r="D98" s="13" t="n">
        <f aca="false">B98-C98</f>
        <v>0.584</v>
      </c>
      <c r="E98" s="14" t="n">
        <v>97</v>
      </c>
      <c r="F98" s="14" t="n">
        <v>497</v>
      </c>
      <c r="G98" s="12" t="n">
        <v>36682</v>
      </c>
      <c r="H98" s="13" t="n">
        <v>3.21615</v>
      </c>
      <c r="I98" s="13" t="n">
        <v>2.90753333333333</v>
      </c>
      <c r="J98" s="13" t="n">
        <f aca="false">H98-I98</f>
        <v>0.308616666666667</v>
      </c>
      <c r="K98" s="17" t="n">
        <f aca="false">G98</f>
        <v>36682</v>
      </c>
      <c r="L98" s="13" t="n">
        <f aca="false">LN(H98/H97)</f>
        <v>0.0427414578588552</v>
      </c>
      <c r="M98" s="13" t="n">
        <f aca="false">LN(I98/I97)</f>
        <v>-0.0787313709548393</v>
      </c>
      <c r="N98" s="14"/>
    </row>
    <row r="99" customFormat="false" ht="12.75" hidden="false" customHeight="false" outlineLevel="0" collapsed="false">
      <c r="A99" s="12" t="n">
        <v>36683</v>
      </c>
      <c r="B99" s="13" t="n">
        <v>4.364</v>
      </c>
      <c r="C99" s="13" t="n">
        <v>3.8855</v>
      </c>
      <c r="D99" s="13" t="n">
        <f aca="false">B99-C99</f>
        <v>0.4785</v>
      </c>
      <c r="E99" s="14" t="n">
        <v>98</v>
      </c>
      <c r="F99" s="14" t="n">
        <v>498</v>
      </c>
      <c r="G99" s="12" t="n">
        <v>36683</v>
      </c>
      <c r="H99" s="13" t="n">
        <v>3.1294</v>
      </c>
      <c r="I99" s="13" t="n">
        <v>2.88466666666667</v>
      </c>
      <c r="J99" s="13" t="n">
        <f aca="false">H99-I99</f>
        <v>0.244733333333332</v>
      </c>
      <c r="K99" s="17" t="n">
        <f aca="false">G99</f>
        <v>36683</v>
      </c>
      <c r="L99" s="13" t="n">
        <f aca="false">LN(H99/H98)</f>
        <v>-0.0273436991342506</v>
      </c>
      <c r="M99" s="13" t="n">
        <f aca="false">LN(I99/I98)</f>
        <v>-0.00789571681341889</v>
      </c>
      <c r="N99" s="14"/>
    </row>
    <row r="100" customFormat="false" ht="12.75" hidden="false" customHeight="false" outlineLevel="0" collapsed="false">
      <c r="A100" s="12" t="n">
        <v>36684</v>
      </c>
      <c r="B100" s="13" t="n">
        <v>4.145</v>
      </c>
      <c r="C100" s="13" t="n">
        <v>4.268</v>
      </c>
      <c r="D100" s="13" t="n">
        <f aca="false">B100-C100</f>
        <v>-0.123</v>
      </c>
      <c r="E100" s="14" t="n">
        <v>99</v>
      </c>
      <c r="F100" s="14" t="n">
        <v>499</v>
      </c>
      <c r="G100" s="12" t="n">
        <v>36684</v>
      </c>
      <c r="H100" s="13" t="n">
        <v>2.96268333333333</v>
      </c>
      <c r="I100" s="13" t="n">
        <v>3.01923333333333</v>
      </c>
      <c r="J100" s="13" t="n">
        <f aca="false">H100-I100</f>
        <v>-0.0565499999999997</v>
      </c>
      <c r="K100" s="17" t="n">
        <f aca="false">G100</f>
        <v>36684</v>
      </c>
      <c r="L100" s="13" t="n">
        <f aca="false">LN(H100/H99)</f>
        <v>-0.0547459036698677</v>
      </c>
      <c r="M100" s="13" t="n">
        <f aca="false">LN(I100/I99)</f>
        <v>0.0455935828888366</v>
      </c>
      <c r="N100" s="14"/>
    </row>
    <row r="101" customFormat="false" ht="12.75" hidden="false" customHeight="false" outlineLevel="0" collapsed="false">
      <c r="A101" s="12" t="n">
        <v>36685</v>
      </c>
      <c r="B101" s="13" t="n">
        <v>4.408</v>
      </c>
      <c r="C101" s="13" t="n">
        <v>4.1865</v>
      </c>
      <c r="D101" s="13" t="n">
        <f aca="false">B101-C101</f>
        <v>0.221500000000001</v>
      </c>
      <c r="E101" s="14" t="n">
        <v>100</v>
      </c>
      <c r="F101" s="14" t="n">
        <v>500</v>
      </c>
      <c r="G101" s="12" t="n">
        <v>36685</v>
      </c>
      <c r="H101" s="13" t="n">
        <v>3.01925</v>
      </c>
      <c r="I101" s="13" t="n">
        <v>2.93248333333333</v>
      </c>
      <c r="J101" s="13" t="n">
        <f aca="false">H101-I101</f>
        <v>0.0867666666666671</v>
      </c>
      <c r="K101" s="17" t="n">
        <f aca="false">G101</f>
        <v>36685</v>
      </c>
      <c r="L101" s="13" t="n">
        <f aca="false">LN(H101/H100)</f>
        <v>0.0189130669573959</v>
      </c>
      <c r="M101" s="13" t="n">
        <f aca="false">LN(I101/I100)</f>
        <v>-0.0291533179268708</v>
      </c>
      <c r="N101" s="14"/>
    </row>
    <row r="102" customFormat="false" ht="12.75" hidden="false" customHeight="false" outlineLevel="0" collapsed="false">
      <c r="A102" s="12" t="n">
        <v>36686</v>
      </c>
      <c r="B102" s="13" t="n">
        <v>4.5</v>
      </c>
      <c r="C102" s="13" t="n">
        <v>3.835</v>
      </c>
      <c r="D102" s="13" t="n">
        <f aca="false">B102-C102</f>
        <v>0.665</v>
      </c>
      <c r="E102" s="14" t="n">
        <v>101</v>
      </c>
      <c r="F102" s="14" t="n">
        <v>501</v>
      </c>
      <c r="G102" s="12" t="n">
        <v>36686</v>
      </c>
      <c r="H102" s="13" t="n">
        <v>3.02925</v>
      </c>
      <c r="I102" s="13" t="n">
        <v>2.76576666666667</v>
      </c>
      <c r="J102" s="13" t="n">
        <f aca="false">H102-I102</f>
        <v>0.263483333333332</v>
      </c>
      <c r="K102" s="17" t="n">
        <f aca="false">G102</f>
        <v>36686</v>
      </c>
      <c r="L102" s="13" t="n">
        <f aca="false">LN(H102/H101)</f>
        <v>0.00330660795614717</v>
      </c>
      <c r="M102" s="13" t="n">
        <f aca="false">LN(I102/I101)</f>
        <v>-0.0585317460888399</v>
      </c>
      <c r="N102" s="14"/>
    </row>
    <row r="103" customFormat="false" ht="12.75" hidden="false" customHeight="false" outlineLevel="0" collapsed="false">
      <c r="A103" s="12" t="n">
        <v>36689</v>
      </c>
      <c r="B103" s="13" t="n">
        <v>4.572</v>
      </c>
      <c r="C103" s="13" t="n">
        <v>4.0355</v>
      </c>
      <c r="D103" s="13" t="n">
        <f aca="false">B103-C103</f>
        <v>0.5365</v>
      </c>
      <c r="E103" s="14" t="n">
        <v>102</v>
      </c>
      <c r="F103" s="14" t="n">
        <v>502</v>
      </c>
      <c r="G103" s="12" t="n">
        <v>36689</v>
      </c>
      <c r="H103" s="13" t="n">
        <v>3.05625</v>
      </c>
      <c r="I103" s="13" t="n">
        <v>2.82233333333333</v>
      </c>
      <c r="J103" s="13" t="n">
        <f aca="false">H103-I103</f>
        <v>0.233916666666667</v>
      </c>
      <c r="K103" s="17" t="n">
        <f aca="false">G103</f>
        <v>36689</v>
      </c>
      <c r="L103" s="13" t="n">
        <f aca="false">LN(H103/H102)</f>
        <v>0.0088736101115503</v>
      </c>
      <c r="M103" s="13" t="n">
        <f aca="false">LN(I103/I102)</f>
        <v>0.0202460939843209</v>
      </c>
      <c r="N103" s="14"/>
    </row>
    <row r="104" customFormat="false" ht="12.75" hidden="false" customHeight="false" outlineLevel="0" collapsed="false">
      <c r="A104" s="12" t="n">
        <v>36690</v>
      </c>
      <c r="B104" s="13" t="n">
        <v>4.518</v>
      </c>
      <c r="C104" s="13" t="n">
        <v>4.05</v>
      </c>
      <c r="D104" s="13" t="n">
        <f aca="false">B104-C104</f>
        <v>0.468000000000001</v>
      </c>
      <c r="E104" s="14" t="n">
        <v>103</v>
      </c>
      <c r="F104" s="14" t="n">
        <v>503</v>
      </c>
      <c r="G104" s="12" t="n">
        <v>36690</v>
      </c>
      <c r="H104" s="13" t="n">
        <v>3.03328333333333</v>
      </c>
      <c r="I104" s="13" t="n">
        <v>2.83233333333333</v>
      </c>
      <c r="J104" s="13" t="n">
        <f aca="false">H104-I104</f>
        <v>0.20095</v>
      </c>
      <c r="K104" s="17" t="n">
        <f aca="false">G104</f>
        <v>36690</v>
      </c>
      <c r="L104" s="13" t="n">
        <f aca="false">LN(H104/H103)</f>
        <v>-0.00754303303868824</v>
      </c>
      <c r="M104" s="13" t="n">
        <f aca="false">LN(I104/I103)</f>
        <v>0.00353690536126463</v>
      </c>
      <c r="N104" s="14"/>
    </row>
    <row r="105" customFormat="false" ht="12.75" hidden="false" customHeight="false" outlineLevel="0" collapsed="false">
      <c r="A105" s="12" t="n">
        <v>36691</v>
      </c>
      <c r="B105" s="13" t="n">
        <v>4.5735</v>
      </c>
      <c r="C105" s="13" t="n">
        <v>4.097</v>
      </c>
      <c r="D105" s="13" t="n">
        <f aca="false">B105-C105</f>
        <v>0.476500000000001</v>
      </c>
      <c r="E105" s="14" t="n">
        <v>104</v>
      </c>
      <c r="F105" s="14" t="n">
        <v>504</v>
      </c>
      <c r="G105" s="12" t="n">
        <v>36691</v>
      </c>
      <c r="H105" s="13" t="n">
        <v>3.06436666666667</v>
      </c>
      <c r="I105" s="13" t="n">
        <v>2.85933333333333</v>
      </c>
      <c r="J105" s="13" t="n">
        <f aca="false">H105-I105</f>
        <v>0.205033333333334</v>
      </c>
      <c r="K105" s="17" t="n">
        <f aca="false">G105</f>
        <v>36691</v>
      </c>
      <c r="L105" s="13" t="n">
        <f aca="false">LN(H105/H104)</f>
        <v>0.0101952727938239</v>
      </c>
      <c r="M105" s="13" t="n">
        <f aca="false">LN(I105/I104)</f>
        <v>0.00948762607328392</v>
      </c>
      <c r="N105" s="14"/>
    </row>
    <row r="106" customFormat="false" ht="12.75" hidden="false" customHeight="false" outlineLevel="0" collapsed="false">
      <c r="A106" s="12" t="n">
        <v>36692</v>
      </c>
      <c r="B106" s="13" t="n">
        <v>4.688</v>
      </c>
      <c r="C106" s="13" t="n">
        <v>4.028</v>
      </c>
      <c r="D106" s="13" t="n">
        <f aca="false">B106-C106</f>
        <v>0.659999999999999</v>
      </c>
      <c r="E106" s="14" t="n">
        <v>105</v>
      </c>
      <c r="F106" s="14" t="n">
        <v>505</v>
      </c>
      <c r="G106" s="12" t="n">
        <v>36692</v>
      </c>
      <c r="H106" s="13" t="n">
        <v>3.11340833333333</v>
      </c>
      <c r="I106" s="13" t="n">
        <v>2.83636666666667</v>
      </c>
      <c r="J106" s="13" t="n">
        <f aca="false">H106-I106</f>
        <v>0.277041666666666</v>
      </c>
      <c r="K106" s="17" t="n">
        <f aca="false">G106</f>
        <v>36692</v>
      </c>
      <c r="L106" s="13" t="n">
        <f aca="false">LN(H106/H105)</f>
        <v>0.0158771392220632</v>
      </c>
      <c r="M106" s="13" t="n">
        <f aca="false">LN(I106/I105)</f>
        <v>-0.00806460703401494</v>
      </c>
      <c r="N106" s="14"/>
    </row>
    <row r="107" customFormat="false" ht="12.75" hidden="false" customHeight="false" outlineLevel="0" collapsed="false">
      <c r="A107" s="12" t="n">
        <v>36693</v>
      </c>
      <c r="B107" s="13" t="n">
        <v>4.678</v>
      </c>
      <c r="C107" s="13" t="n">
        <v>4.111</v>
      </c>
      <c r="D107" s="13" t="n">
        <f aca="false">B107-C107</f>
        <v>0.567</v>
      </c>
      <c r="E107" s="14" t="n">
        <v>106</v>
      </c>
      <c r="F107" s="14" t="n">
        <v>506</v>
      </c>
      <c r="G107" s="12" t="n">
        <v>36693</v>
      </c>
      <c r="H107" s="13" t="n">
        <v>3.10961666666667</v>
      </c>
      <c r="I107" s="13" t="n">
        <v>2.86745</v>
      </c>
      <c r="J107" s="13" t="n">
        <f aca="false">H107-I107</f>
        <v>0.242166666666668</v>
      </c>
      <c r="K107" s="17" t="n">
        <f aca="false">G107</f>
        <v>36693</v>
      </c>
      <c r="L107" s="13" t="n">
        <f aca="false">LN(H107/H106)</f>
        <v>-0.00121859293056842</v>
      </c>
      <c r="M107" s="13" t="n">
        <f aca="false">LN(I107/I106)</f>
        <v>0.0108992426851716</v>
      </c>
      <c r="N107" s="14"/>
    </row>
    <row r="108" customFormat="false" ht="12.75" hidden="false" customHeight="false" outlineLevel="0" collapsed="false">
      <c r="A108" s="12" t="n">
        <v>36696</v>
      </c>
      <c r="B108" s="13" t="n">
        <v>4.258</v>
      </c>
      <c r="C108" s="13" t="n">
        <v>4.313</v>
      </c>
      <c r="D108" s="13" t="n">
        <f aca="false">B108-C108</f>
        <v>-0.0549999999999997</v>
      </c>
      <c r="E108" s="14" t="n">
        <v>107</v>
      </c>
      <c r="F108" s="14" t="n">
        <v>507</v>
      </c>
      <c r="G108" s="12" t="n">
        <v>36696</v>
      </c>
      <c r="H108" s="13" t="n">
        <v>2.89161666666667</v>
      </c>
      <c r="I108" s="13" t="n">
        <v>2.91649166666667</v>
      </c>
      <c r="J108" s="13" t="n">
        <f aca="false">H108-I108</f>
        <v>-0.0248750000000006</v>
      </c>
      <c r="K108" s="17" t="n">
        <f aca="false">G108</f>
        <v>36696</v>
      </c>
      <c r="L108" s="13" t="n">
        <f aca="false">LN(H108/H107)</f>
        <v>-0.0726837143386371</v>
      </c>
      <c r="M108" s="13" t="n">
        <f aca="false">LN(I108/I107)</f>
        <v>0.016958276823606</v>
      </c>
      <c r="N108" s="14"/>
    </row>
    <row r="109" customFormat="false" ht="12.75" hidden="false" customHeight="false" outlineLevel="0" collapsed="false">
      <c r="A109" s="12" t="n">
        <v>36697</v>
      </c>
      <c r="B109" s="13" t="n">
        <v>4.312</v>
      </c>
      <c r="C109" s="13" t="n">
        <v>4.353</v>
      </c>
      <c r="D109" s="13" t="n">
        <f aca="false">B109-C109</f>
        <v>-0.0410000000000004</v>
      </c>
      <c r="E109" s="14" t="n">
        <v>108</v>
      </c>
      <c r="F109" s="14" t="n">
        <v>508</v>
      </c>
      <c r="G109" s="12" t="n">
        <v>36697</v>
      </c>
      <c r="H109" s="13" t="n">
        <v>2.91505</v>
      </c>
      <c r="I109" s="13" t="n">
        <v>2.9127</v>
      </c>
      <c r="J109" s="13" t="n">
        <f aca="false">H109-I109</f>
        <v>0.00234999999999985</v>
      </c>
      <c r="K109" s="17" t="n">
        <f aca="false">G109</f>
        <v>36697</v>
      </c>
      <c r="L109" s="13" t="n">
        <f aca="false">LN(H109/H108)</f>
        <v>0.00807122636497388</v>
      </c>
      <c r="M109" s="13" t="n">
        <f aca="false">LN(I109/I108)</f>
        <v>-0.00130092383926992</v>
      </c>
      <c r="N109" s="14"/>
    </row>
    <row r="110" customFormat="false" ht="12.75" hidden="false" customHeight="false" outlineLevel="0" collapsed="false">
      <c r="A110" s="12" t="n">
        <v>36698</v>
      </c>
      <c r="B110" s="13" t="n">
        <v>4.5605</v>
      </c>
      <c r="C110" s="13" t="n">
        <v>3.928</v>
      </c>
      <c r="D110" s="13" t="n">
        <f aca="false">B110-C110</f>
        <v>0.6325</v>
      </c>
      <c r="E110" s="14" t="n">
        <v>109</v>
      </c>
      <c r="F110" s="14" t="n">
        <v>509</v>
      </c>
      <c r="G110" s="12" t="n">
        <v>36698</v>
      </c>
      <c r="H110" s="13" t="n">
        <v>2.99165</v>
      </c>
      <c r="I110" s="13" t="n">
        <v>2.6947</v>
      </c>
      <c r="J110" s="13" t="n">
        <f aca="false">H110-I110</f>
        <v>0.296950000000001</v>
      </c>
      <c r="K110" s="17" t="n">
        <f aca="false">G110</f>
        <v>36698</v>
      </c>
      <c r="L110" s="13" t="n">
        <f aca="false">LN(H110/H109)</f>
        <v>0.0259381023460619</v>
      </c>
      <c r="M110" s="13" t="n">
        <f aca="false">LN(I110/I109)</f>
        <v>-0.077793605151511</v>
      </c>
      <c r="N110" s="14"/>
    </row>
    <row r="111" customFormat="false" ht="12.75" hidden="false" customHeight="false" outlineLevel="0" collapsed="false">
      <c r="A111" s="12" t="n">
        <v>36699</v>
      </c>
      <c r="B111" s="13" t="n">
        <v>4.7685</v>
      </c>
      <c r="C111" s="13" t="n">
        <v>3.987</v>
      </c>
      <c r="D111" s="13" t="n">
        <f aca="false">B111-C111</f>
        <v>0.7815</v>
      </c>
      <c r="E111" s="14" t="n">
        <v>110</v>
      </c>
      <c r="F111" s="14" t="n">
        <v>510</v>
      </c>
      <c r="G111" s="12" t="n">
        <v>36699</v>
      </c>
      <c r="H111" s="13" t="n">
        <v>3.09969166666667</v>
      </c>
      <c r="I111" s="13" t="n">
        <v>2.71813333333333</v>
      </c>
      <c r="J111" s="13" t="n">
        <f aca="false">H111-I111</f>
        <v>0.381558333333334</v>
      </c>
      <c r="K111" s="17" t="n">
        <f aca="false">G111</f>
        <v>36699</v>
      </c>
      <c r="L111" s="13" t="n">
        <f aca="false">LN(H111/H110)</f>
        <v>0.0354775695187256</v>
      </c>
      <c r="M111" s="13" t="n">
        <f aca="false">LN(I111/I110)</f>
        <v>0.00865848929339525</v>
      </c>
      <c r="N111" s="14"/>
    </row>
    <row r="112" customFormat="false" ht="12.75" hidden="false" customHeight="false" outlineLevel="0" collapsed="false">
      <c r="A112" s="12" t="n">
        <v>36700</v>
      </c>
      <c r="B112" s="13" t="n">
        <v>4.623</v>
      </c>
      <c r="C112" s="13" t="n">
        <v>4.248</v>
      </c>
      <c r="D112" s="13" t="n">
        <f aca="false">B112-C112</f>
        <v>0.375</v>
      </c>
      <c r="E112" s="14" t="n">
        <v>111</v>
      </c>
      <c r="F112" s="14" t="n">
        <v>511</v>
      </c>
      <c r="G112" s="12" t="n">
        <v>36700</v>
      </c>
      <c r="H112" s="13" t="n">
        <v>3.02469166666667</v>
      </c>
      <c r="I112" s="13" t="n">
        <v>2.79473333333333</v>
      </c>
      <c r="J112" s="13" t="n">
        <f aca="false">H112-I112</f>
        <v>0.229958333333334</v>
      </c>
      <c r="K112" s="17" t="n">
        <f aca="false">G112</f>
        <v>36700</v>
      </c>
      <c r="L112" s="13" t="n">
        <f aca="false">LN(H112/H111)</f>
        <v>-0.0244934862657003</v>
      </c>
      <c r="M112" s="13" t="n">
        <f aca="false">LN(I112/I111)</f>
        <v>0.0277913233839279</v>
      </c>
      <c r="N112" s="14"/>
    </row>
    <row r="113" customFormat="false" ht="12.75" hidden="false" customHeight="false" outlineLevel="0" collapsed="false">
      <c r="A113" s="12" t="n">
        <v>36703</v>
      </c>
      <c r="B113" s="13" t="n">
        <v>4.785</v>
      </c>
      <c r="C113" s="13" t="n">
        <v>4.406</v>
      </c>
      <c r="D113" s="13" t="n">
        <f aca="false">B113-C113</f>
        <v>0.379</v>
      </c>
      <c r="E113" s="14" t="n">
        <v>112</v>
      </c>
      <c r="F113" s="14" t="n">
        <v>512</v>
      </c>
      <c r="G113" s="12" t="n">
        <v>36703</v>
      </c>
      <c r="H113" s="13" t="n">
        <v>3.014775</v>
      </c>
      <c r="I113" s="13" t="n">
        <v>2.82181666666667</v>
      </c>
      <c r="J113" s="13" t="n">
        <f aca="false">H113-I113</f>
        <v>0.192958333333332</v>
      </c>
      <c r="K113" s="17" t="n">
        <f aca="false">G113</f>
        <v>36703</v>
      </c>
      <c r="L113" s="13" t="n">
        <f aca="false">LN(H113/H112)</f>
        <v>-0.0032839573843458</v>
      </c>
      <c r="M113" s="13" t="n">
        <f aca="false">LN(I113/I112)</f>
        <v>0.00964419198703914</v>
      </c>
      <c r="N113" s="14"/>
    </row>
    <row r="114" customFormat="false" ht="12.75" hidden="false" customHeight="false" outlineLevel="0" collapsed="false">
      <c r="A114" s="12" t="n">
        <v>36704</v>
      </c>
      <c r="B114" s="13" t="n">
        <v>4.916</v>
      </c>
      <c r="C114" s="13" t="n">
        <v>4.2905</v>
      </c>
      <c r="D114" s="13" t="n">
        <f aca="false">B114-C114</f>
        <v>0.6255</v>
      </c>
      <c r="E114" s="14" t="n">
        <v>113</v>
      </c>
      <c r="F114" s="14" t="n">
        <v>513</v>
      </c>
      <c r="G114" s="12" t="n">
        <v>36704</v>
      </c>
      <c r="H114" s="13" t="n">
        <v>3.00570833333333</v>
      </c>
      <c r="I114" s="13" t="n">
        <v>2.74681666666667</v>
      </c>
      <c r="J114" s="13" t="n">
        <f aca="false">H114-I114</f>
        <v>0.258891666666667</v>
      </c>
      <c r="K114" s="17" t="n">
        <f aca="false">G114</f>
        <v>36704</v>
      </c>
      <c r="L114" s="13" t="n">
        <f aca="false">LN(H114/H113)</f>
        <v>-0.00301194207139845</v>
      </c>
      <c r="M114" s="13" t="n">
        <f aca="false">LN(I114/I113)</f>
        <v>-0.0269382201623285</v>
      </c>
      <c r="N114" s="14"/>
    </row>
    <row r="115" customFormat="false" ht="12.75" hidden="false" customHeight="false" outlineLevel="0" collapsed="false">
      <c r="A115" s="12" t="n">
        <v>36705</v>
      </c>
      <c r="B115" s="13" t="n">
        <v>4.849</v>
      </c>
      <c r="C115" s="13" t="n">
        <v>4.54</v>
      </c>
      <c r="D115" s="13" t="n">
        <f aca="false">B115-C115</f>
        <v>0.309</v>
      </c>
      <c r="E115" s="14" t="n">
        <v>114</v>
      </c>
      <c r="F115" s="14" t="n">
        <v>514</v>
      </c>
      <c r="G115" s="12" t="n">
        <v>36705</v>
      </c>
      <c r="H115" s="13" t="n">
        <v>2.901375</v>
      </c>
      <c r="I115" s="13" t="n">
        <v>2.7369</v>
      </c>
      <c r="J115" s="13" t="n">
        <f aca="false">H115-I115</f>
        <v>0.164475</v>
      </c>
      <c r="K115" s="17" t="n">
        <f aca="false">G115</f>
        <v>36705</v>
      </c>
      <c r="L115" s="13" t="n">
        <f aca="false">LN(H115/H114)</f>
        <v>-0.0353284959017641</v>
      </c>
      <c r="M115" s="13" t="n">
        <f aca="false">LN(I115/I114)</f>
        <v>-0.00361677237519308</v>
      </c>
      <c r="N115" s="14"/>
    </row>
    <row r="116" customFormat="false" ht="12.75" hidden="false" customHeight="false" outlineLevel="0" collapsed="false">
      <c r="A116" s="12" t="n">
        <v>36706</v>
      </c>
      <c r="B116" s="13" t="n">
        <v>4.849</v>
      </c>
      <c r="C116" s="13" t="n">
        <v>4.666</v>
      </c>
      <c r="D116" s="13" t="n">
        <f aca="false">B116-C116</f>
        <v>0.183</v>
      </c>
      <c r="E116" s="14" t="n">
        <v>115</v>
      </c>
      <c r="F116" s="14" t="n">
        <v>515</v>
      </c>
      <c r="G116" s="12" t="n">
        <v>36706</v>
      </c>
      <c r="H116" s="13" t="n">
        <v>2.90155833333333</v>
      </c>
      <c r="I116" s="13" t="n">
        <v>2.72783333333333</v>
      </c>
      <c r="J116" s="13" t="n">
        <f aca="false">H116-I116</f>
        <v>0.173724999999999</v>
      </c>
      <c r="K116" s="17" t="n">
        <f aca="false">G116</f>
        <v>36706</v>
      </c>
      <c r="L116" s="13" t="n">
        <f aca="false">LN(H116/H115)</f>
        <v>6.31864344676684E-005</v>
      </c>
      <c r="M116" s="13" t="n">
        <f aca="false">LN(I116/I115)</f>
        <v>-0.00331824974170912</v>
      </c>
      <c r="N116" s="14"/>
    </row>
    <row r="117" customFormat="false" ht="12.75" hidden="false" customHeight="false" outlineLevel="0" collapsed="false">
      <c r="A117" s="12" t="n">
        <v>36707</v>
      </c>
      <c r="B117" s="13" t="n">
        <v>4.849</v>
      </c>
      <c r="C117" s="13" t="n">
        <v>4.349</v>
      </c>
      <c r="D117" s="13" t="n">
        <f aca="false">B117-C117</f>
        <v>0.5</v>
      </c>
      <c r="E117" s="14" t="n">
        <v>116</v>
      </c>
      <c r="F117" s="14" t="n">
        <v>516</v>
      </c>
      <c r="G117" s="12" t="n">
        <v>36707</v>
      </c>
      <c r="H117" s="13" t="n">
        <v>2.92300833333333</v>
      </c>
      <c r="I117" s="13" t="n">
        <v>2.6235</v>
      </c>
      <c r="J117" s="13" t="n">
        <f aca="false">H117-I117</f>
        <v>0.299508333333332</v>
      </c>
      <c r="K117" s="17" t="n">
        <f aca="false">G117</f>
        <v>36707</v>
      </c>
      <c r="L117" s="13" t="n">
        <f aca="false">LN(H117/H116)</f>
        <v>0.00736538808720362</v>
      </c>
      <c r="M117" s="13" t="n">
        <f aca="false">LN(I117/I116)</f>
        <v>-0.0389983391510629</v>
      </c>
      <c r="N117" s="14"/>
    </row>
    <row r="118" customFormat="false" ht="12.75" hidden="false" customHeight="false" outlineLevel="0" collapsed="false">
      <c r="A118" s="12" t="n">
        <v>36710</v>
      </c>
      <c r="B118" s="13" t="n">
        <v>4.8085</v>
      </c>
      <c r="C118" s="13" t="n">
        <v>4.303</v>
      </c>
      <c r="D118" s="13" t="n">
        <f aca="false">B118-C118</f>
        <v>0.505500000000001</v>
      </c>
      <c r="E118" s="14" t="n">
        <v>117</v>
      </c>
      <c r="F118" s="14" t="n">
        <v>517</v>
      </c>
      <c r="G118" s="12" t="n">
        <v>36710</v>
      </c>
      <c r="H118" s="13" t="n">
        <v>2.92300833333333</v>
      </c>
      <c r="I118" s="13" t="n">
        <v>2.62368333333333</v>
      </c>
      <c r="J118" s="13" t="n">
        <f aca="false">H118-I118</f>
        <v>0.299324999999999</v>
      </c>
      <c r="K118" s="17" t="n">
        <f aca="false">G118</f>
        <v>36710</v>
      </c>
      <c r="L118" s="13" t="n">
        <f aca="false">LN(H118/H117)</f>
        <v>0</v>
      </c>
      <c r="M118" s="13" t="n">
        <f aca="false">LN(I118/I117)</f>
        <v>6.98787603793868E-005</v>
      </c>
      <c r="N118" s="14"/>
    </row>
    <row r="119" customFormat="false" ht="12.75" hidden="false" customHeight="false" outlineLevel="0" collapsed="false">
      <c r="A119" s="12" t="n">
        <v>36712</v>
      </c>
      <c r="B119" s="13" t="n">
        <v>4.484</v>
      </c>
      <c r="C119" s="13" t="n">
        <v>4.381</v>
      </c>
      <c r="D119" s="13" t="n">
        <f aca="false">B119-C119</f>
        <v>0.103</v>
      </c>
      <c r="E119" s="14" t="n">
        <v>118</v>
      </c>
      <c r="F119" s="14" t="n">
        <v>518</v>
      </c>
      <c r="G119" s="12" t="n">
        <v>36712</v>
      </c>
      <c r="H119" s="13" t="n">
        <v>2.79774166666667</v>
      </c>
      <c r="I119" s="13" t="n">
        <v>2.64513333333333</v>
      </c>
      <c r="J119" s="13" t="n">
        <f aca="false">H119-I119</f>
        <v>0.152608333333333</v>
      </c>
      <c r="K119" s="17" t="n">
        <f aca="false">G119</f>
        <v>36712</v>
      </c>
      <c r="L119" s="13" t="n">
        <f aca="false">LN(H119/H118)</f>
        <v>-0.0438007929496802</v>
      </c>
      <c r="M119" s="13" t="n">
        <f aca="false">LN(I119/I118)</f>
        <v>0.00814229071255383</v>
      </c>
      <c r="N119" s="14"/>
    </row>
    <row r="120" customFormat="false" ht="12.75" hidden="false" customHeight="false" outlineLevel="0" collapsed="false">
      <c r="A120" s="12" t="n">
        <v>36713</v>
      </c>
      <c r="B120" s="13" t="n">
        <v>4.4085</v>
      </c>
      <c r="C120" s="13" t="n">
        <v>4.361</v>
      </c>
      <c r="D120" s="13" t="n">
        <f aca="false">B120-C120</f>
        <v>0.0475000000000003</v>
      </c>
      <c r="E120" s="14" t="n">
        <v>119</v>
      </c>
      <c r="F120" s="14" t="n">
        <v>519</v>
      </c>
      <c r="G120" s="12" t="n">
        <v>36713</v>
      </c>
      <c r="H120" s="13" t="n">
        <v>2.82949166666667</v>
      </c>
      <c r="I120" s="13" t="n">
        <v>2.64513333333333</v>
      </c>
      <c r="J120" s="13" t="n">
        <f aca="false">H120-I120</f>
        <v>0.184358333333333</v>
      </c>
      <c r="K120" s="17" t="n">
        <f aca="false">G120</f>
        <v>36713</v>
      </c>
      <c r="L120" s="13" t="n">
        <f aca="false">LN(H120/H119)</f>
        <v>0.0112845283074218</v>
      </c>
      <c r="M120" s="13" t="n">
        <f aca="false">LN(I120/I119)</f>
        <v>0</v>
      </c>
      <c r="N120" s="14"/>
    </row>
    <row r="121" customFormat="false" ht="12.75" hidden="false" customHeight="false" outlineLevel="0" collapsed="false">
      <c r="A121" s="12" t="n">
        <v>36714</v>
      </c>
      <c r="B121" s="13" t="n">
        <v>4.5545</v>
      </c>
      <c r="C121" s="13" t="n">
        <v>3.964</v>
      </c>
      <c r="D121" s="13" t="n">
        <f aca="false">B121-C121</f>
        <v>0.590499999999999</v>
      </c>
      <c r="E121" s="14" t="n">
        <v>120</v>
      </c>
      <c r="F121" s="14" t="n">
        <v>520</v>
      </c>
      <c r="G121" s="12" t="n">
        <v>36714</v>
      </c>
      <c r="H121" s="13" t="n">
        <v>3.02949166666667</v>
      </c>
      <c r="I121" s="13" t="n">
        <v>2.51986666666667</v>
      </c>
      <c r="J121" s="13" t="n">
        <f aca="false">H121-I121</f>
        <v>0.509625</v>
      </c>
      <c r="K121" s="17" t="n">
        <f aca="false">G121</f>
        <v>36714</v>
      </c>
      <c r="L121" s="13" t="n">
        <f aca="false">LN(H121/H120)</f>
        <v>0.0682977662351763</v>
      </c>
      <c r="M121" s="13" t="n">
        <f aca="false">LN(I121/I120)</f>
        <v>-0.0485154835469268</v>
      </c>
      <c r="N121" s="14"/>
    </row>
    <row r="122" customFormat="false" ht="12.75" hidden="false" customHeight="false" outlineLevel="0" collapsed="false">
      <c r="A122" s="12" t="n">
        <v>36717</v>
      </c>
      <c r="B122" s="13" t="n">
        <v>4.5455</v>
      </c>
      <c r="C122" s="13" t="n">
        <v>3.931</v>
      </c>
      <c r="D122" s="13" t="n">
        <f aca="false">B122-C122</f>
        <v>0.6145</v>
      </c>
      <c r="E122" s="14" t="n">
        <v>121</v>
      </c>
      <c r="F122" s="14" t="n">
        <v>521</v>
      </c>
      <c r="G122" s="12" t="n">
        <v>36717</v>
      </c>
      <c r="H122" s="13" t="n">
        <v>3.08774166666667</v>
      </c>
      <c r="I122" s="13" t="n">
        <v>2.55161666666667</v>
      </c>
      <c r="J122" s="13" t="n">
        <f aca="false">H122-I122</f>
        <v>0.536124999999999</v>
      </c>
      <c r="K122" s="17" t="n">
        <f aca="false">G122</f>
        <v>36717</v>
      </c>
      <c r="L122" s="13" t="n">
        <f aca="false">LN(H122/H121)</f>
        <v>0.0190451328253629</v>
      </c>
      <c r="M122" s="13" t="n">
        <f aca="false">LN(I122/I121)</f>
        <v>0.0125211551429924</v>
      </c>
      <c r="N122" s="14"/>
    </row>
    <row r="123" customFormat="false" ht="12.75" hidden="false" customHeight="false" outlineLevel="0" collapsed="false">
      <c r="A123" s="12" t="n">
        <v>36718</v>
      </c>
      <c r="B123" s="13" t="n">
        <v>4.5795</v>
      </c>
      <c r="C123" s="13" t="n">
        <v>4.1545</v>
      </c>
      <c r="D123" s="13" t="n">
        <f aca="false">B123-C123</f>
        <v>0.425</v>
      </c>
      <c r="E123" s="14" t="n">
        <v>122</v>
      </c>
      <c r="F123" s="14" t="n">
        <v>522</v>
      </c>
      <c r="G123" s="12" t="n">
        <v>36718</v>
      </c>
      <c r="H123" s="13" t="n">
        <v>3.16174166666667</v>
      </c>
      <c r="I123" s="13" t="n">
        <v>2.75161666666667</v>
      </c>
      <c r="J123" s="13" t="n">
        <f aca="false">H123-I123</f>
        <v>0.410125000000003</v>
      </c>
      <c r="K123" s="17" t="n">
        <f aca="false">G123</f>
        <v>36718</v>
      </c>
      <c r="L123" s="13" t="n">
        <f aca="false">LN(H123/H122)</f>
        <v>0.0236830646077586</v>
      </c>
      <c r="M123" s="13" t="n">
        <f aca="false">LN(I123/I122)</f>
        <v>0.0754614725196895</v>
      </c>
      <c r="N123" s="14"/>
    </row>
    <row r="124" customFormat="false" ht="12.75" hidden="false" customHeight="false" outlineLevel="0" collapsed="false">
      <c r="A124" s="12" t="n">
        <v>36719</v>
      </c>
      <c r="B124" s="13" t="n">
        <v>4.4085</v>
      </c>
      <c r="C124" s="13" t="n">
        <v>4.138</v>
      </c>
      <c r="D124" s="13" t="n">
        <f aca="false">B124-C124</f>
        <v>0.2705</v>
      </c>
      <c r="E124" s="14" t="n">
        <v>123</v>
      </c>
      <c r="F124" s="14" t="n">
        <v>523</v>
      </c>
      <c r="G124" s="12" t="n">
        <v>36719</v>
      </c>
      <c r="H124" s="13" t="n">
        <v>3.04515833333333</v>
      </c>
      <c r="I124" s="13" t="n">
        <v>2.80986666666667</v>
      </c>
      <c r="J124" s="13" t="n">
        <f aca="false">H124-I124</f>
        <v>0.235291666666666</v>
      </c>
      <c r="K124" s="17" t="n">
        <f aca="false">G124</f>
        <v>36719</v>
      </c>
      <c r="L124" s="13" t="n">
        <f aca="false">LN(H124/H123)</f>
        <v>-0.0375701384826628</v>
      </c>
      <c r="M124" s="13" t="n">
        <f aca="false">LN(I124/I123)</f>
        <v>0.0209484149017534</v>
      </c>
      <c r="N124" s="14"/>
    </row>
    <row r="125" customFormat="false" ht="12.75" hidden="false" customHeight="false" outlineLevel="0" collapsed="false">
      <c r="A125" s="12" t="n">
        <v>36720</v>
      </c>
      <c r="B125" s="13" t="n">
        <v>4.5635</v>
      </c>
      <c r="C125" s="13" t="n">
        <v>4.1895</v>
      </c>
      <c r="D125" s="13" t="n">
        <f aca="false">B125-C125</f>
        <v>0.374000000000001</v>
      </c>
      <c r="E125" s="14" t="n">
        <v>124</v>
      </c>
      <c r="F125" s="14" t="n">
        <v>524</v>
      </c>
      <c r="G125" s="12" t="n">
        <v>36720</v>
      </c>
      <c r="H125" s="13" t="n">
        <v>3.18815833333333</v>
      </c>
      <c r="I125" s="13" t="n">
        <v>2.88386666666667</v>
      </c>
      <c r="J125" s="13" t="n">
        <f aca="false">H125-I125</f>
        <v>0.304291666666666</v>
      </c>
      <c r="K125" s="17" t="n">
        <f aca="false">G125</f>
        <v>36720</v>
      </c>
      <c r="L125" s="13" t="n">
        <f aca="false">LN(H125/H124)</f>
        <v>0.045890527486005</v>
      </c>
      <c r="M125" s="13" t="n">
        <f aca="false">LN(I125/I124)</f>
        <v>0.025994953633829</v>
      </c>
      <c r="N125" s="14"/>
    </row>
    <row r="126" customFormat="false" ht="12.75" hidden="false" customHeight="false" outlineLevel="0" collapsed="false">
      <c r="A126" s="12" t="n">
        <v>36721</v>
      </c>
      <c r="B126" s="13" t="n">
        <v>4.5725</v>
      </c>
      <c r="C126" s="13" t="n">
        <v>3.966</v>
      </c>
      <c r="D126" s="13" t="n">
        <f aca="false">B126-C126</f>
        <v>0.6065</v>
      </c>
      <c r="E126" s="14" t="n">
        <v>125</v>
      </c>
      <c r="F126" s="14" t="n">
        <v>525</v>
      </c>
      <c r="G126" s="12" t="n">
        <v>36721</v>
      </c>
      <c r="H126" s="13" t="n">
        <v>3.29874166666667</v>
      </c>
      <c r="I126" s="13" t="n">
        <v>2.76728333333333</v>
      </c>
      <c r="J126" s="13" t="n">
        <f aca="false">H126-I126</f>
        <v>0.531458333333332</v>
      </c>
      <c r="K126" s="17" t="n">
        <f aca="false">G126</f>
        <v>36721</v>
      </c>
      <c r="L126" s="13" t="n">
        <f aca="false">LN(H126/H125)</f>
        <v>0.0340976575161384</v>
      </c>
      <c r="M126" s="13" t="n">
        <f aca="false">LN(I126/I125)</f>
        <v>-0.0412658934048271</v>
      </c>
      <c r="N126" s="14"/>
    </row>
    <row r="127" customFormat="false" ht="12.75" hidden="false" customHeight="false" outlineLevel="0" collapsed="false">
      <c r="A127" s="12" t="n">
        <v>36724</v>
      </c>
      <c r="B127" s="13" t="n">
        <v>4.502</v>
      </c>
      <c r="C127" s="13" t="n">
        <v>4.126</v>
      </c>
      <c r="D127" s="13" t="n">
        <f aca="false">B127-C127</f>
        <v>0.375999999999999</v>
      </c>
      <c r="E127" s="14" t="n">
        <v>126</v>
      </c>
      <c r="F127" s="14" t="n">
        <v>526</v>
      </c>
      <c r="G127" s="12" t="n">
        <v>36724</v>
      </c>
      <c r="H127" s="13" t="n">
        <v>3.27559166666667</v>
      </c>
      <c r="I127" s="13" t="n">
        <v>2.91028333333333</v>
      </c>
      <c r="J127" s="13" t="n">
        <f aca="false">H127-I127</f>
        <v>0.365308333333335</v>
      </c>
      <c r="K127" s="17" t="n">
        <f aca="false">G127</f>
        <v>36724</v>
      </c>
      <c r="L127" s="13" t="n">
        <f aca="false">LN(H127/H126)</f>
        <v>-0.00704256827529673</v>
      </c>
      <c r="M127" s="13" t="n">
        <f aca="false">LN(I127/I126)</f>
        <v>0.0503843489862681</v>
      </c>
      <c r="N127" s="14"/>
    </row>
    <row r="128" customFormat="false" ht="12.75" hidden="false" customHeight="false" outlineLevel="0" collapsed="false">
      <c r="A128" s="12" t="n">
        <v>36725</v>
      </c>
      <c r="B128" s="13" t="n">
        <v>4.659</v>
      </c>
      <c r="C128" s="13" t="n">
        <v>4.105</v>
      </c>
      <c r="D128" s="13" t="n">
        <f aca="false">B128-C128</f>
        <v>0.553999999999999</v>
      </c>
      <c r="E128" s="14" t="n">
        <v>127</v>
      </c>
      <c r="F128" s="14" t="n">
        <v>527</v>
      </c>
      <c r="G128" s="12" t="n">
        <v>36725</v>
      </c>
      <c r="H128" s="13" t="n">
        <v>3.29725833333333</v>
      </c>
      <c r="I128" s="13" t="n">
        <v>3.02086666666667</v>
      </c>
      <c r="J128" s="13" t="n">
        <f aca="false">H128-I128</f>
        <v>0.276391666666667</v>
      </c>
      <c r="K128" s="17" t="n">
        <f aca="false">G128</f>
        <v>36725</v>
      </c>
      <c r="L128" s="13" t="n">
        <f aca="false">LN(H128/H127)</f>
        <v>0.00659280073183495</v>
      </c>
      <c r="M128" s="13" t="n">
        <f aca="false">LN(I128/I127)</f>
        <v>0.0372933240842217</v>
      </c>
      <c r="N128" s="14"/>
    </row>
    <row r="129" customFormat="false" ht="12.75" hidden="false" customHeight="false" outlineLevel="0" collapsed="false">
      <c r="A129" s="12" t="n">
        <v>36726</v>
      </c>
      <c r="B129" s="13" t="n">
        <v>4.519</v>
      </c>
      <c r="C129" s="13" t="n">
        <v>3.962</v>
      </c>
      <c r="D129" s="13" t="n">
        <f aca="false">B129-C129</f>
        <v>0.557</v>
      </c>
      <c r="E129" s="14" t="n">
        <v>128</v>
      </c>
      <c r="F129" s="14" t="n">
        <v>528</v>
      </c>
      <c r="G129" s="12" t="n">
        <v>36726</v>
      </c>
      <c r="H129" s="13" t="n">
        <v>3.248075</v>
      </c>
      <c r="I129" s="13" t="n">
        <v>2.99771666666667</v>
      </c>
      <c r="J129" s="13" t="n">
        <f aca="false">H129-I129</f>
        <v>0.250358333333335</v>
      </c>
      <c r="K129" s="17" t="n">
        <f aca="false">G129</f>
        <v>36726</v>
      </c>
      <c r="L129" s="13" t="n">
        <f aca="false">LN(H129/H128)</f>
        <v>-0.0150288019134806</v>
      </c>
      <c r="M129" s="13" t="n">
        <f aca="false">LN(I129/I128)</f>
        <v>-0.00769287816967813</v>
      </c>
      <c r="N129" s="14"/>
    </row>
    <row r="130" customFormat="false" ht="12.75" hidden="false" customHeight="false" outlineLevel="0" collapsed="false">
      <c r="A130" s="12" t="n">
        <v>36727</v>
      </c>
      <c r="B130" s="13" t="n">
        <v>4.4925</v>
      </c>
      <c r="C130" s="13" t="n">
        <v>4.014</v>
      </c>
      <c r="D130" s="13" t="n">
        <f aca="false">B130-C130</f>
        <v>0.4785</v>
      </c>
      <c r="E130" s="14" t="n">
        <v>129</v>
      </c>
      <c r="F130" s="14" t="n">
        <v>529</v>
      </c>
      <c r="G130" s="12" t="n">
        <v>36727</v>
      </c>
      <c r="H130" s="13" t="n">
        <v>3.27534166666667</v>
      </c>
      <c r="I130" s="13" t="n">
        <v>3.01938333333333</v>
      </c>
      <c r="J130" s="13" t="n">
        <f aca="false">H130-I130</f>
        <v>0.255958333333334</v>
      </c>
      <c r="K130" s="17" t="n">
        <f aca="false">G130</f>
        <v>36727</v>
      </c>
      <c r="L130" s="13" t="n">
        <f aca="false">LN(H130/H129)</f>
        <v>0.00835967617957286</v>
      </c>
      <c r="M130" s="13" t="n">
        <f aca="false">LN(I130/I129)</f>
        <v>0.00720172851092104</v>
      </c>
      <c r="N130" s="14"/>
    </row>
    <row r="131" customFormat="false" ht="12.75" hidden="false" customHeight="false" outlineLevel="0" collapsed="false">
      <c r="A131" s="12" t="n">
        <v>36728</v>
      </c>
      <c r="B131" s="13" t="n">
        <v>4.5115</v>
      </c>
      <c r="C131" s="13" t="n">
        <v>3.869</v>
      </c>
      <c r="D131" s="13" t="n">
        <f aca="false">B131-C131</f>
        <v>0.6425</v>
      </c>
      <c r="E131" s="14" t="n">
        <v>130</v>
      </c>
      <c r="F131" s="14" t="n">
        <v>530</v>
      </c>
      <c r="G131" s="12" t="n">
        <v>36728</v>
      </c>
      <c r="H131" s="13" t="n">
        <v>3.32434166666667</v>
      </c>
      <c r="I131" s="13" t="n">
        <v>2.9702</v>
      </c>
      <c r="J131" s="13" t="n">
        <f aca="false">H131-I131</f>
        <v>0.354141666666667</v>
      </c>
      <c r="K131" s="17" t="n">
        <f aca="false">G131</f>
        <v>36728</v>
      </c>
      <c r="L131" s="13" t="n">
        <f aca="false">LN(H131/H130)</f>
        <v>0.0148494701713403</v>
      </c>
      <c r="M131" s="13" t="n">
        <f aca="false">LN(I131/I130)</f>
        <v>-0.0164233256610981</v>
      </c>
      <c r="N131" s="14"/>
    </row>
    <row r="132" customFormat="false" ht="12.75" hidden="false" customHeight="false" outlineLevel="0" collapsed="false">
      <c r="A132" s="12" t="n">
        <v>36731</v>
      </c>
      <c r="B132" s="13" t="n">
        <v>4.495</v>
      </c>
      <c r="C132" s="13" t="n">
        <v>3.875</v>
      </c>
      <c r="D132" s="13" t="n">
        <f aca="false">B132-C132</f>
        <v>0.62</v>
      </c>
      <c r="E132" s="14" t="n">
        <v>131</v>
      </c>
      <c r="F132" s="14" t="n">
        <v>531</v>
      </c>
      <c r="G132" s="12" t="n">
        <v>36731</v>
      </c>
      <c r="H132" s="13" t="n">
        <v>3.314675</v>
      </c>
      <c r="I132" s="13" t="n">
        <v>2.99746666666667</v>
      </c>
      <c r="J132" s="13" t="n">
        <f aca="false">H132-I132</f>
        <v>0.317208333333332</v>
      </c>
      <c r="K132" s="17" t="n">
        <f aca="false">G132</f>
        <v>36731</v>
      </c>
      <c r="L132" s="13" t="n">
        <f aca="false">LN(H132/H131)</f>
        <v>-0.00291207990077232</v>
      </c>
      <c r="M132" s="13" t="n">
        <f aca="false">LN(I132/I131)</f>
        <v>0.00913819686490034</v>
      </c>
      <c r="N132" s="14"/>
    </row>
    <row r="133" customFormat="false" ht="12.75" hidden="false" customHeight="false" outlineLevel="0" collapsed="false">
      <c r="A133" s="12" t="n">
        <v>36732</v>
      </c>
      <c r="B133" s="13" t="n">
        <v>4.415</v>
      </c>
      <c r="C133" s="13" t="n">
        <v>3.874</v>
      </c>
      <c r="D133" s="13" t="n">
        <f aca="false">B133-C133</f>
        <v>0.541</v>
      </c>
      <c r="E133" s="14" t="n">
        <v>132</v>
      </c>
      <c r="F133" s="14" t="n">
        <v>532</v>
      </c>
      <c r="G133" s="12" t="n">
        <v>36732</v>
      </c>
      <c r="H133" s="13" t="n">
        <v>3.33475833333333</v>
      </c>
      <c r="I133" s="13" t="n">
        <v>3.04646666666667</v>
      </c>
      <c r="J133" s="13" t="n">
        <f aca="false">H133-I133</f>
        <v>0.288291666666667</v>
      </c>
      <c r="K133" s="17" t="n">
        <f aca="false">G133</f>
        <v>36732</v>
      </c>
      <c r="L133" s="13" t="n">
        <f aca="false">LN(H133/H132)</f>
        <v>0.00604063335786401</v>
      </c>
      <c r="M133" s="13" t="n">
        <f aca="false">LN(I133/I132)</f>
        <v>0.0162149616493566</v>
      </c>
      <c r="N133" s="14"/>
    </row>
    <row r="134" customFormat="false" ht="12.75" hidden="false" customHeight="false" outlineLevel="0" collapsed="false">
      <c r="A134" s="12" t="n">
        <v>36733</v>
      </c>
      <c r="B134" s="13" t="n">
        <v>4.413</v>
      </c>
      <c r="C134" s="13" t="n">
        <v>3.705</v>
      </c>
      <c r="D134" s="13" t="n">
        <f aca="false">B134-C134</f>
        <v>0.708</v>
      </c>
      <c r="E134" s="14" t="n">
        <v>133</v>
      </c>
      <c r="F134" s="14" t="n">
        <v>533</v>
      </c>
      <c r="G134" s="12" t="n">
        <v>36733</v>
      </c>
      <c r="H134" s="13" t="n">
        <v>3.39859166666667</v>
      </c>
      <c r="I134" s="13" t="n">
        <v>3.03096666666667</v>
      </c>
      <c r="J134" s="13" t="n">
        <f aca="false">H134-I134</f>
        <v>0.367624999999999</v>
      </c>
      <c r="K134" s="17" t="n">
        <f aca="false">G134</f>
        <v>36733</v>
      </c>
      <c r="L134" s="13" t="n">
        <f aca="false">LN(H134/H133)</f>
        <v>0.0189609171509814</v>
      </c>
      <c r="M134" s="13" t="n">
        <f aca="false">LN(I134/I133)</f>
        <v>-0.00510084858435248</v>
      </c>
      <c r="N134" s="14"/>
    </row>
    <row r="135" customFormat="false" ht="12.75" hidden="false" customHeight="false" outlineLevel="0" collapsed="false">
      <c r="A135" s="12" t="n">
        <v>36734</v>
      </c>
      <c r="B135" s="13" t="n">
        <v>4.51</v>
      </c>
      <c r="C135" s="13" t="n">
        <v>3.635</v>
      </c>
      <c r="D135" s="13" t="n">
        <f aca="false">B135-C135</f>
        <v>0.875</v>
      </c>
      <c r="E135" s="14" t="n">
        <v>134</v>
      </c>
      <c r="F135" s="14" t="n">
        <v>534</v>
      </c>
      <c r="G135" s="12" t="n">
        <v>36734</v>
      </c>
      <c r="H135" s="13" t="n">
        <v>3.56675833333333</v>
      </c>
      <c r="I135" s="13" t="n">
        <v>3.05105</v>
      </c>
      <c r="J135" s="13" t="n">
        <f aca="false">H135-I135</f>
        <v>0.515708333333333</v>
      </c>
      <c r="K135" s="17" t="n">
        <f aca="false">G135</f>
        <v>36734</v>
      </c>
      <c r="L135" s="13" t="n">
        <f aca="false">LN(H135/H134)</f>
        <v>0.04829602327924</v>
      </c>
      <c r="M135" s="13" t="n">
        <f aca="false">LN(I135/I134)</f>
        <v>0.00660419312512326</v>
      </c>
      <c r="N135" s="14"/>
    </row>
    <row r="136" customFormat="false" ht="12.75" hidden="false" customHeight="false" outlineLevel="0" collapsed="false">
      <c r="A136" s="12" t="n">
        <v>36735</v>
      </c>
      <c r="B136" s="13" t="n">
        <v>4.54</v>
      </c>
      <c r="C136" s="13" t="n">
        <v>3.748</v>
      </c>
      <c r="D136" s="13" t="n">
        <f aca="false">B136-C136</f>
        <v>0.792</v>
      </c>
      <c r="E136" s="14" t="n">
        <v>135</v>
      </c>
      <c r="F136" s="14" t="n">
        <v>535</v>
      </c>
      <c r="G136" s="12" t="n">
        <v>36735</v>
      </c>
      <c r="H136" s="13" t="n">
        <v>3.55236666666667</v>
      </c>
      <c r="I136" s="13" t="n">
        <v>3.11488333333333</v>
      </c>
      <c r="J136" s="13" t="n">
        <f aca="false">H136-I136</f>
        <v>0.437483333333333</v>
      </c>
      <c r="K136" s="17" t="n">
        <f aca="false">G136</f>
        <v>36735</v>
      </c>
      <c r="L136" s="13" t="n">
        <f aca="false">LN(H136/H135)</f>
        <v>-0.00404310537358186</v>
      </c>
      <c r="M136" s="13" t="n">
        <f aca="false">LN(I136/I135)</f>
        <v>0.0207059046847728</v>
      </c>
      <c r="N136" s="14"/>
    </row>
    <row r="137" customFormat="false" ht="12.75" hidden="false" customHeight="false" outlineLevel="0" collapsed="false">
      <c r="A137" s="12" t="n">
        <v>36738</v>
      </c>
      <c r="B137" s="13" t="n">
        <v>4.54</v>
      </c>
      <c r="C137" s="13" t="n">
        <v>3.805</v>
      </c>
      <c r="D137" s="13" t="n">
        <f aca="false">B137-C137</f>
        <v>0.735</v>
      </c>
      <c r="E137" s="14" t="n">
        <v>136</v>
      </c>
      <c r="F137" s="14" t="n">
        <v>536</v>
      </c>
      <c r="G137" s="12" t="n">
        <v>36738</v>
      </c>
      <c r="H137" s="13" t="n">
        <v>3.51861666666667</v>
      </c>
      <c r="I137" s="13" t="n">
        <v>3.18346666666667</v>
      </c>
      <c r="J137" s="13" t="n">
        <f aca="false">H137-I137</f>
        <v>0.33515</v>
      </c>
      <c r="K137" s="17" t="n">
        <f aca="false">G137</f>
        <v>36738</v>
      </c>
      <c r="L137" s="13" t="n">
        <f aca="false">LN(H137/H136)</f>
        <v>-0.00954612808648212</v>
      </c>
      <c r="M137" s="13" t="n">
        <f aca="false">LN(I137/I136)</f>
        <v>0.0217790514096306</v>
      </c>
      <c r="N137" s="14"/>
    </row>
    <row r="138" customFormat="false" ht="12.75" hidden="false" customHeight="false" outlineLevel="0" collapsed="false">
      <c r="A138" s="12" t="n">
        <v>36739</v>
      </c>
      <c r="B138" s="13" t="n">
        <v>4.577</v>
      </c>
      <c r="C138" s="13" t="n">
        <v>3.775</v>
      </c>
      <c r="D138" s="13" t="n">
        <f aca="false">B138-C138</f>
        <v>0.802</v>
      </c>
      <c r="E138" s="14" t="n">
        <v>137</v>
      </c>
      <c r="F138" s="14" t="n">
        <v>537</v>
      </c>
      <c r="G138" s="12" t="n">
        <v>36739</v>
      </c>
      <c r="H138" s="13" t="n">
        <v>3.52456666666667</v>
      </c>
      <c r="I138" s="13" t="n">
        <v>3.18878333333333</v>
      </c>
      <c r="J138" s="13" t="n">
        <f aca="false">H138-I138</f>
        <v>0.335783333333333</v>
      </c>
      <c r="K138" s="17" t="n">
        <f aca="false">G138</f>
        <v>36739</v>
      </c>
      <c r="L138" s="13" t="n">
        <f aca="false">LN(H138/H137)</f>
        <v>0.00168957732145978</v>
      </c>
      <c r="M138" s="13" t="n">
        <f aca="false">LN(I138/I137)</f>
        <v>0.00166869407206984</v>
      </c>
      <c r="N138" s="14"/>
    </row>
    <row r="139" customFormat="false" ht="12.75" hidden="false" customHeight="false" outlineLevel="0" collapsed="false">
      <c r="A139" s="12" t="n">
        <v>36740</v>
      </c>
      <c r="B139" s="13" t="n">
        <v>4.6515</v>
      </c>
      <c r="C139" s="13" t="n">
        <v>3.649</v>
      </c>
      <c r="D139" s="13" t="n">
        <f aca="false">B139-C139</f>
        <v>1.0025</v>
      </c>
      <c r="E139" s="14" t="n">
        <v>138</v>
      </c>
      <c r="F139" s="14" t="n">
        <v>538</v>
      </c>
      <c r="G139" s="12" t="n">
        <v>36740</v>
      </c>
      <c r="H139" s="13" t="n">
        <v>3.54561666666667</v>
      </c>
      <c r="I139" s="13" t="n">
        <v>3.15753333333333</v>
      </c>
      <c r="J139" s="13" t="n">
        <f aca="false">H139-I139</f>
        <v>0.388083333333335</v>
      </c>
      <c r="K139" s="17" t="n">
        <f aca="false">G139</f>
        <v>36740</v>
      </c>
      <c r="L139" s="13" t="n">
        <f aca="false">LN(H139/H138)</f>
        <v>0.00595460151611587</v>
      </c>
      <c r="M139" s="13" t="n">
        <f aca="false">LN(I139/I138)</f>
        <v>-0.00984831177425778</v>
      </c>
      <c r="N139" s="14"/>
    </row>
    <row r="140" customFormat="false" ht="12.75" hidden="false" customHeight="false" outlineLevel="0" collapsed="false">
      <c r="A140" s="12" t="n">
        <v>36741</v>
      </c>
      <c r="B140" s="13" t="n">
        <v>4.79</v>
      </c>
      <c r="C140" s="13" t="n">
        <v>3.877</v>
      </c>
      <c r="D140" s="13" t="n">
        <f aca="false">B140-C140</f>
        <v>0.913</v>
      </c>
      <c r="E140" s="14" t="n">
        <v>139</v>
      </c>
      <c r="F140" s="14" t="n">
        <v>539</v>
      </c>
      <c r="G140" s="12" t="n">
        <v>36741</v>
      </c>
      <c r="H140" s="13" t="n">
        <v>3.55895</v>
      </c>
      <c r="I140" s="13" t="n">
        <v>3.16348333333333</v>
      </c>
      <c r="J140" s="13" t="n">
        <f aca="false">H140-I140</f>
        <v>0.395466666666668</v>
      </c>
      <c r="K140" s="17" t="n">
        <f aca="false">G140</f>
        <v>36741</v>
      </c>
      <c r="L140" s="13" t="n">
        <f aca="false">LN(H140/H139)</f>
        <v>0.00375345875765308</v>
      </c>
      <c r="M140" s="13" t="n">
        <f aca="false">LN(I140/I139)</f>
        <v>0.00188260910265205</v>
      </c>
      <c r="N140" s="14"/>
    </row>
    <row r="141" customFormat="false" ht="12.75" hidden="false" customHeight="false" outlineLevel="0" collapsed="false">
      <c r="A141" s="12" t="n">
        <v>36742</v>
      </c>
      <c r="B141" s="13" t="n">
        <v>4.7735</v>
      </c>
      <c r="C141" s="13" t="n">
        <v>4.094</v>
      </c>
      <c r="D141" s="13" t="n">
        <f aca="false">B141-C141</f>
        <v>0.6795</v>
      </c>
      <c r="E141" s="14" t="n">
        <v>140</v>
      </c>
      <c r="F141" s="14" t="n">
        <v>540</v>
      </c>
      <c r="G141" s="12" t="n">
        <v>36742</v>
      </c>
      <c r="H141" s="13" t="n">
        <v>3.53395</v>
      </c>
      <c r="I141" s="13" t="n">
        <v>3.18578333333333</v>
      </c>
      <c r="J141" s="13" t="n">
        <f aca="false">H141-I141</f>
        <v>0.348166666666667</v>
      </c>
      <c r="K141" s="17" t="n">
        <f aca="false">G141</f>
        <v>36742</v>
      </c>
      <c r="L141" s="13" t="n">
        <f aca="false">LN(H141/H140)</f>
        <v>-0.00704933201572525</v>
      </c>
      <c r="M141" s="13" t="n">
        <f aca="false">LN(I141/I140)</f>
        <v>0.00702446215178455</v>
      </c>
      <c r="N141" s="14"/>
    </row>
    <row r="142" customFormat="false" ht="12.75" hidden="false" customHeight="false" outlineLevel="0" collapsed="false">
      <c r="A142" s="12" t="n">
        <v>36745</v>
      </c>
      <c r="B142" s="13" t="n">
        <v>4.8255</v>
      </c>
      <c r="C142" s="13" t="n">
        <v>4.135</v>
      </c>
      <c r="D142" s="13" t="n">
        <f aca="false">B142-C142</f>
        <v>0.6905</v>
      </c>
      <c r="E142" s="14" t="n">
        <v>141</v>
      </c>
      <c r="F142" s="14" t="n">
        <v>541</v>
      </c>
      <c r="G142" s="12" t="n">
        <v>36745</v>
      </c>
      <c r="H142" s="13" t="n">
        <v>3.42638333333333</v>
      </c>
      <c r="I142" s="13" t="n">
        <v>3.19911666666667</v>
      </c>
      <c r="J142" s="13" t="n">
        <f aca="false">H142-I142</f>
        <v>0.227266666666667</v>
      </c>
      <c r="K142" s="17" t="n">
        <f aca="false">G142</f>
        <v>36745</v>
      </c>
      <c r="L142" s="13" t="n">
        <f aca="false">LN(H142/H141)</f>
        <v>-0.0309109424080778</v>
      </c>
      <c r="M142" s="13" t="n">
        <f aca="false">LN(I142/I141)</f>
        <v>0.00417652671611377</v>
      </c>
      <c r="N142" s="14"/>
    </row>
    <row r="143" customFormat="false" ht="12.75" hidden="false" customHeight="false" outlineLevel="0" collapsed="false">
      <c r="A143" s="12" t="n">
        <v>36746</v>
      </c>
      <c r="B143" s="13" t="n">
        <v>4.8865</v>
      </c>
      <c r="C143" s="13" t="n">
        <v>4.176</v>
      </c>
      <c r="D143" s="13" t="n">
        <f aca="false">B143-C143</f>
        <v>0.7105</v>
      </c>
      <c r="E143" s="14" t="n">
        <v>142</v>
      </c>
      <c r="F143" s="14" t="n">
        <v>542</v>
      </c>
      <c r="G143" s="12" t="n">
        <v>36746</v>
      </c>
      <c r="H143" s="13" t="n">
        <v>3.33838333333333</v>
      </c>
      <c r="I143" s="13" t="n">
        <v>3.17411666666667</v>
      </c>
      <c r="J143" s="13" t="n">
        <f aca="false">H143-I143</f>
        <v>0.164266666666667</v>
      </c>
      <c r="K143" s="17" t="n">
        <f aca="false">G143</f>
        <v>36746</v>
      </c>
      <c r="L143" s="13" t="n">
        <f aca="false">LN(H143/H142)</f>
        <v>-0.0260186252442196</v>
      </c>
      <c r="M143" s="13" t="n">
        <f aca="false">LN(I143/I142)</f>
        <v>-0.00784535161997834</v>
      </c>
      <c r="N143" s="14"/>
    </row>
    <row r="144" customFormat="false" ht="12.75" hidden="false" customHeight="false" outlineLevel="0" collapsed="false">
      <c r="A144" s="12" t="n">
        <v>36747</v>
      </c>
      <c r="B144" s="13" t="n">
        <v>4.8965</v>
      </c>
      <c r="C144" s="13" t="n">
        <v>4.203</v>
      </c>
      <c r="D144" s="13" t="n">
        <f aca="false">B144-C144</f>
        <v>0.693499999999999</v>
      </c>
      <c r="E144" s="14" t="n">
        <v>143</v>
      </c>
      <c r="F144" s="14" t="n">
        <v>543</v>
      </c>
      <c r="G144" s="12" t="n">
        <v>36747</v>
      </c>
      <c r="H144" s="13" t="n">
        <v>3.26655</v>
      </c>
      <c r="I144" s="13" t="n">
        <v>3.06655</v>
      </c>
      <c r="J144" s="13" t="n">
        <f aca="false">H144-I144</f>
        <v>0.199999999999999</v>
      </c>
      <c r="K144" s="17" t="n">
        <f aca="false">G144</f>
        <v>36747</v>
      </c>
      <c r="L144" s="13" t="n">
        <f aca="false">LN(H144/H143)</f>
        <v>-0.0217522757862769</v>
      </c>
      <c r="M144" s="13" t="n">
        <f aca="false">LN(I144/I143)</f>
        <v>-0.0344762272275697</v>
      </c>
      <c r="N144" s="14"/>
    </row>
    <row r="145" customFormat="false" ht="12.75" hidden="false" customHeight="false" outlineLevel="0" collapsed="false">
      <c r="A145" s="12" t="n">
        <v>36748</v>
      </c>
      <c r="B145" s="13" t="n">
        <v>4.9455</v>
      </c>
      <c r="C145" s="13" t="n">
        <v>4.269</v>
      </c>
      <c r="D145" s="13" t="n">
        <f aca="false">B145-C145</f>
        <v>0.6765</v>
      </c>
      <c r="E145" s="14" t="n">
        <v>144</v>
      </c>
      <c r="F145" s="14" t="n">
        <v>544</v>
      </c>
      <c r="G145" s="12" t="n">
        <v>36748</v>
      </c>
      <c r="H145" s="13" t="n">
        <v>3.30688333333333</v>
      </c>
      <c r="I145" s="13" t="n">
        <v>2.97855</v>
      </c>
      <c r="J145" s="13" t="n">
        <f aca="false">H145-I145</f>
        <v>0.328333333333333</v>
      </c>
      <c r="K145" s="17" t="n">
        <f aca="false">G145</f>
        <v>36748</v>
      </c>
      <c r="L145" s="13" t="n">
        <f aca="false">LN(H145/H144)</f>
        <v>0.0122717725906721</v>
      </c>
      <c r="M145" s="13" t="n">
        <f aca="false">LN(I145/I144)</f>
        <v>-0.0291165462659386</v>
      </c>
      <c r="N145" s="14"/>
    </row>
    <row r="146" customFormat="false" ht="12.75" hidden="false" customHeight="false" outlineLevel="0" collapsed="false">
      <c r="A146" s="12" t="n">
        <v>36749</v>
      </c>
      <c r="B146" s="13" t="n">
        <v>4.9525</v>
      </c>
      <c r="C146" s="13" t="n">
        <v>4.269</v>
      </c>
      <c r="D146" s="13" t="n">
        <f aca="false">B146-C146</f>
        <v>0.6835</v>
      </c>
      <c r="E146" s="14" t="n">
        <v>145</v>
      </c>
      <c r="F146" s="14" t="n">
        <v>545</v>
      </c>
      <c r="G146" s="12" t="n">
        <v>36749</v>
      </c>
      <c r="H146" s="13" t="n">
        <v>3.30696666666667</v>
      </c>
      <c r="I146" s="13" t="n">
        <v>2.90671666666667</v>
      </c>
      <c r="J146" s="13" t="n">
        <f aca="false">H146-I146</f>
        <v>0.400250000000001</v>
      </c>
      <c r="K146" s="17" t="n">
        <f aca="false">G146</f>
        <v>36749</v>
      </c>
      <c r="L146" s="13" t="n">
        <f aca="false">LN(H146/H145)</f>
        <v>2.51996441823314E-005</v>
      </c>
      <c r="M146" s="13" t="n">
        <f aca="false">LN(I146/I145)</f>
        <v>-0.0244124539793233</v>
      </c>
      <c r="N146" s="14"/>
    </row>
    <row r="147" customFormat="false" ht="12.75" hidden="false" customHeight="false" outlineLevel="0" collapsed="false">
      <c r="A147" s="12" t="n">
        <v>36752</v>
      </c>
      <c r="B147" s="13" t="n">
        <v>4.7955</v>
      </c>
      <c r="C147" s="13" t="n">
        <v>4.348</v>
      </c>
      <c r="D147" s="13" t="n">
        <f aca="false">B147-C147</f>
        <v>0.4475</v>
      </c>
      <c r="E147" s="14" t="n">
        <v>146</v>
      </c>
      <c r="F147" s="14" t="n">
        <v>546</v>
      </c>
      <c r="G147" s="12" t="n">
        <v>36752</v>
      </c>
      <c r="H147" s="13" t="n">
        <v>3.28381666666667</v>
      </c>
      <c r="I147" s="13" t="n">
        <v>2.94955</v>
      </c>
      <c r="J147" s="13" t="n">
        <f aca="false">H147-I147</f>
        <v>0.334266666666665</v>
      </c>
      <c r="K147" s="17" t="n">
        <f aca="false">G147</f>
        <v>36752</v>
      </c>
      <c r="L147" s="13" t="n">
        <f aca="false">LN(H147/H146)</f>
        <v>-0.00702499051612369</v>
      </c>
      <c r="M147" s="13" t="n">
        <f aca="false">LN(I147/I146)</f>
        <v>0.0146284654033854</v>
      </c>
      <c r="N147" s="14"/>
    </row>
    <row r="148" customFormat="false" ht="12.75" hidden="false" customHeight="false" outlineLevel="0" collapsed="false">
      <c r="A148" s="12" t="n">
        <v>36753</v>
      </c>
      <c r="B148" s="13" t="n">
        <v>4.7115</v>
      </c>
      <c r="C148" s="13" t="n">
        <v>4.385</v>
      </c>
      <c r="D148" s="13" t="n">
        <f aca="false">B148-C148</f>
        <v>0.3265</v>
      </c>
      <c r="E148" s="14" t="n">
        <v>147</v>
      </c>
      <c r="F148" s="14" t="n">
        <v>547</v>
      </c>
      <c r="G148" s="12" t="n">
        <v>36753</v>
      </c>
      <c r="H148" s="13" t="n">
        <v>3.26276666666667</v>
      </c>
      <c r="I148" s="13" t="n">
        <v>2.9513</v>
      </c>
      <c r="J148" s="13" t="n">
        <f aca="false">H148-I148</f>
        <v>0.311466666666666</v>
      </c>
      <c r="K148" s="17" t="n">
        <f aca="false">G148</f>
        <v>36753</v>
      </c>
      <c r="L148" s="13" t="n">
        <f aca="false">LN(H148/H147)</f>
        <v>-0.00643085758580671</v>
      </c>
      <c r="M148" s="13" t="n">
        <f aca="false">LN(I148/I147)</f>
        <v>0.000593134904736117</v>
      </c>
      <c r="N148" s="14"/>
    </row>
    <row r="149" customFormat="false" ht="12.75" hidden="false" customHeight="false" outlineLevel="0" collapsed="false">
      <c r="A149" s="12" t="n">
        <v>36754</v>
      </c>
      <c r="B149" s="13" t="n">
        <v>4.8905</v>
      </c>
      <c r="C149" s="13" t="n">
        <v>4.238</v>
      </c>
      <c r="D149" s="13" t="n">
        <f aca="false">B149-C149</f>
        <v>0.652500000000001</v>
      </c>
      <c r="E149" s="14" t="n">
        <v>148</v>
      </c>
      <c r="F149" s="14" t="n">
        <v>548</v>
      </c>
      <c r="G149" s="12" t="n">
        <v>36754</v>
      </c>
      <c r="H149" s="13" t="n">
        <v>3.30218333333333</v>
      </c>
      <c r="I149" s="13" t="n">
        <v>2.92815</v>
      </c>
      <c r="J149" s="13" t="n">
        <f aca="false">H149-I149</f>
        <v>0.374033333333332</v>
      </c>
      <c r="K149" s="17" t="n">
        <f aca="false">G149</f>
        <v>36754</v>
      </c>
      <c r="L149" s="13" t="n">
        <f aca="false">LN(H149/H148)</f>
        <v>0.0120083596447119</v>
      </c>
      <c r="M149" s="13" t="n">
        <f aca="false">LN(I149/I148)</f>
        <v>-0.00787492695273681</v>
      </c>
      <c r="N149" s="14"/>
    </row>
    <row r="150" customFormat="false" ht="12.75" hidden="false" customHeight="false" outlineLevel="0" collapsed="false">
      <c r="A150" s="12" t="n">
        <v>36755</v>
      </c>
      <c r="B150" s="13" t="n">
        <v>4.8835</v>
      </c>
      <c r="C150" s="13" t="n">
        <v>4.159</v>
      </c>
      <c r="D150" s="13" t="n">
        <f aca="false">B150-C150</f>
        <v>0.7245</v>
      </c>
      <c r="E150" s="14" t="n">
        <v>149</v>
      </c>
      <c r="F150" s="14" t="n">
        <v>549</v>
      </c>
      <c r="G150" s="12" t="n">
        <v>36755</v>
      </c>
      <c r="H150" s="13" t="n">
        <v>3.33023333333333</v>
      </c>
      <c r="I150" s="13" t="n">
        <v>2.9071</v>
      </c>
      <c r="J150" s="13" t="n">
        <f aca="false">H150-I150</f>
        <v>0.423133333333333</v>
      </c>
      <c r="K150" s="17" t="n">
        <f aca="false">G150</f>
        <v>36755</v>
      </c>
      <c r="L150" s="13" t="n">
        <f aca="false">LN(H150/H149)</f>
        <v>0.00845850574506184</v>
      </c>
      <c r="M150" s="13" t="n">
        <f aca="false">LN(I150/I149)</f>
        <v>-0.00721480358519153</v>
      </c>
      <c r="N150" s="14"/>
    </row>
    <row r="151" customFormat="false" ht="12.75" hidden="false" customHeight="false" outlineLevel="0" collapsed="false">
      <c r="A151" s="12" t="n">
        <v>36756</v>
      </c>
      <c r="B151" s="13" t="n">
        <v>4.9135</v>
      </c>
      <c r="C151" s="13" t="n">
        <v>4.343</v>
      </c>
      <c r="D151" s="13" t="n">
        <f aca="false">B151-C151</f>
        <v>0.5705</v>
      </c>
      <c r="E151" s="14" t="n">
        <v>150</v>
      </c>
      <c r="F151" s="14" t="n">
        <v>550</v>
      </c>
      <c r="G151" s="12" t="n">
        <v>36756</v>
      </c>
      <c r="H151" s="13" t="n">
        <v>3.35056666666667</v>
      </c>
      <c r="I151" s="13" t="n">
        <v>2.9461</v>
      </c>
      <c r="J151" s="13" t="n">
        <f aca="false">H151-I151</f>
        <v>0.404466666666667</v>
      </c>
      <c r="K151" s="17" t="n">
        <f aca="false">G151</f>
        <v>36756</v>
      </c>
      <c r="L151" s="13" t="n">
        <f aca="false">LN(H151/H150)</f>
        <v>0.00608711415323814</v>
      </c>
      <c r="M151" s="13" t="n">
        <f aca="false">LN(I151/I150)</f>
        <v>0.0133262410857556</v>
      </c>
      <c r="N151" s="14"/>
    </row>
    <row r="152" customFormat="false" ht="12.75" hidden="false" customHeight="false" outlineLevel="0" collapsed="false">
      <c r="A152" s="12" t="n">
        <v>36759</v>
      </c>
      <c r="B152" s="13" t="n">
        <v>5.2245</v>
      </c>
      <c r="C152" s="13" t="n">
        <v>4.2785</v>
      </c>
      <c r="D152" s="13" t="n">
        <f aca="false">B152-C152</f>
        <v>0.946000000000001</v>
      </c>
      <c r="E152" s="14" t="n">
        <v>151</v>
      </c>
      <c r="F152" s="14" t="n">
        <v>551</v>
      </c>
      <c r="G152" s="12" t="n">
        <v>36759</v>
      </c>
      <c r="H152" s="13" t="n">
        <v>3.40915</v>
      </c>
      <c r="I152" s="13" t="n">
        <v>2.97415</v>
      </c>
      <c r="J152" s="13" t="n">
        <f aca="false">H152-I152</f>
        <v>0.435000000000001</v>
      </c>
      <c r="K152" s="17" t="n">
        <f aca="false">G152</f>
        <v>36759</v>
      </c>
      <c r="L152" s="13" t="n">
        <f aca="false">LN(H152/H151)</f>
        <v>0.0173335076002402</v>
      </c>
      <c r="M152" s="13" t="n">
        <f aca="false">LN(I152/I151)</f>
        <v>0.00947602209213671</v>
      </c>
      <c r="N152" s="14"/>
    </row>
    <row r="153" customFormat="false" ht="12.75" hidden="false" customHeight="false" outlineLevel="0" collapsed="false">
      <c r="A153" s="12" t="n">
        <v>36760</v>
      </c>
      <c r="B153" s="13" t="n">
        <v>4.9975</v>
      </c>
      <c r="C153" s="13" t="n">
        <v>4.281</v>
      </c>
      <c r="D153" s="13" t="n">
        <f aca="false">B153-C153</f>
        <v>0.7165</v>
      </c>
      <c r="E153" s="14" t="n">
        <v>152</v>
      </c>
      <c r="F153" s="14" t="n">
        <v>552</v>
      </c>
      <c r="G153" s="12" t="n">
        <v>36760</v>
      </c>
      <c r="H153" s="13" t="n">
        <v>3.29871666666667</v>
      </c>
      <c r="I153" s="13" t="n">
        <v>2.99448333333333</v>
      </c>
      <c r="J153" s="13" t="n">
        <f aca="false">H153-I153</f>
        <v>0.304233333333333</v>
      </c>
      <c r="K153" s="17" t="n">
        <f aca="false">G153</f>
        <v>36760</v>
      </c>
      <c r="L153" s="13" t="n">
        <f aca="false">LN(H153/H152)</f>
        <v>-0.0329294894144562</v>
      </c>
      <c r="M153" s="13" t="n">
        <f aca="false">LN(I153/I152)</f>
        <v>0.00681342305966718</v>
      </c>
      <c r="N153" s="14"/>
    </row>
    <row r="154" customFormat="false" ht="12.75" hidden="false" customHeight="false" outlineLevel="0" collapsed="false">
      <c r="A154" s="12" t="n">
        <v>36761</v>
      </c>
      <c r="B154" s="13" t="n">
        <v>5.0825</v>
      </c>
      <c r="C154" s="13" t="n">
        <v>4.587</v>
      </c>
      <c r="D154" s="13" t="n">
        <f aca="false">B154-C154</f>
        <v>0.4955</v>
      </c>
      <c r="E154" s="14" t="n">
        <v>153</v>
      </c>
      <c r="F154" s="14" t="n">
        <v>553</v>
      </c>
      <c r="G154" s="12" t="n">
        <v>36761</v>
      </c>
      <c r="H154" s="13" t="n">
        <v>3.25313333333333</v>
      </c>
      <c r="I154" s="13" t="n">
        <v>3.05306666666667</v>
      </c>
      <c r="J154" s="13" t="n">
        <f aca="false">H154-I154</f>
        <v>0.200066666666667</v>
      </c>
      <c r="K154" s="17" t="n">
        <f aca="false">G154</f>
        <v>36761</v>
      </c>
      <c r="L154" s="13" t="n">
        <f aca="false">LN(H154/H153)</f>
        <v>-0.0139148694892869</v>
      </c>
      <c r="M154" s="13" t="n">
        <f aca="false">LN(I154/I153)</f>
        <v>0.0193748430119121</v>
      </c>
      <c r="N154" s="14"/>
    </row>
    <row r="155" customFormat="false" ht="12.75" hidden="false" customHeight="false" outlineLevel="0" collapsed="false">
      <c r="A155" s="12" t="n">
        <v>36762</v>
      </c>
      <c r="B155" s="13" t="n">
        <v>5.0175</v>
      </c>
      <c r="C155" s="13" t="n">
        <v>4.375</v>
      </c>
      <c r="D155" s="13" t="n">
        <f aca="false">B155-C155</f>
        <v>0.6425</v>
      </c>
      <c r="E155" s="14" t="n">
        <v>154</v>
      </c>
      <c r="F155" s="14" t="n">
        <v>554</v>
      </c>
      <c r="G155" s="12" t="n">
        <v>36762</v>
      </c>
      <c r="H155" s="13" t="n">
        <v>3.22863333333333</v>
      </c>
      <c r="I155" s="13" t="n">
        <v>2.94263333333333</v>
      </c>
      <c r="J155" s="13" t="n">
        <f aca="false">H155-I155</f>
        <v>0.286</v>
      </c>
      <c r="K155" s="17" t="n">
        <f aca="false">G155</f>
        <v>36762</v>
      </c>
      <c r="L155" s="13" t="n">
        <f aca="false">LN(H155/H154)</f>
        <v>-0.00755970337695957</v>
      </c>
      <c r="M155" s="13" t="n">
        <f aca="false">LN(I155/I154)</f>
        <v>-0.036841677891152</v>
      </c>
      <c r="N155" s="14"/>
    </row>
    <row r="156" customFormat="false" ht="12.75" hidden="false" customHeight="false" outlineLevel="0" collapsed="false">
      <c r="A156" s="12" t="n">
        <v>36763</v>
      </c>
      <c r="B156" s="13" t="n">
        <v>5.1055</v>
      </c>
      <c r="C156" s="13" t="n">
        <v>4.455</v>
      </c>
      <c r="D156" s="13" t="n">
        <f aca="false">B156-C156</f>
        <v>0.6505</v>
      </c>
      <c r="E156" s="14" t="n">
        <v>155</v>
      </c>
      <c r="F156" s="14" t="n">
        <v>555</v>
      </c>
      <c r="G156" s="12" t="n">
        <v>36763</v>
      </c>
      <c r="H156" s="13" t="n">
        <v>3.20173333333333</v>
      </c>
      <c r="I156" s="13" t="n">
        <v>2.89621666666667</v>
      </c>
      <c r="J156" s="13" t="n">
        <f aca="false">H156-I156</f>
        <v>0.305516666666667</v>
      </c>
      <c r="K156" s="17" t="n">
        <f aca="false">G156</f>
        <v>36763</v>
      </c>
      <c r="L156" s="13" t="n">
        <f aca="false">LN(H156/H155)</f>
        <v>-0.00836660125649265</v>
      </c>
      <c r="M156" s="13" t="n">
        <f aca="false">LN(I156/I155)</f>
        <v>-0.0158995845053616</v>
      </c>
      <c r="N156" s="14"/>
    </row>
    <row r="157" customFormat="false" ht="12.75" hidden="false" customHeight="false" outlineLevel="0" collapsed="false">
      <c r="A157" s="12" t="n">
        <v>36766</v>
      </c>
      <c r="B157" s="13" t="n">
        <v>5.1625</v>
      </c>
      <c r="C157" s="13" t="n">
        <v>4.375</v>
      </c>
      <c r="D157" s="13" t="n">
        <f aca="false">B157-C157</f>
        <v>0.7875</v>
      </c>
      <c r="E157" s="14" t="n">
        <v>156</v>
      </c>
      <c r="F157" s="14" t="n">
        <v>556</v>
      </c>
      <c r="G157" s="12" t="n">
        <v>36766</v>
      </c>
      <c r="H157" s="13" t="n">
        <v>3.2299</v>
      </c>
      <c r="I157" s="13" t="n">
        <v>2.88400833333333</v>
      </c>
      <c r="J157" s="13" t="n">
        <f aca="false">H157-I157</f>
        <v>0.345891666666668</v>
      </c>
      <c r="K157" s="17" t="n">
        <f aca="false">G157</f>
        <v>36766</v>
      </c>
      <c r="L157" s="13" t="n">
        <f aca="false">LN(H157/H156)</f>
        <v>0.00875884717906788</v>
      </c>
      <c r="M157" s="13" t="n">
        <f aca="false">LN(I157/I156)</f>
        <v>-0.00422417863899734</v>
      </c>
      <c r="N157" s="14"/>
    </row>
    <row r="158" customFormat="false" ht="12.75" hidden="false" customHeight="false" outlineLevel="0" collapsed="false">
      <c r="A158" s="12" t="n">
        <v>36767</v>
      </c>
      <c r="B158" s="13" t="n">
        <v>5.0955</v>
      </c>
      <c r="C158" s="13" t="n">
        <v>4.443</v>
      </c>
      <c r="D158" s="13" t="n">
        <f aca="false">B158-C158</f>
        <v>0.6525</v>
      </c>
      <c r="E158" s="14" t="n">
        <v>157</v>
      </c>
      <c r="F158" s="14" t="n">
        <v>557</v>
      </c>
      <c r="G158" s="12" t="n">
        <v>36767</v>
      </c>
      <c r="H158" s="13" t="n">
        <v>3.27056666666667</v>
      </c>
      <c r="I158" s="13" t="n">
        <v>2.907025</v>
      </c>
      <c r="J158" s="13" t="n">
        <f aca="false">H158-I158</f>
        <v>0.363541666666667</v>
      </c>
      <c r="K158" s="17" t="n">
        <f aca="false">G158</f>
        <v>36767</v>
      </c>
      <c r="L158" s="13" t="n">
        <f aca="false">LN(H158/H157)</f>
        <v>0.0125120854513746</v>
      </c>
      <c r="M158" s="13" t="n">
        <f aca="false">LN(I158/I157)</f>
        <v>0.00794911254711572</v>
      </c>
      <c r="N158" s="14"/>
    </row>
    <row r="159" customFormat="false" ht="12.75" hidden="false" customHeight="false" outlineLevel="0" collapsed="false">
      <c r="A159" s="12" t="n">
        <v>36768</v>
      </c>
      <c r="B159" s="13" t="n">
        <v>5.0955</v>
      </c>
      <c r="C159" s="13" t="n">
        <v>4.5</v>
      </c>
      <c r="D159" s="13" t="n">
        <f aca="false">B159-C159</f>
        <v>0.5955</v>
      </c>
      <c r="E159" s="14" t="n">
        <v>158</v>
      </c>
      <c r="F159" s="14" t="n">
        <v>558</v>
      </c>
      <c r="G159" s="12" t="n">
        <v>36768</v>
      </c>
      <c r="H159" s="13" t="n">
        <v>3.40355</v>
      </c>
      <c r="I159" s="13" t="n">
        <v>2.93519166666667</v>
      </c>
      <c r="J159" s="13" t="n">
        <f aca="false">H159-I159</f>
        <v>0.468358333333334</v>
      </c>
      <c r="K159" s="17" t="n">
        <f aca="false">G159</f>
        <v>36768</v>
      </c>
      <c r="L159" s="13" t="n">
        <f aca="false">LN(H159/H158)</f>
        <v>0.0398557421031184</v>
      </c>
      <c r="M159" s="13" t="n">
        <f aca="false">LN(I159/I158)</f>
        <v>0.0096425334815553</v>
      </c>
      <c r="N159" s="14"/>
    </row>
    <row r="160" customFormat="false" ht="12.75" hidden="false" customHeight="false" outlineLevel="0" collapsed="false">
      <c r="A160" s="12" t="n">
        <v>36769</v>
      </c>
      <c r="B160" s="13" t="n">
        <v>5.0955</v>
      </c>
      <c r="C160" s="13" t="n">
        <v>4.433</v>
      </c>
      <c r="D160" s="13" t="n">
        <f aca="false">B160-C160</f>
        <v>0.6625</v>
      </c>
      <c r="E160" s="14" t="n">
        <v>159</v>
      </c>
      <c r="F160" s="14" t="n">
        <v>559</v>
      </c>
      <c r="G160" s="12" t="n">
        <v>36769</v>
      </c>
      <c r="H160" s="13" t="n">
        <v>3.41856666666667</v>
      </c>
      <c r="I160" s="13" t="n">
        <v>2.95760833333333</v>
      </c>
      <c r="J160" s="13" t="n">
        <f aca="false">H160-I160</f>
        <v>0.460958333333334</v>
      </c>
      <c r="K160" s="17" t="n">
        <f aca="false">G160</f>
        <v>36769</v>
      </c>
      <c r="L160" s="13" t="n">
        <f aca="false">LN(H160/H159)</f>
        <v>0.00440235535486117</v>
      </c>
      <c r="M160" s="13" t="n">
        <f aca="false">LN(I160/I159)</f>
        <v>0.007608191283656</v>
      </c>
      <c r="N160" s="14"/>
    </row>
    <row r="161" customFormat="false" ht="12.75" hidden="false" customHeight="false" outlineLevel="0" collapsed="false">
      <c r="A161" s="12" t="n">
        <v>36770</v>
      </c>
      <c r="B161" s="13" t="n">
        <v>5.69</v>
      </c>
      <c r="C161" s="13" t="n">
        <v>4.636</v>
      </c>
      <c r="D161" s="13" t="n">
        <f aca="false">B161-C161</f>
        <v>1.054</v>
      </c>
      <c r="E161" s="14" t="n">
        <v>160</v>
      </c>
      <c r="F161" s="14" t="n">
        <v>560</v>
      </c>
      <c r="G161" s="12" t="n">
        <v>36770</v>
      </c>
      <c r="H161" s="13" t="n">
        <v>3.41956666666667</v>
      </c>
      <c r="I161" s="13" t="n">
        <v>3.02234166666667</v>
      </c>
      <c r="J161" s="13" t="n">
        <f aca="false">H161-I161</f>
        <v>0.397224999999997</v>
      </c>
      <c r="K161" s="17" t="n">
        <f aca="false">G161</f>
        <v>36770</v>
      </c>
      <c r="L161" s="13" t="n">
        <f aca="false">LN(H161/H160)</f>
        <v>0.000292477481318226</v>
      </c>
      <c r="M161" s="13" t="n">
        <f aca="false">LN(I161/I160)</f>
        <v>0.021650971007409</v>
      </c>
      <c r="N161" s="14"/>
    </row>
    <row r="162" customFormat="false" ht="12.75" hidden="false" customHeight="false" outlineLevel="0" collapsed="false">
      <c r="A162" s="12" t="n">
        <v>36774</v>
      </c>
      <c r="B162" s="13" t="n">
        <v>5.815</v>
      </c>
      <c r="C162" s="13" t="n">
        <v>4.672</v>
      </c>
      <c r="D162" s="13" t="n">
        <f aca="false">B162-C162</f>
        <v>1.143</v>
      </c>
      <c r="E162" s="14" t="n">
        <v>161</v>
      </c>
      <c r="F162" s="14" t="n">
        <v>561</v>
      </c>
      <c r="G162" s="12" t="n">
        <v>36774</v>
      </c>
      <c r="H162" s="13" t="n">
        <v>3.44778333333333</v>
      </c>
      <c r="I162" s="13" t="n">
        <v>3.03735833333333</v>
      </c>
      <c r="J162" s="13" t="n">
        <f aca="false">H162-I162</f>
        <v>0.410424999999999</v>
      </c>
      <c r="K162" s="17" t="n">
        <f aca="false">G162</f>
        <v>36774</v>
      </c>
      <c r="L162" s="13" t="n">
        <f aca="false">LN(H162/H161)</f>
        <v>0.00821767507297933</v>
      </c>
      <c r="M162" s="13" t="n">
        <f aca="false">LN(I162/I161)</f>
        <v>0.00495625110361935</v>
      </c>
      <c r="N162" s="14"/>
    </row>
    <row r="163" customFormat="false" ht="12.75" hidden="false" customHeight="false" outlineLevel="0" collapsed="false">
      <c r="A163" s="12" t="n">
        <v>36775</v>
      </c>
      <c r="B163" s="13" t="n">
        <v>5.961</v>
      </c>
      <c r="C163" s="13" t="n">
        <v>4.7175</v>
      </c>
      <c r="D163" s="13" t="n">
        <f aca="false">B163-C163</f>
        <v>1.2435</v>
      </c>
      <c r="E163" s="14" t="n">
        <v>162</v>
      </c>
      <c r="F163" s="14" t="n">
        <v>562</v>
      </c>
      <c r="G163" s="12" t="n">
        <v>36775</v>
      </c>
      <c r="H163" s="13" t="n">
        <v>3.4977</v>
      </c>
      <c r="I163" s="13" t="n">
        <v>3.03835833333333</v>
      </c>
      <c r="J163" s="13" t="n">
        <f aca="false">H163-I163</f>
        <v>0.459341666666667</v>
      </c>
      <c r="K163" s="17" t="n">
        <f aca="false">G163</f>
        <v>36775</v>
      </c>
      <c r="L163" s="13" t="n">
        <f aca="false">LN(H163/H162)</f>
        <v>0.0143740971585868</v>
      </c>
      <c r="M163" s="13" t="n">
        <f aca="false">LN(I163/I162)</f>
        <v>0.000329179276748071</v>
      </c>
      <c r="N163" s="14"/>
    </row>
    <row r="164" customFormat="false" ht="12.75" hidden="false" customHeight="false" outlineLevel="0" collapsed="false">
      <c r="A164" s="12" t="n">
        <v>36776</v>
      </c>
      <c r="B164" s="13" t="n">
        <v>5.918</v>
      </c>
      <c r="C164" s="13" t="n">
        <v>4.835</v>
      </c>
      <c r="D164" s="13" t="n">
        <f aca="false">B164-C164</f>
        <v>1.083</v>
      </c>
      <c r="E164" s="14" t="n">
        <v>163</v>
      </c>
      <c r="F164" s="14" t="n">
        <v>563</v>
      </c>
      <c r="G164" s="12" t="n">
        <v>36776</v>
      </c>
      <c r="H164" s="13" t="n">
        <v>3.51023333333333</v>
      </c>
      <c r="I164" s="13" t="n">
        <v>3.066575</v>
      </c>
      <c r="J164" s="13" t="n">
        <f aca="false">H164-I164</f>
        <v>0.443658333333333</v>
      </c>
      <c r="K164" s="17" t="n">
        <f aca="false">G164</f>
        <v>36776</v>
      </c>
      <c r="L164" s="13" t="n">
        <f aca="false">LN(H164/H163)</f>
        <v>0.00357690237621905</v>
      </c>
      <c r="M164" s="13" t="n">
        <f aca="false">LN(I164/I163)</f>
        <v>0.00924395601183519</v>
      </c>
      <c r="N164" s="14"/>
    </row>
    <row r="165" customFormat="false" ht="12.75" hidden="false" customHeight="false" outlineLevel="0" collapsed="false">
      <c r="A165" s="12" t="n">
        <v>36777</v>
      </c>
      <c r="B165" s="13" t="n">
        <v>5.91</v>
      </c>
      <c r="C165" s="13" t="n">
        <v>4.951</v>
      </c>
      <c r="D165" s="13" t="n">
        <f aca="false">B165-C165</f>
        <v>0.959000000000001</v>
      </c>
      <c r="E165" s="14" t="n">
        <v>164</v>
      </c>
      <c r="F165" s="14" t="n">
        <v>564</v>
      </c>
      <c r="G165" s="12" t="n">
        <v>36777</v>
      </c>
      <c r="H165" s="13" t="n">
        <v>3.54148333333333</v>
      </c>
      <c r="I165" s="13" t="n">
        <v>3.11649166666667</v>
      </c>
      <c r="J165" s="13" t="n">
        <f aca="false">H165-I165</f>
        <v>0.424991666666668</v>
      </c>
      <c r="K165" s="17" t="n">
        <f aca="false">G165</f>
        <v>36777</v>
      </c>
      <c r="L165" s="13" t="n">
        <f aca="false">LN(H165/H164)</f>
        <v>0.00886314809521254</v>
      </c>
      <c r="M165" s="13" t="n">
        <f aca="false">LN(I165/I164)</f>
        <v>0.0161465996876273</v>
      </c>
      <c r="N165" s="14"/>
    </row>
    <row r="166" customFormat="false" ht="12.75" hidden="false" customHeight="false" outlineLevel="0" collapsed="false">
      <c r="A166" s="12" t="n">
        <v>36780</v>
      </c>
      <c r="B166" s="13" t="n">
        <v>6.091</v>
      </c>
      <c r="C166" s="13" t="n">
        <v>4.888</v>
      </c>
      <c r="D166" s="13" t="n">
        <f aca="false">B166-C166</f>
        <v>1.203</v>
      </c>
      <c r="E166" s="14" t="n">
        <v>165</v>
      </c>
      <c r="F166" s="14" t="n">
        <v>565</v>
      </c>
      <c r="G166" s="12" t="n">
        <v>36780</v>
      </c>
      <c r="H166" s="13" t="n">
        <v>3.60321666666667</v>
      </c>
      <c r="I166" s="13" t="n">
        <v>3.129025</v>
      </c>
      <c r="J166" s="13" t="n">
        <f aca="false">H166-I166</f>
        <v>0.474191666666667</v>
      </c>
      <c r="K166" s="17" t="n">
        <f aca="false">G166</f>
        <v>36780</v>
      </c>
      <c r="L166" s="13" t="n">
        <f aca="false">LN(H166/H165)</f>
        <v>0.01728130493389</v>
      </c>
      <c r="M166" s="13" t="n">
        <f aca="false">LN(I166/I165)</f>
        <v>0.00401355110450697</v>
      </c>
      <c r="N166" s="14"/>
    </row>
    <row r="167" customFormat="false" ht="12.75" hidden="false" customHeight="false" outlineLevel="0" collapsed="false">
      <c r="A167" s="12" t="n">
        <v>36781</v>
      </c>
      <c r="B167" s="13" t="n">
        <v>6.1005</v>
      </c>
      <c r="C167" s="13" t="n">
        <v>4.7825</v>
      </c>
      <c r="D167" s="13" t="n">
        <f aca="false">B167-C167</f>
        <v>1.318</v>
      </c>
      <c r="E167" s="14" t="n">
        <v>166</v>
      </c>
      <c r="F167" s="14" t="n">
        <v>566</v>
      </c>
      <c r="G167" s="12" t="n">
        <v>36781</v>
      </c>
      <c r="H167" s="13" t="n">
        <v>3.5456</v>
      </c>
      <c r="I167" s="13" t="n">
        <v>3.160275</v>
      </c>
      <c r="J167" s="13" t="n">
        <f aca="false">H167-I167</f>
        <v>0.385325000000001</v>
      </c>
      <c r="K167" s="17" t="n">
        <f aca="false">G167</f>
        <v>36781</v>
      </c>
      <c r="L167" s="13" t="n">
        <f aca="false">LN(H167/H166)</f>
        <v>-0.016119566899767</v>
      </c>
      <c r="M167" s="13" t="n">
        <f aca="false">LN(I167/I166)</f>
        <v>0.00993759470087565</v>
      </c>
      <c r="N167" s="14"/>
    </row>
    <row r="168" customFormat="false" ht="12.75" hidden="false" customHeight="false" outlineLevel="0" collapsed="false">
      <c r="A168" s="12" t="n">
        <v>36782</v>
      </c>
      <c r="B168" s="13" t="n">
        <v>6.115</v>
      </c>
      <c r="C168" s="13" t="n">
        <v>4.916</v>
      </c>
      <c r="D168" s="13" t="n">
        <f aca="false">B168-C168</f>
        <v>1.199</v>
      </c>
      <c r="E168" s="14" t="n">
        <v>167</v>
      </c>
      <c r="F168" s="14" t="n">
        <v>567</v>
      </c>
      <c r="G168" s="12" t="n">
        <v>36782</v>
      </c>
      <c r="H168" s="13" t="n">
        <v>3.52586666666667</v>
      </c>
      <c r="I168" s="13" t="n">
        <v>3.22200833333333</v>
      </c>
      <c r="J168" s="13" t="n">
        <f aca="false">H168-I168</f>
        <v>0.303858333333332</v>
      </c>
      <c r="K168" s="17" t="n">
        <f aca="false">G168</f>
        <v>36782</v>
      </c>
      <c r="L168" s="13" t="n">
        <f aca="false">LN(H168/H167)</f>
        <v>-0.00558112920170622</v>
      </c>
      <c r="M168" s="13" t="n">
        <f aca="false">LN(I168/I167)</f>
        <v>0.0193458220079131</v>
      </c>
      <c r="N168" s="14"/>
    </row>
    <row r="169" customFormat="false" ht="12.75" hidden="false" customHeight="false" outlineLevel="0" collapsed="false">
      <c r="A169" s="12" t="n">
        <v>36783</v>
      </c>
      <c r="B169" s="13" t="n">
        <v>6.205</v>
      </c>
      <c r="C169" s="13" t="n">
        <v>4.898</v>
      </c>
      <c r="D169" s="13" t="n">
        <f aca="false">B169-C169</f>
        <v>1.307</v>
      </c>
      <c r="E169" s="14" t="n">
        <v>168</v>
      </c>
      <c r="F169" s="14" t="n">
        <v>568</v>
      </c>
      <c r="G169" s="12" t="n">
        <v>36783</v>
      </c>
      <c r="H169" s="13" t="n">
        <v>3.55766666666667</v>
      </c>
      <c r="I169" s="13" t="n">
        <v>3.16439166666667</v>
      </c>
      <c r="J169" s="13" t="n">
        <f aca="false">H169-I169</f>
        <v>0.393275000000001</v>
      </c>
      <c r="K169" s="17" t="n">
        <f aca="false">G169</f>
        <v>36783</v>
      </c>
      <c r="L169" s="13" t="n">
        <f aca="false">LN(H169/H168)</f>
        <v>0.0089786303346516</v>
      </c>
      <c r="M169" s="13" t="n">
        <f aca="false">LN(I169/I168)</f>
        <v>-0.0180440404390228</v>
      </c>
      <c r="N169" s="14"/>
    </row>
    <row r="170" customFormat="false" ht="12.75" hidden="false" customHeight="false" outlineLevel="0" collapsed="false">
      <c r="A170" s="12" t="n">
        <v>36784</v>
      </c>
      <c r="B170" s="13" t="n">
        <v>5.906</v>
      </c>
      <c r="C170" s="13" t="n">
        <v>4.915</v>
      </c>
      <c r="D170" s="13" t="n">
        <f aca="false">B170-C170</f>
        <v>0.991000000000001</v>
      </c>
      <c r="E170" s="14" t="n">
        <v>169</v>
      </c>
      <c r="F170" s="14" t="n">
        <v>569</v>
      </c>
      <c r="G170" s="12" t="n">
        <v>36784</v>
      </c>
      <c r="H170" s="13" t="n">
        <v>3.54853333333333</v>
      </c>
      <c r="I170" s="13" t="n">
        <v>3.14465833333333</v>
      </c>
      <c r="J170" s="13" t="n">
        <f aca="false">H170-I170</f>
        <v>0.403874999999999</v>
      </c>
      <c r="K170" s="17" t="n">
        <f aca="false">G170</f>
        <v>36784</v>
      </c>
      <c r="L170" s="13" t="n">
        <f aca="false">LN(H170/H169)</f>
        <v>-0.00257052668443274</v>
      </c>
      <c r="M170" s="13" t="n">
        <f aca="false">LN(I170/I169)</f>
        <v>-0.00625558449663451</v>
      </c>
      <c r="N170" s="14"/>
    </row>
    <row r="171" customFormat="false" ht="12.75" hidden="false" customHeight="false" outlineLevel="0" collapsed="false">
      <c r="A171" s="12" t="n">
        <v>36787</v>
      </c>
      <c r="B171" s="13" t="n">
        <v>5.9925</v>
      </c>
      <c r="C171" s="13" t="n">
        <v>5.035</v>
      </c>
      <c r="D171" s="13" t="n">
        <f aca="false">B171-C171</f>
        <v>0.9575</v>
      </c>
      <c r="E171" s="14" t="n">
        <v>170</v>
      </c>
      <c r="F171" s="14" t="n">
        <v>570</v>
      </c>
      <c r="G171" s="12" t="n">
        <v>36787</v>
      </c>
      <c r="H171" s="13" t="n">
        <v>3.55175</v>
      </c>
      <c r="I171" s="13" t="n">
        <v>3.17645833333333</v>
      </c>
      <c r="J171" s="13" t="n">
        <f aca="false">H171-I171</f>
        <v>0.375291666666668</v>
      </c>
      <c r="K171" s="17" t="n">
        <f aca="false">G171</f>
        <v>36787</v>
      </c>
      <c r="L171" s="13" t="n">
        <f aca="false">LN(H171/H170)</f>
        <v>0.000906067190763733</v>
      </c>
      <c r="M171" s="13" t="n">
        <f aca="false">LN(I171/I170)</f>
        <v>0.0100615982748755</v>
      </c>
      <c r="N171" s="14"/>
    </row>
    <row r="172" customFormat="false" ht="12.75" hidden="false" customHeight="false" outlineLevel="0" collapsed="false">
      <c r="A172" s="12" t="n">
        <v>36788</v>
      </c>
      <c r="B172" s="13" t="n">
        <v>5.8855</v>
      </c>
      <c r="C172" s="13" t="n">
        <v>5.0285</v>
      </c>
      <c r="D172" s="13" t="n">
        <f aca="false">B172-C172</f>
        <v>0.857</v>
      </c>
      <c r="E172" s="14" t="n">
        <v>171</v>
      </c>
      <c r="F172" s="14" t="n">
        <v>571</v>
      </c>
      <c r="G172" s="12" t="n">
        <v>36788</v>
      </c>
      <c r="H172" s="13" t="n">
        <v>3.59618333333333</v>
      </c>
      <c r="I172" s="13" t="n">
        <v>3.167325</v>
      </c>
      <c r="J172" s="13" t="n">
        <f aca="false">H172-I172</f>
        <v>0.428858333333332</v>
      </c>
      <c r="K172" s="17" t="n">
        <f aca="false">G172</f>
        <v>36788</v>
      </c>
      <c r="L172" s="13" t="n">
        <f aca="false">LN(H172/H171)</f>
        <v>0.012432658112987</v>
      </c>
      <c r="M172" s="13" t="n">
        <f aca="false">LN(I172/I171)</f>
        <v>-0.00287946140781238</v>
      </c>
      <c r="N172" s="14"/>
    </row>
    <row r="173" customFormat="false" ht="12.75" hidden="false" customHeight="false" outlineLevel="0" collapsed="false">
      <c r="A173" s="12" t="n">
        <v>36789</v>
      </c>
      <c r="B173" s="13" t="n">
        <v>5.813</v>
      </c>
      <c r="C173" s="13" t="n">
        <v>5.1175</v>
      </c>
      <c r="D173" s="13" t="n">
        <f aca="false">B173-C173</f>
        <v>0.6955</v>
      </c>
      <c r="E173" s="14" t="n">
        <v>172</v>
      </c>
      <c r="F173" s="14" t="n">
        <v>572</v>
      </c>
      <c r="G173" s="12" t="n">
        <v>36789</v>
      </c>
      <c r="H173" s="13" t="n">
        <v>3.60493333333333</v>
      </c>
      <c r="I173" s="13" t="n">
        <v>3.17054166666667</v>
      </c>
      <c r="J173" s="13" t="n">
        <f aca="false">H173-I173</f>
        <v>0.434391666666668</v>
      </c>
      <c r="K173" s="17" t="n">
        <f aca="false">G173</f>
        <v>36789</v>
      </c>
      <c r="L173" s="13" t="n">
        <f aca="false">LN(H173/H172)</f>
        <v>0.00243017984885477</v>
      </c>
      <c r="M173" s="13" t="n">
        <f aca="false">LN(I173/I172)</f>
        <v>0.00101506298949868</v>
      </c>
      <c r="N173" s="14"/>
    </row>
    <row r="174" customFormat="false" ht="12.75" hidden="false" customHeight="false" outlineLevel="0" collapsed="false">
      <c r="A174" s="12" t="n">
        <v>36790</v>
      </c>
      <c r="B174" s="13" t="n">
        <v>5.507</v>
      </c>
      <c r="C174" s="13" t="n">
        <v>5.1805</v>
      </c>
      <c r="D174" s="13" t="n">
        <f aca="false">B174-C174</f>
        <v>0.326499999999999</v>
      </c>
      <c r="E174" s="14" t="n">
        <v>173</v>
      </c>
      <c r="F174" s="14" t="n">
        <v>573</v>
      </c>
      <c r="G174" s="12" t="n">
        <v>36790</v>
      </c>
      <c r="H174" s="13" t="n">
        <v>3.65495</v>
      </c>
      <c r="I174" s="13" t="n">
        <v>3.214975</v>
      </c>
      <c r="J174" s="13" t="n">
        <f aca="false">H174-I174</f>
        <v>0.439975000000001</v>
      </c>
      <c r="K174" s="17" t="n">
        <f aca="false">G174</f>
        <v>36790</v>
      </c>
      <c r="L174" s="13" t="n">
        <f aca="false">LN(H174/H173)</f>
        <v>0.0137791354857194</v>
      </c>
      <c r="M174" s="13" t="n">
        <f aca="false">LN(I174/I173)</f>
        <v>0.0139171355519714</v>
      </c>
      <c r="N174" s="14"/>
    </row>
    <row r="175" customFormat="false" ht="12.75" hidden="false" customHeight="false" outlineLevel="0" collapsed="false">
      <c r="A175" s="12" t="n">
        <v>36791</v>
      </c>
      <c r="B175" s="13" t="n">
        <v>5.401</v>
      </c>
      <c r="C175" s="13" t="n">
        <v>5.1355</v>
      </c>
      <c r="D175" s="13" t="n">
        <f aca="false">B175-C175</f>
        <v>0.2655</v>
      </c>
      <c r="E175" s="14" t="n">
        <v>174</v>
      </c>
      <c r="F175" s="14" t="n">
        <v>574</v>
      </c>
      <c r="G175" s="12" t="n">
        <v>36791</v>
      </c>
      <c r="H175" s="13" t="n">
        <v>3.73131666666667</v>
      </c>
      <c r="I175" s="13" t="n">
        <v>3.224975</v>
      </c>
      <c r="J175" s="13" t="n">
        <f aca="false">H175-I175</f>
        <v>0.506341666666667</v>
      </c>
      <c r="K175" s="17" t="n">
        <f aca="false">G175</f>
        <v>36791</v>
      </c>
      <c r="L175" s="13" t="n">
        <f aca="false">LN(H175/H174)</f>
        <v>0.0206787518948942</v>
      </c>
      <c r="M175" s="13" t="n">
        <f aca="false">LN(I175/I174)</f>
        <v>0.00310561667012263</v>
      </c>
      <c r="N175" s="14"/>
    </row>
    <row r="176" customFormat="false" ht="12.75" hidden="false" customHeight="false" outlineLevel="0" collapsed="false">
      <c r="A176" s="12" t="n">
        <v>36794</v>
      </c>
      <c r="B176" s="13" t="n">
        <v>5.486</v>
      </c>
      <c r="C176" s="13" t="n">
        <v>5.1045</v>
      </c>
      <c r="D176" s="13" t="n">
        <f aca="false">B176-C176</f>
        <v>0.3815</v>
      </c>
      <c r="E176" s="14" t="n">
        <v>175</v>
      </c>
      <c r="F176" s="14" t="n">
        <v>575</v>
      </c>
      <c r="G176" s="12" t="n">
        <v>36794</v>
      </c>
      <c r="H176" s="13" t="n">
        <v>3.79415</v>
      </c>
      <c r="I176" s="13" t="n">
        <v>3.27499166666667</v>
      </c>
      <c r="J176" s="13" t="n">
        <f aca="false">H176-I176</f>
        <v>0.519158333333334</v>
      </c>
      <c r="K176" s="17" t="n">
        <f aca="false">G176</f>
        <v>36794</v>
      </c>
      <c r="L176" s="13" t="n">
        <f aca="false">LN(H176/H175)</f>
        <v>0.0166992417284334</v>
      </c>
      <c r="M176" s="13" t="n">
        <f aca="false">LN(I176/I175)</f>
        <v>0.0153901262750111</v>
      </c>
      <c r="N176" s="14"/>
    </row>
    <row r="177" customFormat="false" ht="12.75" hidden="false" customHeight="false" outlineLevel="0" collapsed="false">
      <c r="A177" s="12" t="n">
        <v>36795</v>
      </c>
      <c r="B177" s="13" t="n">
        <v>5.624</v>
      </c>
      <c r="C177" s="13" t="n">
        <v>4.9485</v>
      </c>
      <c r="D177" s="13" t="n">
        <f aca="false">B177-C177</f>
        <v>0.6755</v>
      </c>
      <c r="E177" s="14" t="n">
        <v>176</v>
      </c>
      <c r="F177" s="14" t="n">
        <v>576</v>
      </c>
      <c r="G177" s="12" t="n">
        <v>36795</v>
      </c>
      <c r="H177" s="13" t="n">
        <v>3.78686666666667</v>
      </c>
      <c r="I177" s="13" t="n">
        <v>3.35135833333333</v>
      </c>
      <c r="J177" s="13" t="n">
        <f aca="false">H177-I177</f>
        <v>0.435508333333332</v>
      </c>
      <c r="K177" s="17" t="n">
        <f aca="false">G177</f>
        <v>36795</v>
      </c>
      <c r="L177" s="13" t="n">
        <f aca="false">LN(H177/H176)</f>
        <v>-0.00192146670939763</v>
      </c>
      <c r="M177" s="13" t="n">
        <f aca="false">LN(I177/I176)</f>
        <v>0.02305041173726</v>
      </c>
      <c r="N177" s="14"/>
    </row>
    <row r="178" customFormat="false" ht="12.75" hidden="false" customHeight="false" outlineLevel="0" collapsed="false">
      <c r="A178" s="12" t="n">
        <v>36796</v>
      </c>
      <c r="B178" s="13" t="n">
        <v>5.662</v>
      </c>
      <c r="C178" s="13" t="n">
        <v>5.086</v>
      </c>
      <c r="D178" s="13" t="n">
        <f aca="false">B178-C178</f>
        <v>0.576000000000001</v>
      </c>
      <c r="E178" s="14" t="n">
        <v>177</v>
      </c>
      <c r="F178" s="14" t="n">
        <v>577</v>
      </c>
      <c r="G178" s="12" t="n">
        <v>36796</v>
      </c>
      <c r="H178" s="13" t="n">
        <v>3.80916666666667</v>
      </c>
      <c r="I178" s="13" t="n">
        <v>3.41585833333333</v>
      </c>
      <c r="J178" s="13" t="n">
        <f aca="false">H178-I178</f>
        <v>0.393308333333333</v>
      </c>
      <c r="K178" s="17" t="n">
        <f aca="false">G178</f>
        <v>36796</v>
      </c>
      <c r="L178" s="13" t="n">
        <f aca="false">LN(H178/H177)</f>
        <v>0.00587150242411208</v>
      </c>
      <c r="M178" s="13" t="n">
        <f aca="false">LN(I178/I177)</f>
        <v>0.0190630672677454</v>
      </c>
      <c r="N178" s="14"/>
    </row>
    <row r="179" customFormat="false" ht="12.75" hidden="false" customHeight="false" outlineLevel="0" collapsed="false">
      <c r="A179" s="12" t="n">
        <v>36797</v>
      </c>
      <c r="B179" s="13" t="n">
        <v>5.7</v>
      </c>
      <c r="C179" s="13" t="n">
        <v>5.134</v>
      </c>
      <c r="D179" s="13" t="n">
        <f aca="false">B179-C179</f>
        <v>0.566000000000001</v>
      </c>
      <c r="E179" s="14" t="n">
        <v>178</v>
      </c>
      <c r="F179" s="14" t="n">
        <v>578</v>
      </c>
      <c r="G179" s="12" t="n">
        <v>36797</v>
      </c>
      <c r="H179" s="13" t="n">
        <v>3.77163333333333</v>
      </c>
      <c r="I179" s="13" t="n">
        <v>3.408575</v>
      </c>
      <c r="J179" s="13" t="n">
        <f aca="false">H179-I179</f>
        <v>0.363058333333332</v>
      </c>
      <c r="K179" s="17" t="n">
        <f aca="false">G179</f>
        <v>36797</v>
      </c>
      <c r="L179" s="13" t="n">
        <f aca="false">LN(H179/H178)</f>
        <v>-0.00990229000321028</v>
      </c>
      <c r="M179" s="13" t="n">
        <f aca="false">LN(I179/I178)</f>
        <v>-0.00213448816710406</v>
      </c>
      <c r="N179" s="14"/>
    </row>
    <row r="180" customFormat="false" ht="12.75" hidden="false" customHeight="false" outlineLevel="0" collapsed="false">
      <c r="A180" s="12" t="n">
        <v>36798</v>
      </c>
      <c r="B180" s="13" t="n">
        <v>5.7</v>
      </c>
      <c r="C180" s="13" t="n">
        <v>5.122</v>
      </c>
      <c r="D180" s="13" t="n">
        <f aca="false">B180-C180</f>
        <v>0.578</v>
      </c>
      <c r="E180" s="14" t="n">
        <v>179</v>
      </c>
      <c r="F180" s="14" t="n">
        <v>579</v>
      </c>
      <c r="G180" s="12" t="n">
        <v>36798</v>
      </c>
      <c r="H180" s="13" t="n">
        <v>3.80365</v>
      </c>
      <c r="I180" s="13" t="n">
        <v>3.430875</v>
      </c>
      <c r="J180" s="13" t="n">
        <f aca="false">H180-I180</f>
        <v>0.372775</v>
      </c>
      <c r="K180" s="17" t="n">
        <f aca="false">G180</f>
        <v>36798</v>
      </c>
      <c r="L180" s="13" t="n">
        <f aca="false">LN(H180/H179)</f>
        <v>0.00845297948547014</v>
      </c>
      <c r="M180" s="13" t="n">
        <f aca="false">LN(I180/I179)</f>
        <v>0.00652101529305459</v>
      </c>
      <c r="N180" s="14"/>
    </row>
    <row r="181" customFormat="false" ht="12.75" hidden="false" customHeight="false" outlineLevel="0" collapsed="false">
      <c r="A181" s="12" t="n">
        <v>36799</v>
      </c>
      <c r="B181" s="13" t="n">
        <v>5.7</v>
      </c>
      <c r="C181" s="13" t="n">
        <v>5.122</v>
      </c>
      <c r="D181" s="13" t="n">
        <f aca="false">B181-C181</f>
        <v>0.578</v>
      </c>
      <c r="E181" s="14" t="n">
        <v>180</v>
      </c>
      <c r="F181" s="14" t="n">
        <v>580</v>
      </c>
      <c r="G181" s="12" t="n">
        <v>36799</v>
      </c>
      <c r="H181" s="13" t="n">
        <v>3.80365</v>
      </c>
      <c r="I181" s="13" t="n">
        <v>3.39084166666667</v>
      </c>
      <c r="J181" s="13" t="n">
        <f aca="false">H181-I181</f>
        <v>0.412808333333332</v>
      </c>
      <c r="K181" s="17" t="n">
        <f aca="false">G181</f>
        <v>36799</v>
      </c>
      <c r="L181" s="13" t="n">
        <f aca="false">LN(H181/H180)</f>
        <v>0</v>
      </c>
      <c r="M181" s="13" t="n">
        <f aca="false">LN(I181/I180)</f>
        <v>-0.0117371608568015</v>
      </c>
      <c r="N181" s="14"/>
    </row>
    <row r="182" customFormat="false" ht="12.75" hidden="false" customHeight="false" outlineLevel="0" collapsed="false">
      <c r="A182" s="12" t="n">
        <v>36801</v>
      </c>
      <c r="B182" s="13" t="n">
        <v>5.852</v>
      </c>
      <c r="C182" s="13" t="n">
        <v>5.041</v>
      </c>
      <c r="D182" s="13" t="n">
        <f aca="false">B182-C182</f>
        <v>0.811</v>
      </c>
      <c r="E182" s="14" t="n">
        <v>181</v>
      </c>
      <c r="F182" s="14" t="n">
        <v>581</v>
      </c>
      <c r="G182" s="12" t="n">
        <v>36801</v>
      </c>
      <c r="H182" s="13" t="n">
        <v>3.89663333333333</v>
      </c>
      <c r="I182" s="13" t="n">
        <v>3.42285833333333</v>
      </c>
      <c r="J182" s="13" t="n">
        <f aca="false">H182-I182</f>
        <v>0.473775</v>
      </c>
      <c r="K182" s="17" t="n">
        <f aca="false">G182</f>
        <v>36801</v>
      </c>
      <c r="L182" s="13" t="n">
        <f aca="false">LN(H182/H181)</f>
        <v>0.0241518004214345</v>
      </c>
      <c r="M182" s="13" t="n">
        <f aca="false">LN(I182/I181)</f>
        <v>0.00939780216489605</v>
      </c>
      <c r="N182" s="14"/>
    </row>
    <row r="183" customFormat="false" ht="12.75" hidden="false" customHeight="false" outlineLevel="0" collapsed="false">
      <c r="A183" s="12" t="n">
        <v>36802</v>
      </c>
      <c r="B183" s="13" t="n">
        <v>5.808</v>
      </c>
      <c r="C183" s="13" t="n">
        <v>5.046</v>
      </c>
      <c r="D183" s="13" t="n">
        <f aca="false">B183-C183</f>
        <v>0.762</v>
      </c>
      <c r="E183" s="14" t="n">
        <v>182</v>
      </c>
      <c r="F183" s="14" t="n">
        <v>582</v>
      </c>
      <c r="G183" s="12" t="n">
        <v>36802</v>
      </c>
      <c r="H183" s="13" t="n">
        <v>3.90875</v>
      </c>
      <c r="I183" s="13" t="n">
        <v>3.42285833333333</v>
      </c>
      <c r="J183" s="13" t="n">
        <f aca="false">H183-I183</f>
        <v>0.485891666666668</v>
      </c>
      <c r="K183" s="17" t="n">
        <f aca="false">G183</f>
        <v>36802</v>
      </c>
      <c r="L183" s="13" t="n">
        <f aca="false">LN(H183/H182)</f>
        <v>0.00310469733056671</v>
      </c>
      <c r="M183" s="13" t="n">
        <f aca="false">LN(I183/I182)</f>
        <v>0</v>
      </c>
      <c r="N183" s="14"/>
    </row>
    <row r="184" customFormat="false" ht="12.75" hidden="false" customHeight="false" outlineLevel="0" collapsed="false">
      <c r="A184" s="12" t="n">
        <v>36803</v>
      </c>
      <c r="B184" s="13" t="n">
        <v>5.77</v>
      </c>
      <c r="C184" s="13" t="n">
        <v>5.2245</v>
      </c>
      <c r="D184" s="13" t="n">
        <f aca="false">B184-C184</f>
        <v>0.5455</v>
      </c>
      <c r="E184" s="14" t="n">
        <v>183</v>
      </c>
      <c r="F184" s="14" t="n">
        <v>583</v>
      </c>
      <c r="G184" s="12" t="n">
        <v>36803</v>
      </c>
      <c r="H184" s="13" t="n">
        <v>3.93591666666667</v>
      </c>
      <c r="I184" s="13" t="n">
        <v>3.514175</v>
      </c>
      <c r="J184" s="13" t="n">
        <f aca="false">H184-I184</f>
        <v>0.421741666666665</v>
      </c>
      <c r="K184" s="17" t="n">
        <f aca="false">G184</f>
        <v>36803</v>
      </c>
      <c r="L184" s="13" t="n">
        <f aca="false">LN(H184/H183)</f>
        <v>0.00692617708924016</v>
      </c>
      <c r="M184" s="13" t="n">
        <f aca="false">LN(I184/I183)</f>
        <v>0.0263288173279332</v>
      </c>
      <c r="N184" s="14"/>
    </row>
    <row r="185" customFormat="false" ht="12.75" hidden="false" customHeight="false" outlineLevel="0" collapsed="false">
      <c r="A185" s="12" t="n">
        <v>36804</v>
      </c>
      <c r="B185" s="13" t="n">
        <v>5.622</v>
      </c>
      <c r="C185" s="13" t="n">
        <v>5.218</v>
      </c>
      <c r="D185" s="13" t="n">
        <f aca="false">B185-C185</f>
        <v>0.404</v>
      </c>
      <c r="E185" s="14" t="n">
        <v>184</v>
      </c>
      <c r="F185" s="14" t="n">
        <v>584</v>
      </c>
      <c r="G185" s="12" t="n">
        <v>36804</v>
      </c>
      <c r="H185" s="13" t="n">
        <v>3.98693333333333</v>
      </c>
      <c r="I185" s="13" t="n">
        <v>3.52629166666667</v>
      </c>
      <c r="J185" s="13" t="n">
        <f aca="false">H185-I185</f>
        <v>0.460641666666667</v>
      </c>
      <c r="K185" s="17" t="n">
        <f aca="false">G185</f>
        <v>36804</v>
      </c>
      <c r="L185" s="13" t="n">
        <f aca="false">LN(H185/H184)</f>
        <v>0.0128785403703172</v>
      </c>
      <c r="M185" s="13" t="n">
        <f aca="false">LN(I185/I184)</f>
        <v>0.00344201008340767</v>
      </c>
      <c r="N185" s="14"/>
    </row>
    <row r="186" customFormat="false" ht="12.75" hidden="false" customHeight="false" outlineLevel="0" collapsed="false">
      <c r="A186" s="12" t="n">
        <v>36805</v>
      </c>
      <c r="B186" s="13" t="n">
        <v>5.478</v>
      </c>
      <c r="C186" s="13" t="n">
        <v>5.145</v>
      </c>
      <c r="D186" s="13" t="n">
        <f aca="false">B186-C186</f>
        <v>0.333</v>
      </c>
      <c r="E186" s="14" t="n">
        <v>185</v>
      </c>
      <c r="F186" s="14" t="n">
        <v>585</v>
      </c>
      <c r="G186" s="12" t="n">
        <v>36805</v>
      </c>
      <c r="H186" s="13" t="n">
        <v>3.96181666666667</v>
      </c>
      <c r="I186" s="13" t="n">
        <v>3.55345833333333</v>
      </c>
      <c r="J186" s="13" t="n">
        <f aca="false">H186-I186</f>
        <v>0.408358333333333</v>
      </c>
      <c r="K186" s="17" t="n">
        <f aca="false">G186</f>
        <v>36805</v>
      </c>
      <c r="L186" s="13" t="n">
        <f aca="false">LN(H186/H185)</f>
        <v>-0.00631967296986872</v>
      </c>
      <c r="M186" s="13" t="n">
        <f aca="false">LN(I186/I185)</f>
        <v>0.00767450828213958</v>
      </c>
      <c r="N186" s="14"/>
    </row>
    <row r="187" customFormat="false" ht="12.75" hidden="false" customHeight="false" outlineLevel="0" collapsed="false">
      <c r="A187" s="12" t="n">
        <v>36808</v>
      </c>
      <c r="B187" s="13" t="n">
        <v>5.58</v>
      </c>
      <c r="C187" s="13" t="n">
        <v>5.0095</v>
      </c>
      <c r="D187" s="13" t="n">
        <f aca="false">B187-C187</f>
        <v>0.5705</v>
      </c>
      <c r="E187" s="14" t="n">
        <v>186</v>
      </c>
      <c r="F187" s="14" t="n">
        <v>586</v>
      </c>
      <c r="G187" s="12" t="n">
        <v>36808</v>
      </c>
      <c r="H187" s="13" t="n">
        <v>4.01566666666667</v>
      </c>
      <c r="I187" s="13" t="n">
        <v>3.604475</v>
      </c>
      <c r="J187" s="13" t="n">
        <f aca="false">H187-I187</f>
        <v>0.411191666666666</v>
      </c>
      <c r="K187" s="17" t="n">
        <f aca="false">G187</f>
        <v>36808</v>
      </c>
      <c r="L187" s="13" t="n">
        <f aca="false">LN(H187/H186)</f>
        <v>0.0135007033370032</v>
      </c>
      <c r="M187" s="13" t="n">
        <f aca="false">LN(I187/I186)</f>
        <v>0.014254821376471</v>
      </c>
      <c r="N187" s="14"/>
    </row>
    <row r="188" customFormat="false" ht="12.75" hidden="false" customHeight="false" outlineLevel="0" collapsed="false">
      <c r="A188" s="12" t="n">
        <v>36809</v>
      </c>
      <c r="B188" s="13" t="n">
        <v>5.484</v>
      </c>
      <c r="C188" s="13" t="n">
        <v>4.8705</v>
      </c>
      <c r="D188" s="13" t="n">
        <f aca="false">B188-C188</f>
        <v>0.6135</v>
      </c>
      <c r="E188" s="14" t="n">
        <v>187</v>
      </c>
      <c r="F188" s="14" t="n">
        <v>587</v>
      </c>
      <c r="G188" s="12" t="n">
        <v>36809</v>
      </c>
      <c r="H188" s="13" t="n">
        <v>4.00908333333333</v>
      </c>
      <c r="I188" s="13" t="n">
        <v>3.57935833333333</v>
      </c>
      <c r="J188" s="13" t="n">
        <f aca="false">H188-I188</f>
        <v>0.429724999999999</v>
      </c>
      <c r="K188" s="17" t="n">
        <f aca="false">G188</f>
        <v>36809</v>
      </c>
      <c r="L188" s="13" t="n">
        <f aca="false">LN(H188/H187)</f>
        <v>-0.00164075760870836</v>
      </c>
      <c r="M188" s="13" t="n">
        <f aca="false">LN(I188/I187)</f>
        <v>-0.00699258121495859</v>
      </c>
      <c r="N188" s="14"/>
    </row>
    <row r="189" customFormat="false" ht="12.75" hidden="false" customHeight="false" outlineLevel="0" collapsed="false">
      <c r="A189" s="12" t="n">
        <v>36810</v>
      </c>
      <c r="B189" s="13" t="n">
        <v>5.733</v>
      </c>
      <c r="C189" s="13" t="n">
        <v>5.0125</v>
      </c>
      <c r="D189" s="13" t="n">
        <f aca="false">B189-C189</f>
        <v>0.7205</v>
      </c>
      <c r="E189" s="14" t="n">
        <v>188</v>
      </c>
      <c r="F189" s="14" t="n">
        <v>588</v>
      </c>
      <c r="G189" s="12" t="n">
        <v>36810</v>
      </c>
      <c r="H189" s="13" t="n">
        <v>4.16275</v>
      </c>
      <c r="I189" s="13" t="n">
        <v>3.63320833333333</v>
      </c>
      <c r="J189" s="13" t="n">
        <f aca="false">H189-I189</f>
        <v>0.529541666666666</v>
      </c>
      <c r="K189" s="17" t="n">
        <f aca="false">G189</f>
        <v>36810</v>
      </c>
      <c r="L189" s="13" t="n">
        <f aca="false">LN(H189/H188)</f>
        <v>0.0376132935551913</v>
      </c>
      <c r="M189" s="13" t="n">
        <f aca="false">LN(I189/I188)</f>
        <v>0.0149325484566843</v>
      </c>
      <c r="N189" s="14"/>
    </row>
    <row r="190" customFormat="false" ht="12.75" hidden="false" customHeight="false" outlineLevel="0" collapsed="false">
      <c r="A190" s="12" t="n">
        <v>36811</v>
      </c>
      <c r="B190" s="13" t="n">
        <v>5.81</v>
      </c>
      <c r="C190" s="13" t="n">
        <v>4.9915</v>
      </c>
      <c r="D190" s="13" t="n">
        <f aca="false">B190-C190</f>
        <v>0.818499999999999</v>
      </c>
      <c r="E190" s="14" t="n">
        <v>189</v>
      </c>
      <c r="F190" s="14" t="n">
        <v>589</v>
      </c>
      <c r="G190" s="12" t="n">
        <v>36811</v>
      </c>
      <c r="H190" s="13" t="n">
        <v>4.2165</v>
      </c>
      <c r="I190" s="13" t="n">
        <v>3.626625</v>
      </c>
      <c r="J190" s="13" t="n">
        <f aca="false">H190-I190</f>
        <v>0.589874999999999</v>
      </c>
      <c r="K190" s="17" t="n">
        <f aca="false">G190</f>
        <v>36811</v>
      </c>
      <c r="L190" s="13" t="n">
        <f aca="false">LN(H190/H189)</f>
        <v>0.01282948646947</v>
      </c>
      <c r="M190" s="13" t="n">
        <f aca="false">LN(I190/I189)</f>
        <v>-0.00181363258234383</v>
      </c>
      <c r="N190" s="14"/>
    </row>
    <row r="191" customFormat="false" ht="12.75" hidden="false" customHeight="false" outlineLevel="0" collapsed="false">
      <c r="A191" s="12" t="n">
        <v>36812</v>
      </c>
      <c r="B191" s="13" t="n">
        <v>5.697</v>
      </c>
      <c r="C191" s="13" t="n">
        <v>5.3655</v>
      </c>
      <c r="D191" s="13" t="n">
        <f aca="false">B191-C191</f>
        <v>0.3315</v>
      </c>
      <c r="E191" s="14" t="n">
        <v>190</v>
      </c>
      <c r="F191" s="14" t="n">
        <v>590</v>
      </c>
      <c r="G191" s="12" t="n">
        <v>36812</v>
      </c>
      <c r="H191" s="13" t="n">
        <v>4.19616666666667</v>
      </c>
      <c r="I191" s="13" t="n">
        <v>3.78029166666667</v>
      </c>
      <c r="J191" s="13" t="n">
        <f aca="false">H191-I191</f>
        <v>0.415875000000001</v>
      </c>
      <c r="K191" s="17" t="n">
        <f aca="false">G191</f>
        <v>36812</v>
      </c>
      <c r="L191" s="13" t="n">
        <f aca="false">LN(H191/H190)</f>
        <v>-0.00483398991873622</v>
      </c>
      <c r="M191" s="13" t="n">
        <f aca="false">LN(I191/I190)</f>
        <v>0.0414987034255056</v>
      </c>
      <c r="N191" s="14"/>
    </row>
    <row r="192" customFormat="false" ht="12.75" hidden="false" customHeight="false" outlineLevel="0" collapsed="false">
      <c r="A192" s="12" t="n">
        <v>36815</v>
      </c>
      <c r="B192" s="13" t="n">
        <v>5.544</v>
      </c>
      <c r="C192" s="13" t="n">
        <v>5.4875</v>
      </c>
      <c r="D192" s="13" t="n">
        <f aca="false">B192-C192</f>
        <v>0.0564999999999998</v>
      </c>
      <c r="E192" s="14" t="n">
        <v>191</v>
      </c>
      <c r="F192" s="14" t="n">
        <v>591</v>
      </c>
      <c r="G192" s="12" t="n">
        <v>36815</v>
      </c>
      <c r="H192" s="13" t="n">
        <v>4.1643</v>
      </c>
      <c r="I192" s="13" t="n">
        <v>3.83779166666667</v>
      </c>
      <c r="J192" s="13" t="n">
        <f aca="false">H192-I192</f>
        <v>0.326508333333334</v>
      </c>
      <c r="K192" s="17" t="n">
        <f aca="false">G192</f>
        <v>36815</v>
      </c>
      <c r="L192" s="13" t="n">
        <f aca="false">LN(H192/H191)</f>
        <v>-0.00762321584678632</v>
      </c>
      <c r="M192" s="13" t="n">
        <f aca="false">LN(I192/I191)</f>
        <v>0.0150959472196318</v>
      </c>
      <c r="N192" s="14"/>
    </row>
    <row r="193" customFormat="false" ht="12.75" hidden="false" customHeight="false" outlineLevel="0" collapsed="false">
      <c r="A193" s="12" t="n">
        <v>36816</v>
      </c>
      <c r="B193" s="13" t="n">
        <v>5.629</v>
      </c>
      <c r="C193" s="13" t="n">
        <v>5.3945</v>
      </c>
      <c r="D193" s="13" t="n">
        <f aca="false">B193-C193</f>
        <v>0.234500000000001</v>
      </c>
      <c r="E193" s="14" t="n">
        <v>192</v>
      </c>
      <c r="F193" s="14" t="n">
        <v>592</v>
      </c>
      <c r="G193" s="12" t="n">
        <v>36816</v>
      </c>
      <c r="H193" s="13" t="n">
        <v>4.19593333333333</v>
      </c>
      <c r="I193" s="13" t="n">
        <v>3.81745833333333</v>
      </c>
      <c r="J193" s="13" t="n">
        <f aca="false">H193-I193</f>
        <v>0.378474999999999</v>
      </c>
      <c r="K193" s="17" t="n">
        <f aca="false">G193</f>
        <v>36816</v>
      </c>
      <c r="L193" s="13" t="n">
        <f aca="false">LN(H193/H192)</f>
        <v>0.00756760799335415</v>
      </c>
      <c r="M193" s="13" t="n">
        <f aca="false">LN(I193/I192)</f>
        <v>-0.00531227096460878</v>
      </c>
      <c r="N193" s="14"/>
    </row>
    <row r="194" customFormat="false" ht="12.75" hidden="false" customHeight="false" outlineLevel="0" collapsed="false">
      <c r="A194" s="12" t="n">
        <v>36817</v>
      </c>
      <c r="B194" s="13" t="n">
        <v>5.463</v>
      </c>
      <c r="C194" s="13" t="n">
        <v>5.229</v>
      </c>
      <c r="D194" s="13" t="n">
        <f aca="false">B194-C194</f>
        <v>0.234</v>
      </c>
      <c r="E194" s="14" t="n">
        <v>193</v>
      </c>
      <c r="F194" s="14" t="n">
        <v>593</v>
      </c>
      <c r="G194" s="12" t="n">
        <v>36817</v>
      </c>
      <c r="H194" s="13" t="n">
        <v>4.06498333333333</v>
      </c>
      <c r="I194" s="13" t="n">
        <v>3.78559166666667</v>
      </c>
      <c r="J194" s="13" t="n">
        <f aca="false">H194-I194</f>
        <v>0.279391666666667</v>
      </c>
      <c r="K194" s="17" t="n">
        <f aca="false">G194</f>
        <v>36817</v>
      </c>
      <c r="L194" s="13" t="n">
        <f aca="false">LN(H194/H193)</f>
        <v>-0.0317061593100222</v>
      </c>
      <c r="M194" s="13" t="n">
        <f aca="false">LN(I194/I193)</f>
        <v>-0.00838264992843735</v>
      </c>
      <c r="N194" s="14"/>
    </row>
    <row r="195" customFormat="false" ht="12.75" hidden="false" customHeight="false" outlineLevel="0" collapsed="false">
      <c r="A195" s="12" t="n">
        <v>36818</v>
      </c>
      <c r="B195" s="13" t="n">
        <v>5.266</v>
      </c>
      <c r="C195" s="13" t="n">
        <v>5.3015</v>
      </c>
      <c r="D195" s="13" t="n">
        <f aca="false">B195-C195</f>
        <v>-0.0354999999999999</v>
      </c>
      <c r="E195" s="14" t="n">
        <v>194</v>
      </c>
      <c r="F195" s="14" t="n">
        <v>594</v>
      </c>
      <c r="G195" s="12" t="n">
        <v>36818</v>
      </c>
      <c r="H195" s="13" t="n">
        <v>3.959</v>
      </c>
      <c r="I195" s="13" t="n">
        <v>3.817225</v>
      </c>
      <c r="J195" s="13" t="n">
        <f aca="false">H195-I195</f>
        <v>0.141774999999999</v>
      </c>
      <c r="K195" s="17" t="n">
        <f aca="false">G195</f>
        <v>36818</v>
      </c>
      <c r="L195" s="13" t="n">
        <f aca="false">LN(H195/H194)</f>
        <v>-0.0264181748263752</v>
      </c>
      <c r="M195" s="13" t="n">
        <f aca="false">LN(I195/I194)</f>
        <v>0.00832152536747828</v>
      </c>
      <c r="N195" s="14"/>
    </row>
    <row r="196" customFormat="false" ht="12.75" hidden="false" customHeight="false" outlineLevel="0" collapsed="false">
      <c r="A196" s="12" t="n">
        <v>36819</v>
      </c>
      <c r="B196" s="13" t="n">
        <v>5.247</v>
      </c>
      <c r="C196" s="13" t="n">
        <v>5.0905</v>
      </c>
      <c r="D196" s="13" t="n">
        <f aca="false">B196-C196</f>
        <v>0.1565</v>
      </c>
      <c r="E196" s="14" t="n">
        <v>195</v>
      </c>
      <c r="F196" s="14" t="n">
        <v>595</v>
      </c>
      <c r="G196" s="12" t="n">
        <v>36819</v>
      </c>
      <c r="H196" s="13" t="n">
        <v>4</v>
      </c>
      <c r="I196" s="13" t="n">
        <v>3.686275</v>
      </c>
      <c r="J196" s="13" t="n">
        <f aca="false">H196-I196</f>
        <v>0.313725</v>
      </c>
      <c r="K196" s="17" t="n">
        <f aca="false">G196</f>
        <v>36819</v>
      </c>
      <c r="L196" s="13" t="n">
        <f aca="false">LN(H196/H195)</f>
        <v>0.0103028929958973</v>
      </c>
      <c r="M196" s="13" t="n">
        <f aca="false">LN(I196/I195)</f>
        <v>-0.0349072557583314</v>
      </c>
      <c r="N196" s="14"/>
    </row>
    <row r="197" customFormat="false" ht="12.75" hidden="false" customHeight="false" outlineLevel="0" collapsed="false">
      <c r="A197" s="12" t="n">
        <v>36822</v>
      </c>
      <c r="B197" s="13" t="n">
        <v>5.347</v>
      </c>
      <c r="C197" s="13" t="n">
        <v>4.816</v>
      </c>
      <c r="D197" s="13" t="n">
        <f aca="false">B197-C197</f>
        <v>0.531000000000001</v>
      </c>
      <c r="E197" s="14" t="n">
        <v>196</v>
      </c>
      <c r="F197" s="14" t="n">
        <v>596</v>
      </c>
      <c r="G197" s="12" t="n">
        <v>36822</v>
      </c>
      <c r="H197" s="13" t="n">
        <v>4.01908333333333</v>
      </c>
      <c r="I197" s="13" t="n">
        <v>3.58029166666667</v>
      </c>
      <c r="J197" s="13" t="n">
        <f aca="false">H197-I197</f>
        <v>0.438791666666667</v>
      </c>
      <c r="K197" s="17" t="n">
        <f aca="false">G197</f>
        <v>36822</v>
      </c>
      <c r="L197" s="13" t="n">
        <f aca="false">LN(H197/H196)</f>
        <v>0.00475948897503951</v>
      </c>
      <c r="M197" s="13" t="n">
        <f aca="false">LN(I197/I196)</f>
        <v>-0.0291721948543815</v>
      </c>
      <c r="N197" s="14"/>
    </row>
    <row r="198" customFormat="false" ht="12.75" hidden="false" customHeight="false" outlineLevel="0" collapsed="false">
      <c r="A198" s="12" t="n">
        <v>36823</v>
      </c>
      <c r="B198" s="13" t="n">
        <v>5.165</v>
      </c>
      <c r="C198" s="13" t="n">
        <v>4.812</v>
      </c>
      <c r="D198" s="13" t="n">
        <f aca="false">B198-C198</f>
        <v>0.353</v>
      </c>
      <c r="E198" s="14" t="n">
        <v>197</v>
      </c>
      <c r="F198" s="14" t="n">
        <v>597</v>
      </c>
      <c r="G198" s="12" t="n">
        <v>36823</v>
      </c>
      <c r="H198" s="13" t="n">
        <v>3.9359</v>
      </c>
      <c r="I198" s="13" t="n">
        <v>3.62129166666667</v>
      </c>
      <c r="J198" s="13" t="n">
        <f aca="false">H198-I198</f>
        <v>0.314608333333333</v>
      </c>
      <c r="K198" s="17" t="n">
        <f aca="false">G198</f>
        <v>36823</v>
      </c>
      <c r="L198" s="13" t="n">
        <f aca="false">LN(H198/H197)</f>
        <v>-0.0209142777317386</v>
      </c>
      <c r="M198" s="13" t="n">
        <f aca="false">LN(I198/I197)</f>
        <v>0.0113865079610649</v>
      </c>
      <c r="N198" s="14"/>
    </row>
    <row r="199" customFormat="false" ht="12.75" hidden="false" customHeight="false" outlineLevel="0" collapsed="false">
      <c r="A199" s="12" t="n">
        <v>36824</v>
      </c>
      <c r="B199" s="13" t="n">
        <v>5.0415</v>
      </c>
      <c r="C199" s="13" t="n">
        <v>4.9595</v>
      </c>
      <c r="D199" s="13" t="n">
        <f aca="false">B199-C199</f>
        <v>0.0819999999999999</v>
      </c>
      <c r="E199" s="14" t="n">
        <v>198</v>
      </c>
      <c r="F199" s="14" t="n">
        <v>598</v>
      </c>
      <c r="G199" s="12" t="n">
        <v>36824</v>
      </c>
      <c r="H199" s="13" t="n">
        <v>3.89166666666667</v>
      </c>
      <c r="I199" s="13" t="n">
        <v>3.640375</v>
      </c>
      <c r="J199" s="13" t="n">
        <f aca="false">H199-I199</f>
        <v>0.251291666666666</v>
      </c>
      <c r="K199" s="17" t="n">
        <f aca="false">G199</f>
        <v>36824</v>
      </c>
      <c r="L199" s="13" t="n">
        <f aca="false">LN(H199/H198)</f>
        <v>-0.0113020574763404</v>
      </c>
      <c r="M199" s="13" t="n">
        <f aca="false">LN(I199/I198)</f>
        <v>0.00525592212925031</v>
      </c>
      <c r="N199" s="14"/>
    </row>
    <row r="200" customFormat="false" ht="12.75" hidden="false" customHeight="false" outlineLevel="0" collapsed="false">
      <c r="A200" s="12" t="n">
        <v>36825</v>
      </c>
      <c r="B200" s="13" t="n">
        <v>5.139</v>
      </c>
      <c r="C200" s="13" t="n">
        <v>4.715</v>
      </c>
      <c r="D200" s="13" t="n">
        <f aca="false">B200-C200</f>
        <v>0.424</v>
      </c>
      <c r="E200" s="14" t="n">
        <v>199</v>
      </c>
      <c r="F200" s="14" t="n">
        <v>599</v>
      </c>
      <c r="G200" s="12" t="n">
        <v>36825</v>
      </c>
      <c r="H200" s="13" t="n">
        <v>3.88556666666667</v>
      </c>
      <c r="I200" s="13" t="n">
        <v>3.55719166666667</v>
      </c>
      <c r="J200" s="13" t="n">
        <f aca="false">H200-I200</f>
        <v>0.328374999999999</v>
      </c>
      <c r="K200" s="17" t="n">
        <f aca="false">G200</f>
        <v>36825</v>
      </c>
      <c r="L200" s="13" t="n">
        <f aca="false">LN(H200/H199)</f>
        <v>-0.00156868155793723</v>
      </c>
      <c r="M200" s="13" t="n">
        <f aca="false">LN(I200/I199)</f>
        <v>-0.0231153224461848</v>
      </c>
      <c r="N200" s="14"/>
    </row>
    <row r="201" customFormat="false" ht="12.75" hidden="false" customHeight="false" outlineLevel="0" collapsed="false">
      <c r="A201" s="12" t="n">
        <v>36826</v>
      </c>
      <c r="B201" s="13" t="n">
        <v>5.201</v>
      </c>
      <c r="C201" s="13" t="n">
        <v>4.588</v>
      </c>
      <c r="D201" s="13" t="n">
        <f aca="false">B201-C201</f>
        <v>0.613</v>
      </c>
      <c r="E201" s="14" t="n">
        <v>200</v>
      </c>
      <c r="F201" s="14" t="n">
        <v>600</v>
      </c>
      <c r="G201" s="12" t="n">
        <v>36826</v>
      </c>
      <c r="H201" s="13" t="n">
        <v>3.8269</v>
      </c>
      <c r="I201" s="13" t="n">
        <v>3.51004166666667</v>
      </c>
      <c r="J201" s="13" t="n">
        <f aca="false">H201-I201</f>
        <v>0.316858333333335</v>
      </c>
      <c r="K201" s="17" t="n">
        <f aca="false">G201</f>
        <v>36826</v>
      </c>
      <c r="L201" s="13" t="n">
        <f aca="false">LN(H201/H200)</f>
        <v>-0.0152137573547838</v>
      </c>
      <c r="M201" s="13" t="n">
        <f aca="false">LN(I201/I200)</f>
        <v>-0.0133434676215666</v>
      </c>
      <c r="N201" s="14"/>
    </row>
    <row r="202" customFormat="false" ht="12.75" hidden="false" customHeight="false" outlineLevel="0" collapsed="false">
      <c r="A202" s="12" t="n">
        <v>36829</v>
      </c>
      <c r="B202" s="13" t="n">
        <v>5.201</v>
      </c>
      <c r="C202" s="13" t="n">
        <v>4.593</v>
      </c>
      <c r="D202" s="13" t="n">
        <f aca="false">B202-C202</f>
        <v>0.608000000000001</v>
      </c>
      <c r="E202" s="14" t="n">
        <v>201</v>
      </c>
      <c r="F202" s="14" t="n">
        <v>601</v>
      </c>
      <c r="G202" s="12" t="n">
        <v>36829</v>
      </c>
      <c r="H202" s="13" t="n">
        <v>3.81016666666667</v>
      </c>
      <c r="I202" s="13" t="n">
        <v>3.50394166666667</v>
      </c>
      <c r="J202" s="13" t="n">
        <f aca="false">H202-I202</f>
        <v>0.306224999999999</v>
      </c>
      <c r="K202" s="17" t="n">
        <f aca="false">G202</f>
        <v>36829</v>
      </c>
      <c r="L202" s="13" t="n">
        <f aca="false">LN(H202/H201)</f>
        <v>-0.00438214326035106</v>
      </c>
      <c r="M202" s="13" t="n">
        <f aca="false">LN(I202/I201)</f>
        <v>-0.0017393829577401</v>
      </c>
      <c r="N202" s="14"/>
    </row>
    <row r="203" customFormat="false" ht="12.75" hidden="false" customHeight="false" outlineLevel="0" collapsed="false">
      <c r="A203" s="12" t="n">
        <v>36830</v>
      </c>
      <c r="B203" s="13" t="n">
        <v>5.201</v>
      </c>
      <c r="C203" s="13" t="n">
        <v>4.47</v>
      </c>
      <c r="D203" s="13" t="n">
        <f aca="false">B203-C203</f>
        <v>0.731000000000001</v>
      </c>
      <c r="E203" s="14" t="n">
        <v>202</v>
      </c>
      <c r="F203" s="14" t="n">
        <v>602</v>
      </c>
      <c r="G203" s="12" t="n">
        <v>36830</v>
      </c>
      <c r="H203" s="13" t="n">
        <v>3.8484</v>
      </c>
      <c r="I203" s="13" t="n">
        <v>3.445275</v>
      </c>
      <c r="J203" s="13" t="n">
        <f aca="false">H203-I203</f>
        <v>0.403124999999998</v>
      </c>
      <c r="K203" s="17" t="n">
        <f aca="false">G203</f>
        <v>36830</v>
      </c>
      <c r="L203" s="13" t="n">
        <f aca="false">LN(H203/H202)</f>
        <v>0.00998454479119335</v>
      </c>
      <c r="M203" s="13" t="n">
        <f aca="false">LN(I203/I202)</f>
        <v>-0.0168847981805276</v>
      </c>
      <c r="N203" s="14"/>
    </row>
    <row r="204" customFormat="false" ht="12.75" hidden="false" customHeight="false" outlineLevel="0" collapsed="false">
      <c r="A204" s="12" t="n">
        <v>36831</v>
      </c>
      <c r="B204" s="13" t="n">
        <v>5.106</v>
      </c>
      <c r="C204" s="13" t="n">
        <v>4.355</v>
      </c>
      <c r="D204" s="13" t="n">
        <f aca="false">B204-C204</f>
        <v>0.750999999999999</v>
      </c>
      <c r="E204" s="14" t="n">
        <v>203</v>
      </c>
      <c r="F204" s="14" t="n">
        <v>603</v>
      </c>
      <c r="G204" s="12" t="n">
        <v>36831</v>
      </c>
      <c r="H204" s="13" t="n">
        <v>3.96553333333333</v>
      </c>
      <c r="I204" s="13" t="n">
        <v>3.42854166666667</v>
      </c>
      <c r="J204" s="13" t="n">
        <f aca="false">H204-I204</f>
        <v>0.536991666666669</v>
      </c>
      <c r="K204" s="17" t="n">
        <f aca="false">G204</f>
        <v>36831</v>
      </c>
      <c r="L204" s="13" t="n">
        <f aca="false">LN(H204/H203)</f>
        <v>0.0299828788345848</v>
      </c>
      <c r="M204" s="13" t="n">
        <f aca="false">LN(I204/I203)</f>
        <v>-0.00486872641485271</v>
      </c>
      <c r="N204" s="14"/>
    </row>
    <row r="205" customFormat="false" ht="12.75" hidden="false" customHeight="false" outlineLevel="0" collapsed="false">
      <c r="A205" s="12" t="n">
        <v>36832</v>
      </c>
      <c r="B205" s="13" t="n">
        <v>5.225</v>
      </c>
      <c r="C205" s="13" t="n">
        <v>4.36</v>
      </c>
      <c r="D205" s="13" t="n">
        <f aca="false">B205-C205</f>
        <v>0.864999999999999</v>
      </c>
      <c r="E205" s="14" t="n">
        <v>204</v>
      </c>
      <c r="F205" s="14" t="n">
        <v>604</v>
      </c>
      <c r="G205" s="12" t="n">
        <v>36832</v>
      </c>
      <c r="H205" s="13" t="n">
        <v>4.03128333333333</v>
      </c>
      <c r="I205" s="13" t="n">
        <v>3.466775</v>
      </c>
      <c r="J205" s="13" t="n">
        <f aca="false">H205-I205</f>
        <v>0.564508333333333</v>
      </c>
      <c r="K205" s="17" t="n">
        <f aca="false">G205</f>
        <v>36832</v>
      </c>
      <c r="L205" s="13" t="n">
        <f aca="false">LN(H205/H204)</f>
        <v>0.0164444139220528</v>
      </c>
      <c r="M205" s="13" t="n">
        <f aca="false">LN(I205/I204)</f>
        <v>0.0110897662915461</v>
      </c>
      <c r="N205" s="14"/>
    </row>
    <row r="206" customFormat="false" ht="12.75" hidden="false" customHeight="false" outlineLevel="0" collapsed="false">
      <c r="A206" s="12" t="n">
        <v>36833</v>
      </c>
      <c r="B206" s="13" t="n">
        <v>5.396</v>
      </c>
      <c r="C206" s="13" t="n">
        <v>4.556</v>
      </c>
      <c r="D206" s="13" t="n">
        <f aca="false">B206-C206</f>
        <v>0.84</v>
      </c>
      <c r="E206" s="14" t="n">
        <v>205</v>
      </c>
      <c r="F206" s="14" t="n">
        <v>605</v>
      </c>
      <c r="G206" s="12" t="n">
        <v>36833</v>
      </c>
      <c r="H206" s="13" t="n">
        <v>4.09815</v>
      </c>
      <c r="I206" s="13" t="n">
        <v>3.58390833333333</v>
      </c>
      <c r="J206" s="13" t="n">
        <f aca="false">H206-I206</f>
        <v>0.514241666666665</v>
      </c>
      <c r="K206" s="17" t="n">
        <f aca="false">G206</f>
        <v>36833</v>
      </c>
      <c r="L206" s="13" t="n">
        <f aca="false">LN(H206/H205)</f>
        <v>0.0164508821062999</v>
      </c>
      <c r="M206" s="13" t="n">
        <f aca="false">LN(I206/I205)</f>
        <v>0.0332291511577455</v>
      </c>
      <c r="N206" s="14"/>
    </row>
    <row r="207" customFormat="false" ht="12.75" hidden="false" customHeight="false" outlineLevel="0" collapsed="false">
      <c r="A207" s="12" t="n">
        <v>36836</v>
      </c>
      <c r="B207" s="13" t="n">
        <v>5.314</v>
      </c>
      <c r="C207" s="13" t="n">
        <v>4.62</v>
      </c>
      <c r="D207" s="13" t="n">
        <f aca="false">B207-C207</f>
        <v>0.694</v>
      </c>
      <c r="E207" s="14" t="n">
        <v>206</v>
      </c>
      <c r="F207" s="14" t="n">
        <v>606</v>
      </c>
      <c r="G207" s="12" t="n">
        <v>36836</v>
      </c>
      <c r="H207" s="13" t="n">
        <v>4.11811666666667</v>
      </c>
      <c r="I207" s="13" t="n">
        <v>3.64649166666667</v>
      </c>
      <c r="J207" s="13" t="n">
        <f aca="false">H207-I207</f>
        <v>0.471624999999998</v>
      </c>
      <c r="K207" s="17" t="n">
        <f aca="false">G207</f>
        <v>36836</v>
      </c>
      <c r="L207" s="13" t="n">
        <f aca="false">LN(H207/H206)</f>
        <v>0.0048602867413454</v>
      </c>
      <c r="M207" s="13" t="n">
        <f aca="false">LN(I207/I206)</f>
        <v>0.017311599994445</v>
      </c>
      <c r="N207" s="14"/>
    </row>
    <row r="208" customFormat="false" ht="12.75" hidden="false" customHeight="false" outlineLevel="0" collapsed="false">
      <c r="A208" s="12" t="n">
        <v>36837</v>
      </c>
      <c r="B208" s="13" t="n">
        <v>5.556</v>
      </c>
      <c r="C208" s="13" t="n">
        <v>4.7935</v>
      </c>
      <c r="D208" s="13" t="n">
        <f aca="false">B208-C208</f>
        <v>0.7625</v>
      </c>
      <c r="E208" s="14" t="n">
        <v>207</v>
      </c>
      <c r="F208" s="14" t="n">
        <v>607</v>
      </c>
      <c r="G208" s="12" t="n">
        <v>36837</v>
      </c>
      <c r="H208" s="13" t="n">
        <v>4.23608333333333</v>
      </c>
      <c r="I208" s="13" t="n">
        <v>3.71335833333333</v>
      </c>
      <c r="J208" s="13" t="n">
        <f aca="false">H208-I208</f>
        <v>0.522725000000001</v>
      </c>
      <c r="K208" s="17" t="n">
        <f aca="false">G208</f>
        <v>36837</v>
      </c>
      <c r="L208" s="13" t="n">
        <f aca="false">LN(H208/H207)</f>
        <v>0.0282431610835524</v>
      </c>
      <c r="M208" s="13" t="n">
        <f aca="false">LN(I208/I207)</f>
        <v>0.0181711601607399</v>
      </c>
      <c r="N208" s="14"/>
    </row>
    <row r="209" customFormat="false" ht="12.75" hidden="false" customHeight="false" outlineLevel="0" collapsed="false">
      <c r="A209" s="12" t="n">
        <v>36838</v>
      </c>
      <c r="B209" s="13" t="n">
        <v>5.953</v>
      </c>
      <c r="C209" s="13" t="n">
        <v>4.7365</v>
      </c>
      <c r="D209" s="13" t="n">
        <f aca="false">B209-C209</f>
        <v>1.2165</v>
      </c>
      <c r="E209" s="14" t="n">
        <v>208</v>
      </c>
      <c r="F209" s="14" t="n">
        <v>608</v>
      </c>
      <c r="G209" s="12" t="n">
        <v>36838</v>
      </c>
      <c r="H209" s="13" t="n">
        <v>4.32883333333333</v>
      </c>
      <c r="I209" s="13" t="n">
        <v>3.733325</v>
      </c>
      <c r="J209" s="13" t="n">
        <f aca="false">H209-I209</f>
        <v>0.595508333333332</v>
      </c>
      <c r="K209" s="17" t="n">
        <f aca="false">G209</f>
        <v>36838</v>
      </c>
      <c r="L209" s="13" t="n">
        <f aca="false">LN(H209/H208)</f>
        <v>0.0216589674873902</v>
      </c>
      <c r="M209" s="13" t="n">
        <f aca="false">LN(I209/I208)</f>
        <v>0.00536257918371419</v>
      </c>
      <c r="N209" s="14"/>
    </row>
    <row r="210" customFormat="false" ht="12.75" hidden="false" customHeight="false" outlineLevel="0" collapsed="false">
      <c r="A210" s="12" t="n">
        <v>36839</v>
      </c>
      <c r="B210" s="13" t="n">
        <v>6.1425</v>
      </c>
      <c r="C210" s="13" t="n">
        <v>4.991</v>
      </c>
      <c r="D210" s="13" t="n">
        <f aca="false">B210-C210</f>
        <v>1.1515</v>
      </c>
      <c r="E210" s="14" t="n">
        <v>209</v>
      </c>
      <c r="F210" s="14" t="n">
        <v>609</v>
      </c>
      <c r="G210" s="12" t="n">
        <v>36839</v>
      </c>
      <c r="H210" s="13" t="n">
        <v>4.24295</v>
      </c>
      <c r="I210" s="13" t="n">
        <v>3.85170833333333</v>
      </c>
      <c r="J210" s="13" t="n">
        <f aca="false">H210-I210</f>
        <v>0.391241666666666</v>
      </c>
      <c r="K210" s="17" t="n">
        <f aca="false">G210</f>
        <v>36839</v>
      </c>
      <c r="L210" s="13" t="n">
        <f aca="false">LN(H210/H209)</f>
        <v>-0.0200392856444562</v>
      </c>
      <c r="M210" s="13" t="n">
        <f aca="false">LN(I210/I209)</f>
        <v>0.0312175153399113</v>
      </c>
      <c r="N210" s="14"/>
    </row>
    <row r="211" customFormat="false" ht="12.75" hidden="false" customHeight="false" outlineLevel="0" collapsed="false">
      <c r="A211" s="12" t="n">
        <v>36840</v>
      </c>
      <c r="B211" s="13" t="n">
        <v>6.136</v>
      </c>
      <c r="C211" s="13" t="n">
        <v>5.248</v>
      </c>
      <c r="D211" s="13" t="n">
        <f aca="false">B211-C211</f>
        <v>0.888</v>
      </c>
      <c r="E211" s="14" t="n">
        <v>210</v>
      </c>
      <c r="F211" s="14" t="n">
        <v>610</v>
      </c>
      <c r="G211" s="12" t="n">
        <v>36840</v>
      </c>
      <c r="H211" s="13" t="n">
        <v>4.174775</v>
      </c>
      <c r="I211" s="13" t="n">
        <v>3.939125</v>
      </c>
      <c r="J211" s="13" t="n">
        <f aca="false">H211-I211</f>
        <v>0.23565</v>
      </c>
      <c r="K211" s="17" t="n">
        <f aca="false">G211</f>
        <v>36840</v>
      </c>
      <c r="L211" s="13" t="n">
        <f aca="false">LN(H211/H210)</f>
        <v>-0.0161983174007293</v>
      </c>
      <c r="M211" s="13" t="n">
        <f aca="false">LN(I211/I210)</f>
        <v>0.0224418446003806</v>
      </c>
      <c r="N211" s="14"/>
    </row>
    <row r="212" customFormat="false" ht="12.75" hidden="false" customHeight="false" outlineLevel="0" collapsed="false">
      <c r="A212" s="12" t="n">
        <v>36843</v>
      </c>
      <c r="B212" s="13" t="n">
        <v>6.4605</v>
      </c>
      <c r="C212" s="13" t="n">
        <v>5.3525</v>
      </c>
      <c r="D212" s="13" t="n">
        <f aca="false">B212-C212</f>
        <v>1.108</v>
      </c>
      <c r="E212" s="14" t="n">
        <v>211</v>
      </c>
      <c r="F212" s="14" t="n">
        <v>611</v>
      </c>
      <c r="G212" s="12" t="n">
        <v>36843</v>
      </c>
      <c r="H212" s="13" t="n">
        <v>4.10594166666667</v>
      </c>
      <c r="I212" s="13" t="n">
        <v>3.85149166666667</v>
      </c>
      <c r="J212" s="13" t="n">
        <f aca="false">H212-I212</f>
        <v>0.254449999999999</v>
      </c>
      <c r="K212" s="17" t="n">
        <f aca="false">G212</f>
        <v>36843</v>
      </c>
      <c r="L212" s="13" t="n">
        <f aca="false">LN(H212/H211)</f>
        <v>-0.0166253529909505</v>
      </c>
      <c r="M212" s="13" t="n">
        <f aca="false">LN(I212/I211)</f>
        <v>-0.0224980982785204</v>
      </c>
      <c r="N212" s="14"/>
    </row>
    <row r="213" customFormat="false" ht="12.75" hidden="false" customHeight="false" outlineLevel="0" collapsed="false">
      <c r="A213" s="12" t="n">
        <v>36844</v>
      </c>
      <c r="B213" s="13" t="n">
        <v>7.001</v>
      </c>
      <c r="C213" s="13" t="n">
        <v>5.381</v>
      </c>
      <c r="D213" s="13" t="n">
        <f aca="false">B213-C213</f>
        <v>1.62</v>
      </c>
      <c r="E213" s="14" t="n">
        <v>212</v>
      </c>
      <c r="F213" s="14" t="n">
        <v>612</v>
      </c>
      <c r="G213" s="12" t="n">
        <v>36844</v>
      </c>
      <c r="H213" s="13" t="n">
        <v>4.21888333333333</v>
      </c>
      <c r="I213" s="13" t="n">
        <v>3.78410833333333</v>
      </c>
      <c r="J213" s="13" t="n">
        <f aca="false">H213-I213</f>
        <v>0.434775</v>
      </c>
      <c r="K213" s="17" t="n">
        <f aca="false">G213</f>
        <v>36844</v>
      </c>
      <c r="L213" s="13" t="n">
        <f aca="false">LN(H213/H212)</f>
        <v>0.0271353684334869</v>
      </c>
      <c r="M213" s="13" t="n">
        <f aca="false">LN(I213/I212)</f>
        <v>-0.017650239053122</v>
      </c>
      <c r="N213" s="14"/>
    </row>
    <row r="214" customFormat="false" ht="12.75" hidden="false" customHeight="false" outlineLevel="0" collapsed="false">
      <c r="A214" s="12" t="n">
        <v>36845</v>
      </c>
      <c r="B214" s="13" t="n">
        <v>7.17</v>
      </c>
      <c r="C214" s="13" t="n">
        <v>5.608</v>
      </c>
      <c r="D214" s="13" t="n">
        <f aca="false">B214-C214</f>
        <v>1.562</v>
      </c>
      <c r="E214" s="14" t="n">
        <v>213</v>
      </c>
      <c r="F214" s="14" t="n">
        <v>613</v>
      </c>
      <c r="G214" s="12" t="n">
        <v>36845</v>
      </c>
      <c r="H214" s="13" t="n">
        <v>4.25493333333333</v>
      </c>
      <c r="I214" s="13" t="n">
        <v>3.715275</v>
      </c>
      <c r="J214" s="13" t="n">
        <f aca="false">H214-I214</f>
        <v>0.539658333333333</v>
      </c>
      <c r="K214" s="17" t="n">
        <f aca="false">G214</f>
        <v>36845</v>
      </c>
      <c r="L214" s="13" t="n">
        <f aca="false">LN(H214/H213)</f>
        <v>0.00850861398329211</v>
      </c>
      <c r="M214" s="13" t="n">
        <f aca="false">LN(I214/I213)</f>
        <v>-0.0183575804400654</v>
      </c>
      <c r="N214" s="14"/>
    </row>
    <row r="215" customFormat="false" ht="12.75" hidden="false" customHeight="false" outlineLevel="0" collapsed="false">
      <c r="A215" s="12" t="n">
        <v>36846</v>
      </c>
      <c r="B215" s="13" t="n">
        <v>7.208</v>
      </c>
      <c r="C215" s="13" t="n">
        <v>5.936</v>
      </c>
      <c r="D215" s="13" t="n">
        <f aca="false">B215-C215</f>
        <v>1.272</v>
      </c>
      <c r="E215" s="14" t="n">
        <v>214</v>
      </c>
      <c r="F215" s="14" t="n">
        <v>614</v>
      </c>
      <c r="G215" s="12" t="n">
        <v>36846</v>
      </c>
      <c r="H215" s="13" t="n">
        <v>4.12925</v>
      </c>
      <c r="I215" s="13" t="n">
        <v>3.82759166666667</v>
      </c>
      <c r="J215" s="13" t="n">
        <f aca="false">H215-I215</f>
        <v>0.301658333333333</v>
      </c>
      <c r="K215" s="17" t="n">
        <f aca="false">G215</f>
        <v>36846</v>
      </c>
      <c r="L215" s="13" t="n">
        <f aca="false">LN(H215/H214)</f>
        <v>-0.0299833016417782</v>
      </c>
      <c r="M215" s="13" t="n">
        <f aca="false">LN(I215/I214)</f>
        <v>0.0297830980950939</v>
      </c>
      <c r="N215" s="14"/>
    </row>
    <row r="216" customFormat="false" ht="12.75" hidden="false" customHeight="false" outlineLevel="0" collapsed="false">
      <c r="A216" s="12" t="n">
        <v>36847</v>
      </c>
      <c r="B216" s="13" t="n">
        <v>7.975</v>
      </c>
      <c r="C216" s="13" t="n">
        <v>6.295</v>
      </c>
      <c r="D216" s="13" t="n">
        <f aca="false">B216-C216</f>
        <v>1.68</v>
      </c>
      <c r="E216" s="14" t="n">
        <v>215</v>
      </c>
      <c r="F216" s="14" t="n">
        <v>615</v>
      </c>
      <c r="G216" s="12" t="n">
        <v>36847</v>
      </c>
      <c r="H216" s="13" t="n">
        <v>4.141475</v>
      </c>
      <c r="I216" s="13" t="n">
        <v>3.85793333333333</v>
      </c>
      <c r="J216" s="13" t="n">
        <f aca="false">H216-I216</f>
        <v>0.283541666666667</v>
      </c>
      <c r="K216" s="17" t="n">
        <f aca="false">G216</f>
        <v>36847</v>
      </c>
      <c r="L216" s="13" t="n">
        <f aca="false">LN(H216/H215)</f>
        <v>0.00295621215868009</v>
      </c>
      <c r="M216" s="13" t="n">
        <f aca="false">LN(I216/I215)</f>
        <v>0.00789583647237253</v>
      </c>
      <c r="N216" s="14"/>
    </row>
    <row r="217" customFormat="false" ht="12.75" hidden="false" customHeight="false" outlineLevel="0" collapsed="false">
      <c r="A217" s="12" t="n">
        <v>36850</v>
      </c>
      <c r="B217" s="13" t="n">
        <v>9.299</v>
      </c>
      <c r="C217" s="13" t="n">
        <v>5.878</v>
      </c>
      <c r="D217" s="13" t="n">
        <f aca="false">B217-C217</f>
        <v>3.421</v>
      </c>
      <c r="E217" s="14" t="n">
        <v>216</v>
      </c>
      <c r="F217" s="14" t="n">
        <v>616</v>
      </c>
      <c r="G217" s="12" t="n">
        <v>36850</v>
      </c>
      <c r="H217" s="13" t="n">
        <v>4.104975</v>
      </c>
      <c r="I217" s="13" t="n">
        <v>3.72583333333333</v>
      </c>
      <c r="J217" s="13" t="n">
        <f aca="false">H217-I217</f>
        <v>0.379141666666667</v>
      </c>
      <c r="K217" s="17" t="n">
        <f aca="false">G217</f>
        <v>36850</v>
      </c>
      <c r="L217" s="13" t="n">
        <f aca="false">LN(H217/H216)</f>
        <v>-0.00885235182587895</v>
      </c>
      <c r="M217" s="13" t="n">
        <f aca="false">LN(I217/I216)</f>
        <v>-0.0348410937657529</v>
      </c>
      <c r="N217" s="14"/>
    </row>
    <row r="218" customFormat="false" ht="12.75" hidden="false" customHeight="false" outlineLevel="0" collapsed="false">
      <c r="A218" s="12" t="n">
        <v>36851</v>
      </c>
      <c r="B218" s="13" t="n">
        <v>12.058</v>
      </c>
      <c r="C218" s="13" t="n">
        <v>6.21</v>
      </c>
      <c r="D218" s="13" t="n">
        <f aca="false">B218-C218</f>
        <v>5.848</v>
      </c>
      <c r="E218" s="14" t="n">
        <v>217</v>
      </c>
      <c r="F218" s="14" t="n">
        <v>617</v>
      </c>
      <c r="G218" s="12" t="n">
        <v>36851</v>
      </c>
      <c r="H218" s="13" t="n">
        <v>4.097075</v>
      </c>
      <c r="I218" s="13" t="n">
        <v>3.72985</v>
      </c>
      <c r="J218" s="13" t="n">
        <f aca="false">H218-I218</f>
        <v>0.367224999999999</v>
      </c>
      <c r="K218" s="17" t="n">
        <f aca="false">G218</f>
        <v>36851</v>
      </c>
      <c r="L218" s="13" t="n">
        <f aca="false">LN(H218/H217)</f>
        <v>-0.0019263482770661</v>
      </c>
      <c r="M218" s="13" t="n">
        <f aca="false">LN(I218/I217)</f>
        <v>0.00107747791199984</v>
      </c>
      <c r="N218" s="14"/>
    </row>
    <row r="219" customFormat="false" ht="12.75" hidden="false" customHeight="false" outlineLevel="0" collapsed="false">
      <c r="A219" s="12" t="n">
        <v>36852</v>
      </c>
      <c r="B219" s="13" t="n">
        <v>11.477</v>
      </c>
      <c r="C219" s="13" t="n">
        <v>6.329</v>
      </c>
      <c r="D219" s="13" t="n">
        <f aca="false">B219-C219</f>
        <v>5.148</v>
      </c>
      <c r="E219" s="14" t="n">
        <v>218</v>
      </c>
      <c r="F219" s="14" t="n">
        <v>618</v>
      </c>
      <c r="G219" s="12" t="n">
        <v>36852</v>
      </c>
      <c r="H219" s="13" t="n">
        <v>4.09549166666667</v>
      </c>
      <c r="I219" s="13" t="n">
        <v>3.69626666666667</v>
      </c>
      <c r="J219" s="13" t="n">
        <f aca="false">H219-I219</f>
        <v>0.399225</v>
      </c>
      <c r="K219" s="17" t="n">
        <f aca="false">G219</f>
        <v>36852</v>
      </c>
      <c r="L219" s="13" t="n">
        <f aca="false">LN(H219/H218)</f>
        <v>-0.000386529256939607</v>
      </c>
      <c r="M219" s="13" t="n">
        <f aca="false">LN(I219/I218)</f>
        <v>-0.0090447171209925</v>
      </c>
      <c r="N219" s="14"/>
    </row>
    <row r="220" customFormat="false" ht="12.75" hidden="false" customHeight="false" outlineLevel="0" collapsed="false">
      <c r="A220" s="12" t="n">
        <v>36857</v>
      </c>
      <c r="B220" s="13" t="n">
        <v>12.718</v>
      </c>
      <c r="C220" s="13" t="n">
        <v>6.458</v>
      </c>
      <c r="D220" s="13" t="n">
        <f aca="false">B220-C220</f>
        <v>6.26</v>
      </c>
      <c r="E220" s="14" t="n">
        <v>219</v>
      </c>
      <c r="F220" s="14" t="n">
        <v>619</v>
      </c>
      <c r="G220" s="12" t="n">
        <v>36857</v>
      </c>
      <c r="H220" s="13" t="n">
        <v>4.18549166666667</v>
      </c>
      <c r="I220" s="13" t="n">
        <v>3.68836666666667</v>
      </c>
      <c r="J220" s="13" t="n">
        <f aca="false">H220-I220</f>
        <v>0.497124999999999</v>
      </c>
      <c r="K220" s="17" t="n">
        <f aca="false">G220</f>
        <v>36857</v>
      </c>
      <c r="L220" s="13" t="n">
        <f aca="false">LN(H220/H219)</f>
        <v>0.0217374048974569</v>
      </c>
      <c r="M220" s="13" t="n">
        <f aca="false">LN(I220/I219)</f>
        <v>-0.00213957894918248</v>
      </c>
      <c r="N220" s="14"/>
    </row>
    <row r="221" customFormat="false" ht="12.75" hidden="false" customHeight="false" outlineLevel="0" collapsed="false">
      <c r="A221" s="12" t="n">
        <v>36858</v>
      </c>
      <c r="B221" s="13" t="n">
        <v>13.691</v>
      </c>
      <c r="C221" s="13" t="n">
        <v>6.791</v>
      </c>
      <c r="D221" s="13" t="n">
        <f aca="false">B221-C221</f>
        <v>6.9</v>
      </c>
      <c r="E221" s="14" t="n">
        <v>220</v>
      </c>
      <c r="F221" s="14" t="n">
        <v>620</v>
      </c>
      <c r="G221" s="12" t="n">
        <v>36858</v>
      </c>
      <c r="H221" s="13" t="n">
        <v>4.22679166666667</v>
      </c>
      <c r="I221" s="13" t="n">
        <v>3.70095</v>
      </c>
      <c r="J221" s="13" t="n">
        <f aca="false">H221-I221</f>
        <v>0.525841666666667</v>
      </c>
      <c r="K221" s="17" t="n">
        <f aca="false">G221</f>
        <v>36858</v>
      </c>
      <c r="L221" s="13" t="n">
        <f aca="false">LN(H221/H220)</f>
        <v>0.00981905392084153</v>
      </c>
      <c r="M221" s="13" t="n">
        <f aca="false">LN(I221/I220)</f>
        <v>0.00340582115084671</v>
      </c>
      <c r="N221" s="14"/>
    </row>
    <row r="222" customFormat="false" ht="12.75" hidden="false" customHeight="false" outlineLevel="0" collapsed="false">
      <c r="A222" s="12" t="n">
        <v>36859</v>
      </c>
      <c r="B222" s="13" t="n">
        <v>13.691</v>
      </c>
      <c r="C222" s="13" t="n">
        <v>6.582</v>
      </c>
      <c r="D222" s="13" t="n">
        <f aca="false">B222-C222</f>
        <v>7.109</v>
      </c>
      <c r="E222" s="14" t="n">
        <v>221</v>
      </c>
      <c r="F222" s="14" t="n">
        <v>621</v>
      </c>
      <c r="G222" s="12" t="n">
        <v>36859</v>
      </c>
      <c r="H222" s="13" t="n">
        <v>4.3316</v>
      </c>
      <c r="I222" s="13" t="n">
        <v>3.79528333333333</v>
      </c>
      <c r="J222" s="13" t="n">
        <f aca="false">H222-I222</f>
        <v>0.536316666666667</v>
      </c>
      <c r="K222" s="17" t="n">
        <f aca="false">G222</f>
        <v>36859</v>
      </c>
      <c r="L222" s="13" t="n">
        <f aca="false">LN(H222/H221)</f>
        <v>0.024493754735931</v>
      </c>
      <c r="M222" s="13" t="n">
        <f aca="false">LN(I222/I221)</f>
        <v>0.0251695242500174</v>
      </c>
      <c r="N222" s="14"/>
    </row>
    <row r="223" customFormat="false" ht="12.75" hidden="false" customHeight="false" outlineLevel="0" collapsed="false">
      <c r="A223" s="12" t="n">
        <v>36860</v>
      </c>
      <c r="B223" s="13" t="n">
        <v>13.691</v>
      </c>
      <c r="C223" s="13" t="n">
        <v>6.23</v>
      </c>
      <c r="D223" s="13" t="n">
        <f aca="false">B223-C223</f>
        <v>7.461</v>
      </c>
      <c r="E223" s="14" t="n">
        <v>222</v>
      </c>
      <c r="F223" s="14" t="n">
        <v>622</v>
      </c>
      <c r="G223" s="12" t="n">
        <v>36860</v>
      </c>
      <c r="H223" s="13" t="n">
        <v>4.42533333333333</v>
      </c>
      <c r="I223" s="13" t="n">
        <v>3.82575</v>
      </c>
      <c r="J223" s="13" t="n">
        <f aca="false">H223-I223</f>
        <v>0.599583333333333</v>
      </c>
      <c r="K223" s="17" t="n">
        <f aca="false">G223</f>
        <v>36860</v>
      </c>
      <c r="L223" s="13" t="n">
        <f aca="false">LN(H223/H222)</f>
        <v>0.0214086164175313</v>
      </c>
      <c r="M223" s="13" t="n">
        <f aca="false">LN(I223/I222)</f>
        <v>0.00799545878843065</v>
      </c>
      <c r="N223" s="14"/>
    </row>
    <row r="224" customFormat="false" ht="12.75" hidden="false" customHeight="false" outlineLevel="0" collapsed="false">
      <c r="A224" s="12" t="n">
        <v>36861</v>
      </c>
      <c r="B224" s="13" t="n">
        <v>12.453</v>
      </c>
      <c r="C224" s="13" t="n">
        <v>6.251</v>
      </c>
      <c r="D224" s="13" t="n">
        <f aca="false">B224-C224</f>
        <v>6.202</v>
      </c>
      <c r="E224" s="14" t="n">
        <v>223</v>
      </c>
      <c r="F224" s="14" t="n">
        <v>623</v>
      </c>
      <c r="G224" s="12" t="n">
        <v>36861</v>
      </c>
      <c r="H224" s="13" t="n">
        <v>4.48121666666667</v>
      </c>
      <c r="I224" s="13" t="n">
        <v>3.82318333333333</v>
      </c>
      <c r="J224" s="13" t="n">
        <f aca="false">H224-I224</f>
        <v>0.658033333333333</v>
      </c>
      <c r="K224" s="17" t="n">
        <f aca="false">G224</f>
        <v>36861</v>
      </c>
      <c r="L224" s="13" t="n">
        <f aca="false">LN(H224/H223)</f>
        <v>0.0125489817477661</v>
      </c>
      <c r="M224" s="13" t="n">
        <f aca="false">LN(I224/I223)</f>
        <v>-0.000671117566632909</v>
      </c>
      <c r="N224" s="14"/>
    </row>
    <row r="225" customFormat="false" ht="12.75" hidden="false" customHeight="false" outlineLevel="0" collapsed="false">
      <c r="A225" s="12" t="n">
        <v>36864</v>
      </c>
      <c r="B225" s="13" t="n">
        <v>15.933</v>
      </c>
      <c r="C225" s="13" t="n">
        <v>6.724</v>
      </c>
      <c r="D225" s="13" t="n">
        <f aca="false">B225-C225</f>
        <v>9.209</v>
      </c>
      <c r="E225" s="14" t="n">
        <v>224</v>
      </c>
      <c r="F225" s="14" t="n">
        <v>624</v>
      </c>
      <c r="G225" s="12" t="n">
        <v>36864</v>
      </c>
      <c r="H225" s="13" t="n">
        <v>4.55801666666667</v>
      </c>
      <c r="I225" s="13" t="n">
        <v>3.92025</v>
      </c>
      <c r="J225" s="13" t="n">
        <f aca="false">H225-I225</f>
        <v>0.637766666666666</v>
      </c>
      <c r="K225" s="17" t="n">
        <f aca="false">G225</f>
        <v>36864</v>
      </c>
      <c r="L225" s="13" t="n">
        <f aca="false">LN(H225/H224)</f>
        <v>0.0169930004539436</v>
      </c>
      <c r="M225" s="13" t="n">
        <f aca="false">LN(I225/I224)</f>
        <v>0.0250720183566283</v>
      </c>
      <c r="N225" s="14"/>
    </row>
    <row r="226" customFormat="false" ht="12.75" hidden="false" customHeight="false" outlineLevel="0" collapsed="false">
      <c r="A226" s="12" t="n">
        <v>36865</v>
      </c>
      <c r="B226" s="13" t="n">
        <v>19.034</v>
      </c>
      <c r="C226" s="13" t="n">
        <v>6.858</v>
      </c>
      <c r="D226" s="13" t="n">
        <f aca="false">B226-C226</f>
        <v>12.176</v>
      </c>
      <c r="E226" s="14" t="n">
        <v>225</v>
      </c>
      <c r="F226" s="14" t="n">
        <v>625</v>
      </c>
      <c r="G226" s="12" t="n">
        <v>36865</v>
      </c>
      <c r="H226" s="13" t="n">
        <v>4.47548333333333</v>
      </c>
      <c r="I226" s="13" t="n">
        <v>3.97896666666667</v>
      </c>
      <c r="J226" s="13" t="n">
        <f aca="false">H226-I226</f>
        <v>0.496516666666667</v>
      </c>
      <c r="K226" s="17" t="n">
        <f aca="false">G226</f>
        <v>36865</v>
      </c>
      <c r="L226" s="13" t="n">
        <f aca="false">LN(H226/H225)</f>
        <v>-0.0182732340481045</v>
      </c>
      <c r="M226" s="13" t="n">
        <f aca="false">LN(I226/I225)</f>
        <v>0.0148667268164648</v>
      </c>
      <c r="N226" s="14"/>
    </row>
    <row r="227" customFormat="false" ht="12.75" hidden="false" customHeight="false" outlineLevel="0" collapsed="false">
      <c r="A227" s="12" t="n">
        <v>36866</v>
      </c>
      <c r="B227" s="13" t="n">
        <v>19.385</v>
      </c>
      <c r="C227" s="13" t="n">
        <v>7.773</v>
      </c>
      <c r="D227" s="13" t="n">
        <f aca="false">B227-C227</f>
        <v>11.612</v>
      </c>
      <c r="E227" s="14" t="n">
        <v>226</v>
      </c>
      <c r="F227" s="14" t="n">
        <v>626</v>
      </c>
      <c r="G227" s="12" t="n">
        <v>36866</v>
      </c>
      <c r="H227" s="13" t="n">
        <v>4.48015</v>
      </c>
      <c r="I227" s="13" t="n">
        <v>3.99751666666667</v>
      </c>
      <c r="J227" s="13" t="n">
        <f aca="false">H227-I227</f>
        <v>0.482633333333331</v>
      </c>
      <c r="K227" s="17" t="n">
        <f aca="false">G227</f>
        <v>36866</v>
      </c>
      <c r="L227" s="13" t="n">
        <f aca="false">LN(H227/H226)</f>
        <v>0.00104217466601241</v>
      </c>
      <c r="M227" s="13" t="n">
        <f aca="false">LN(I227/I226)</f>
        <v>0.00465118089427422</v>
      </c>
      <c r="N227" s="14"/>
    </row>
    <row r="228" customFormat="false" ht="12.75" hidden="false" customHeight="false" outlineLevel="0" collapsed="false">
      <c r="A228" s="12" t="n">
        <v>36867</v>
      </c>
      <c r="B228" s="13" t="n">
        <v>20.023</v>
      </c>
      <c r="C228" s="13" t="n">
        <v>7.724</v>
      </c>
      <c r="D228" s="13" t="n">
        <f aca="false">B228-C228</f>
        <v>12.299</v>
      </c>
      <c r="E228" s="14" t="n">
        <v>227</v>
      </c>
      <c r="F228" s="14" t="n">
        <v>627</v>
      </c>
      <c r="G228" s="12" t="n">
        <v>36867</v>
      </c>
      <c r="H228" s="13" t="n">
        <v>4.37665</v>
      </c>
      <c r="I228" s="13" t="n">
        <v>3.88498333333333</v>
      </c>
      <c r="J228" s="13" t="n">
        <f aca="false">H228-I228</f>
        <v>0.491666666666666</v>
      </c>
      <c r="K228" s="17" t="n">
        <f aca="false">G228</f>
        <v>36867</v>
      </c>
      <c r="L228" s="13" t="n">
        <f aca="false">LN(H228/H227)</f>
        <v>-0.023372936443007</v>
      </c>
      <c r="M228" s="13" t="n">
        <f aca="false">LN(I228/I227)</f>
        <v>-0.0285546411836243</v>
      </c>
      <c r="N228" s="14"/>
    </row>
    <row r="229" customFormat="false" ht="12.75" hidden="false" customHeight="false" outlineLevel="0" collapsed="false">
      <c r="A229" s="12" t="n">
        <v>36868</v>
      </c>
      <c r="B229" s="13" t="n">
        <v>19.684</v>
      </c>
      <c r="C229" s="13" t="n">
        <v>8.825</v>
      </c>
      <c r="D229" s="13" t="n">
        <f aca="false">B229-C229</f>
        <v>10.859</v>
      </c>
      <c r="E229" s="14" t="n">
        <v>228</v>
      </c>
      <c r="F229" s="14" t="n">
        <v>628</v>
      </c>
      <c r="G229" s="12" t="n">
        <v>36868</v>
      </c>
      <c r="H229" s="13" t="n">
        <v>4.43073333333333</v>
      </c>
      <c r="I229" s="13" t="n">
        <v>3.89931666666667</v>
      </c>
      <c r="J229" s="13" t="n">
        <f aca="false">H229-I229</f>
        <v>0.531416666666668</v>
      </c>
      <c r="K229" s="17" t="n">
        <f aca="false">G229</f>
        <v>36868</v>
      </c>
      <c r="L229" s="13" t="n">
        <f aca="false">LN(H229/H228)</f>
        <v>0.012281516789408</v>
      </c>
      <c r="M229" s="13" t="n">
        <f aca="false">LN(I229/I228)</f>
        <v>0.00368263030255931</v>
      </c>
      <c r="N229" s="14"/>
    </row>
    <row r="230" customFormat="false" ht="12.75" hidden="false" customHeight="false" outlineLevel="0" collapsed="false">
      <c r="A230" s="12" t="n">
        <v>36871</v>
      </c>
      <c r="B230" s="13" t="n">
        <v>15.513</v>
      </c>
      <c r="C230" s="13" t="n">
        <v>8.583</v>
      </c>
      <c r="D230" s="13" t="n">
        <f aca="false">B230-C230</f>
        <v>6.93</v>
      </c>
      <c r="E230" s="14" t="n">
        <v>229</v>
      </c>
      <c r="F230" s="14" t="n">
        <v>629</v>
      </c>
      <c r="G230" s="12" t="n">
        <v>36871</v>
      </c>
      <c r="H230" s="13" t="n">
        <v>4.35931666666667</v>
      </c>
      <c r="I230" s="13" t="n">
        <v>3.80431666666667</v>
      </c>
      <c r="J230" s="13" t="n">
        <f aca="false">H230-I230</f>
        <v>0.555</v>
      </c>
      <c r="K230" s="17" t="n">
        <f aca="false">G230</f>
        <v>36871</v>
      </c>
      <c r="L230" s="13" t="n">
        <f aca="false">LN(H230/H229)</f>
        <v>-0.0162497911065297</v>
      </c>
      <c r="M230" s="13" t="n">
        <f aca="false">LN(I230/I229)</f>
        <v>-0.0246649371839912</v>
      </c>
      <c r="N230" s="14"/>
    </row>
    <row r="231" customFormat="false" ht="12.75" hidden="false" customHeight="false" outlineLevel="0" collapsed="false">
      <c r="A231" s="12" t="n">
        <v>36872</v>
      </c>
      <c r="B231" s="13" t="n">
        <v>11.645</v>
      </c>
      <c r="C231" s="13" t="n">
        <v>8.754</v>
      </c>
      <c r="D231" s="13" t="n">
        <f aca="false">B231-C231</f>
        <v>2.891</v>
      </c>
      <c r="E231" s="14" t="n">
        <v>230</v>
      </c>
      <c r="F231" s="14" t="n">
        <v>630</v>
      </c>
      <c r="G231" s="12" t="n">
        <v>36872</v>
      </c>
      <c r="H231" s="13" t="n">
        <v>4.21698333333333</v>
      </c>
      <c r="I231" s="13" t="n">
        <v>3.88765</v>
      </c>
      <c r="J231" s="13" t="n">
        <f aca="false">H231-I231</f>
        <v>0.329333333333335</v>
      </c>
      <c r="K231" s="17" t="n">
        <f aca="false">G231</f>
        <v>36872</v>
      </c>
      <c r="L231" s="13" t="n">
        <f aca="false">LN(H231/H230)</f>
        <v>-0.0331952947492332</v>
      </c>
      <c r="M231" s="13" t="n">
        <f aca="false">LN(I231/I230)</f>
        <v>0.0216684750452789</v>
      </c>
      <c r="N231" s="14"/>
    </row>
    <row r="232" customFormat="false" ht="12.75" hidden="false" customHeight="false" outlineLevel="0" collapsed="false">
      <c r="A232" s="12" t="n">
        <v>36873</v>
      </c>
      <c r="B232" s="13" t="n">
        <v>10.437</v>
      </c>
      <c r="C232" s="13" t="n">
        <v>9.473</v>
      </c>
      <c r="D232" s="13" t="n">
        <f aca="false">B232-C232</f>
        <v>0.963999999999999</v>
      </c>
      <c r="E232" s="14" t="n">
        <v>231</v>
      </c>
      <c r="F232" s="14" t="n">
        <v>631</v>
      </c>
      <c r="G232" s="12" t="n">
        <v>36873</v>
      </c>
      <c r="H232" s="13" t="n">
        <v>4.19786666666667</v>
      </c>
      <c r="I232" s="13" t="n">
        <v>3.8079</v>
      </c>
      <c r="J232" s="13" t="n">
        <f aca="false">H232-I232</f>
        <v>0.389966666666668</v>
      </c>
      <c r="K232" s="17" t="n">
        <f aca="false">G232</f>
        <v>36873</v>
      </c>
      <c r="L232" s="13" t="n">
        <f aca="false">LN(H232/H231)</f>
        <v>-0.00454356276193517</v>
      </c>
      <c r="M232" s="13" t="n">
        <f aca="false">LN(I232/I231)</f>
        <v>-0.0207270058898618</v>
      </c>
      <c r="N232" s="14"/>
    </row>
    <row r="233" customFormat="false" ht="12.75" hidden="false" customHeight="false" outlineLevel="0" collapsed="false">
      <c r="A233" s="12" t="n">
        <v>36874</v>
      </c>
      <c r="B233" s="13" t="n">
        <v>9.763</v>
      </c>
      <c r="C233" s="13" t="n">
        <v>8.095</v>
      </c>
      <c r="D233" s="13" t="n">
        <f aca="false">B233-C233</f>
        <v>1.668</v>
      </c>
      <c r="E233" s="14" t="n">
        <v>232</v>
      </c>
      <c r="F233" s="14" t="n">
        <v>632</v>
      </c>
      <c r="G233" s="12" t="n">
        <v>36874</v>
      </c>
      <c r="H233" s="13" t="n">
        <v>4.32503333333333</v>
      </c>
      <c r="I233" s="13" t="n">
        <v>3.72331666666667</v>
      </c>
      <c r="J233" s="13" t="n">
        <f aca="false">H233-I233</f>
        <v>0.601716666666667</v>
      </c>
      <c r="K233" s="17" t="n">
        <f aca="false">G233</f>
        <v>36874</v>
      </c>
      <c r="L233" s="13" t="n">
        <f aca="false">LN(H233/H232)</f>
        <v>0.0298433877452982</v>
      </c>
      <c r="M233" s="13" t="n">
        <f aca="false">LN(I233/I232)</f>
        <v>-0.0224630079528615</v>
      </c>
      <c r="N233" s="14"/>
    </row>
    <row r="234" customFormat="false" ht="12.75" hidden="false" customHeight="false" outlineLevel="0" collapsed="false">
      <c r="A234" s="12" t="n">
        <v>36875</v>
      </c>
      <c r="B234" s="13" t="n">
        <v>11.396</v>
      </c>
      <c r="C234" s="13" t="n">
        <v>7.612</v>
      </c>
      <c r="D234" s="13" t="n">
        <f aca="false">B234-C234</f>
        <v>3.784</v>
      </c>
      <c r="E234" s="14" t="n">
        <v>233</v>
      </c>
      <c r="F234" s="14" t="n">
        <v>633</v>
      </c>
      <c r="G234" s="12" t="n">
        <v>36875</v>
      </c>
      <c r="H234" s="13" t="n">
        <v>4.32061666666667</v>
      </c>
      <c r="I234" s="13" t="n">
        <v>3.7042</v>
      </c>
      <c r="J234" s="13" t="n">
        <f aca="false">H234-I234</f>
        <v>0.616416666666668</v>
      </c>
      <c r="K234" s="17" t="n">
        <f aca="false">G234</f>
        <v>36875</v>
      </c>
      <c r="L234" s="13" t="n">
        <f aca="false">LN(H234/H233)</f>
        <v>-0.00102170850100917</v>
      </c>
      <c r="M234" s="13" t="n">
        <f aca="false">LN(I234/I233)</f>
        <v>-0.00514753712067841</v>
      </c>
      <c r="N234" s="14"/>
    </row>
    <row r="235" customFormat="false" ht="12.75" hidden="false" customHeight="false" outlineLevel="0" collapsed="false">
      <c r="A235" s="12" t="n">
        <v>36878</v>
      </c>
      <c r="B235" s="13" t="n">
        <v>11.627</v>
      </c>
      <c r="C235" s="13" t="n">
        <v>7.488</v>
      </c>
      <c r="D235" s="13" t="n">
        <f aca="false">B235-C235</f>
        <v>4.139</v>
      </c>
      <c r="E235" s="14" t="n">
        <v>234</v>
      </c>
      <c r="F235" s="14" t="n">
        <v>634</v>
      </c>
      <c r="G235" s="12" t="n">
        <v>36878</v>
      </c>
      <c r="H235" s="13" t="n">
        <v>4.33725</v>
      </c>
      <c r="I235" s="13" t="n">
        <v>3.8272</v>
      </c>
      <c r="J235" s="13" t="n">
        <f aca="false">H235-I235</f>
        <v>0.510050000000001</v>
      </c>
      <c r="K235" s="17" t="n">
        <f aca="false">G235</f>
        <v>36878</v>
      </c>
      <c r="L235" s="13" t="n">
        <f aca="false">LN(H235/H234)</f>
        <v>0.00384236774207223</v>
      </c>
      <c r="M235" s="13" t="n">
        <f aca="false">LN(I235/I234)</f>
        <v>0.0326661543275567</v>
      </c>
      <c r="N235" s="14"/>
    </row>
    <row r="236" customFormat="false" ht="12.75" hidden="false" customHeight="false" outlineLevel="0" collapsed="false">
      <c r="A236" s="12" t="n">
        <v>36879</v>
      </c>
      <c r="B236" s="13" t="n">
        <v>12.402</v>
      </c>
      <c r="C236" s="13" t="n">
        <v>8.476</v>
      </c>
      <c r="D236" s="13" t="n">
        <f aca="false">B236-C236</f>
        <v>3.926</v>
      </c>
      <c r="E236" s="14" t="n">
        <v>235</v>
      </c>
      <c r="F236" s="14" t="n">
        <v>635</v>
      </c>
      <c r="G236" s="12" t="n">
        <v>36879</v>
      </c>
      <c r="H236" s="13" t="n">
        <v>4.3475</v>
      </c>
      <c r="I236" s="13" t="n">
        <v>3.84045</v>
      </c>
      <c r="J236" s="13" t="n">
        <f aca="false">H236-I236</f>
        <v>0.50705</v>
      </c>
      <c r="K236" s="17" t="n">
        <f aca="false">G236</f>
        <v>36879</v>
      </c>
      <c r="L236" s="13" t="n">
        <f aca="false">LN(H236/H235)</f>
        <v>0.00236046052200078</v>
      </c>
      <c r="M236" s="13" t="n">
        <f aca="false">LN(I236/I235)</f>
        <v>0.00345608189959613</v>
      </c>
      <c r="N236" s="14"/>
    </row>
    <row r="237" customFormat="false" ht="12.75" hidden="false" customHeight="false" outlineLevel="0" collapsed="false">
      <c r="A237" s="12" t="n">
        <v>36880</v>
      </c>
      <c r="B237" s="13" t="n">
        <v>13.826</v>
      </c>
      <c r="C237" s="13" t="n">
        <v>8.647</v>
      </c>
      <c r="D237" s="13" t="n">
        <f aca="false">B237-C237</f>
        <v>5.179</v>
      </c>
      <c r="E237" s="14" t="n">
        <v>236</v>
      </c>
      <c r="F237" s="14" t="n">
        <v>636</v>
      </c>
      <c r="G237" s="12" t="n">
        <v>36880</v>
      </c>
      <c r="H237" s="13" t="n">
        <v>4.36333333333333</v>
      </c>
      <c r="I237" s="13" t="n">
        <v>3.81808333333333</v>
      </c>
      <c r="J237" s="13" t="n">
        <f aca="false">H237-I237</f>
        <v>0.545250000000001</v>
      </c>
      <c r="K237" s="17" t="n">
        <f aca="false">G237</f>
        <v>36880</v>
      </c>
      <c r="L237" s="13" t="n">
        <f aca="false">LN(H237/H236)</f>
        <v>0.0036353240073978</v>
      </c>
      <c r="M237" s="13" t="n">
        <f aca="false">LN(I237/I236)</f>
        <v>-0.00584099573217488</v>
      </c>
      <c r="N237" s="14"/>
    </row>
    <row r="238" customFormat="false" ht="12.75" hidden="false" customHeight="false" outlineLevel="0" collapsed="false">
      <c r="A238" s="12" t="n">
        <v>36881</v>
      </c>
      <c r="B238" s="13" t="n">
        <v>14.98</v>
      </c>
      <c r="C238" s="13" t="n">
        <v>9.312</v>
      </c>
      <c r="D238" s="13" t="n">
        <f aca="false">B238-C238</f>
        <v>5.668</v>
      </c>
      <c r="E238" s="14" t="n">
        <v>237</v>
      </c>
      <c r="F238" s="14" t="n">
        <v>637</v>
      </c>
      <c r="G238" s="12" t="n">
        <v>36881</v>
      </c>
      <c r="H238" s="13" t="n">
        <v>4.42276666666667</v>
      </c>
      <c r="I238" s="13" t="n">
        <v>3.82833333333333</v>
      </c>
      <c r="J238" s="13" t="n">
        <f aca="false">H238-I238</f>
        <v>0.594433333333333</v>
      </c>
      <c r="K238" s="17" t="n">
        <f aca="false">G238</f>
        <v>36881</v>
      </c>
      <c r="L238" s="13" t="n">
        <f aca="false">LN(H238/H237)</f>
        <v>0.0135291517002624</v>
      </c>
      <c r="M238" s="13" t="n">
        <f aca="false">LN(I238/I237)</f>
        <v>0.00268099597140981</v>
      </c>
      <c r="N238" s="14"/>
    </row>
    <row r="239" customFormat="false" ht="12.75" hidden="false" customHeight="false" outlineLevel="0" collapsed="false">
      <c r="A239" s="12" t="n">
        <v>36882</v>
      </c>
      <c r="B239" s="13" t="n">
        <v>16.429</v>
      </c>
      <c r="C239" s="13" t="n">
        <v>9.576</v>
      </c>
      <c r="D239" s="13" t="n">
        <f aca="false">B239-C239</f>
        <v>6.853</v>
      </c>
      <c r="E239" s="14" t="n">
        <v>238</v>
      </c>
      <c r="F239" s="14" t="n">
        <v>638</v>
      </c>
      <c r="G239" s="12" t="n">
        <v>36882</v>
      </c>
      <c r="H239" s="13" t="n">
        <v>4.36276666666667</v>
      </c>
      <c r="I239" s="13" t="n">
        <v>3.84333333333333</v>
      </c>
      <c r="J239" s="13" t="n">
        <f aca="false">H239-I239</f>
        <v>0.519433333333333</v>
      </c>
      <c r="K239" s="17" t="n">
        <f aca="false">G239</f>
        <v>36882</v>
      </c>
      <c r="L239" s="13" t="n">
        <f aca="false">LN(H239/H238)</f>
        <v>-0.0136590302639881</v>
      </c>
      <c r="M239" s="13" t="n">
        <f aca="false">LN(I239/I238)</f>
        <v>0.00391049813990609</v>
      </c>
      <c r="N239" s="14"/>
    </row>
    <row r="240" customFormat="false" ht="12.75" hidden="false" customHeight="false" outlineLevel="0" collapsed="false">
      <c r="A240" s="12" t="n">
        <v>36886</v>
      </c>
      <c r="B240" s="13" t="n">
        <v>16.405</v>
      </c>
      <c r="C240" s="13" t="n">
        <v>10.03</v>
      </c>
      <c r="D240" s="13" t="n">
        <f aca="false">B240-C240</f>
        <v>6.375</v>
      </c>
      <c r="E240" s="14" t="n">
        <v>239</v>
      </c>
      <c r="F240" s="14" t="n">
        <v>639</v>
      </c>
      <c r="G240" s="12" t="n">
        <v>36886</v>
      </c>
      <c r="H240" s="13" t="n">
        <v>4.46155</v>
      </c>
      <c r="I240" s="13" t="n">
        <v>3.8856</v>
      </c>
      <c r="J240" s="13" t="n">
        <f aca="false">H240-I240</f>
        <v>0.57595</v>
      </c>
      <c r="K240" s="17" t="n">
        <f aca="false">G240</f>
        <v>36886</v>
      </c>
      <c r="L240" s="13" t="n">
        <f aca="false">LN(H240/H239)</f>
        <v>0.0223898265984616</v>
      </c>
      <c r="M240" s="13" t="n">
        <f aca="false">LN(I240/I239)</f>
        <v>0.01093736643654</v>
      </c>
      <c r="N240" s="14"/>
    </row>
    <row r="241" customFormat="false" ht="12.75" hidden="false" customHeight="false" outlineLevel="0" collapsed="false">
      <c r="A241" s="12" t="n">
        <v>36887</v>
      </c>
      <c r="B241" s="13" t="n">
        <v>16.58</v>
      </c>
      <c r="C241" s="13" t="n">
        <v>9.551</v>
      </c>
      <c r="D241" s="13" t="n">
        <f aca="false">B241-C241</f>
        <v>7.029</v>
      </c>
      <c r="E241" s="14" t="n">
        <v>240</v>
      </c>
      <c r="F241" s="14" t="n">
        <v>640</v>
      </c>
      <c r="G241" s="12" t="n">
        <v>36887</v>
      </c>
      <c r="H241" s="13" t="n">
        <v>4.45788333333333</v>
      </c>
      <c r="I241" s="13" t="n">
        <v>3.82643333333333</v>
      </c>
      <c r="J241" s="13" t="n">
        <f aca="false">H241-I241</f>
        <v>0.631449999999999</v>
      </c>
      <c r="K241" s="17" t="n">
        <f aca="false">G241</f>
        <v>36887</v>
      </c>
      <c r="L241" s="13" t="n">
        <f aca="false">LN(H241/H240)</f>
        <v>-0.000822174848151072</v>
      </c>
      <c r="M241" s="13" t="n">
        <f aca="false">LN(I241/I240)</f>
        <v>-0.0153442872949311</v>
      </c>
      <c r="N241" s="14"/>
    </row>
    <row r="242" customFormat="false" ht="12.75" hidden="false" customHeight="false" outlineLevel="0" collapsed="false">
      <c r="A242" s="12" t="n">
        <v>36888</v>
      </c>
      <c r="B242" s="13" t="n">
        <v>15.902</v>
      </c>
      <c r="C242" s="13" t="n">
        <v>9.597</v>
      </c>
      <c r="D242" s="13" t="n">
        <f aca="false">B242-C242</f>
        <v>6.305</v>
      </c>
      <c r="E242" s="14" t="n">
        <v>241</v>
      </c>
      <c r="F242" s="14" t="n">
        <v>641</v>
      </c>
      <c r="G242" s="12" t="n">
        <v>36888</v>
      </c>
      <c r="H242" s="13" t="n">
        <v>4.40845</v>
      </c>
      <c r="I242" s="13" t="n">
        <v>3.92521666666667</v>
      </c>
      <c r="J242" s="13" t="n">
        <f aca="false">H242-I242</f>
        <v>0.483233333333333</v>
      </c>
      <c r="K242" s="17" t="n">
        <f aca="false">G242</f>
        <v>36888</v>
      </c>
      <c r="L242" s="13" t="n">
        <f aca="false">LN(H242/H241)</f>
        <v>-0.0111509106858679</v>
      </c>
      <c r="M242" s="13" t="n">
        <f aca="false">LN(I242/I241)</f>
        <v>0.0254884266548609</v>
      </c>
      <c r="N242" s="14"/>
    </row>
    <row r="243" customFormat="false" ht="12.75" hidden="false" customHeight="false" outlineLevel="0" collapsed="false">
      <c r="A243" s="12" t="n">
        <v>36889</v>
      </c>
      <c r="B243" s="13" t="n">
        <v>15.902</v>
      </c>
      <c r="C243" s="13" t="n">
        <v>9.77</v>
      </c>
      <c r="D243" s="13" t="n">
        <f aca="false">B243-C243</f>
        <v>6.132</v>
      </c>
      <c r="E243" s="14" t="n">
        <v>242</v>
      </c>
      <c r="F243" s="14" t="n">
        <v>642</v>
      </c>
      <c r="G243" s="12" t="n">
        <v>36889</v>
      </c>
      <c r="H243" s="13" t="n">
        <v>4.39168333333333</v>
      </c>
      <c r="I243" s="13" t="n">
        <v>3.92155</v>
      </c>
      <c r="J243" s="13" t="n">
        <f aca="false">H243-I243</f>
        <v>0.470133333333334</v>
      </c>
      <c r="K243" s="17" t="n">
        <f aca="false">G243</f>
        <v>36889</v>
      </c>
      <c r="L243" s="13" t="n">
        <f aca="false">LN(H243/H242)</f>
        <v>-0.0038105529358873</v>
      </c>
      <c r="M243" s="13" t="n">
        <f aca="false">LN(I243/I242)</f>
        <v>-0.000934567596898262</v>
      </c>
      <c r="N243" s="14"/>
    </row>
    <row r="244" customFormat="false" ht="12.75" hidden="false" customHeight="false" outlineLevel="0" collapsed="false">
      <c r="A244" s="12" t="n">
        <v>36893</v>
      </c>
      <c r="B244" s="13" t="n">
        <v>9.264</v>
      </c>
      <c r="C244" s="13" t="n">
        <v>9.253</v>
      </c>
      <c r="D244" s="13" t="n">
        <f aca="false">B244-C244</f>
        <v>0.011000000000001</v>
      </c>
      <c r="E244" s="14" t="n">
        <v>243</v>
      </c>
      <c r="F244" s="14" t="n">
        <v>643</v>
      </c>
      <c r="G244" s="12" t="n">
        <v>36893</v>
      </c>
      <c r="H244" s="13" t="n">
        <v>4.33733333333333</v>
      </c>
      <c r="I244" s="13" t="n">
        <v>3.85603333333333</v>
      </c>
      <c r="J244" s="13" t="n">
        <f aca="false">H244-I244</f>
        <v>0.4813</v>
      </c>
      <c r="K244" s="17" t="n">
        <f aca="false">G244</f>
        <v>36893</v>
      </c>
      <c r="L244" s="13" t="n">
        <f aca="false">LN(H244/H243)</f>
        <v>-0.0124528808755333</v>
      </c>
      <c r="M244" s="13" t="n">
        <f aca="false">LN(I244/I243)</f>
        <v>-0.0168479625648412</v>
      </c>
      <c r="N244" s="14"/>
    </row>
    <row r="245" customFormat="false" ht="12.75" hidden="false" customHeight="false" outlineLevel="0" collapsed="false">
      <c r="A245" s="12" t="n">
        <v>36894</v>
      </c>
      <c r="B245" s="13" t="n">
        <v>9.089</v>
      </c>
      <c r="C245" s="13" t="n">
        <v>9.705</v>
      </c>
      <c r="D245" s="13" t="n">
        <f aca="false">B245-C245</f>
        <v>-0.616</v>
      </c>
      <c r="E245" s="14" t="n">
        <v>244</v>
      </c>
      <c r="F245" s="14" t="n">
        <v>644</v>
      </c>
      <c r="G245" s="12" t="n">
        <v>36894</v>
      </c>
      <c r="H245" s="13" t="n">
        <v>4.34565</v>
      </c>
      <c r="I245" s="13" t="n">
        <v>3.8271</v>
      </c>
      <c r="J245" s="13" t="n">
        <f aca="false">H245-I245</f>
        <v>0.51855</v>
      </c>
      <c r="K245" s="17" t="n">
        <f aca="false">G245</f>
        <v>36894</v>
      </c>
      <c r="L245" s="13" t="n">
        <f aca="false">LN(H245/H244)</f>
        <v>0.00191562482401391</v>
      </c>
      <c r="M245" s="13" t="n">
        <f aca="false">LN(I245/I244)</f>
        <v>-0.00753168501737125</v>
      </c>
      <c r="N245" s="14"/>
    </row>
    <row r="246" customFormat="false" ht="12.75" hidden="false" customHeight="false" outlineLevel="0" collapsed="false">
      <c r="A246" s="12" t="n">
        <v>36895</v>
      </c>
      <c r="B246" s="13" t="n">
        <v>9.866</v>
      </c>
      <c r="C246" s="13" t="n">
        <v>8.294</v>
      </c>
      <c r="D246" s="13" t="n">
        <f aca="false">B246-C246</f>
        <v>1.572</v>
      </c>
      <c r="E246" s="14" t="n">
        <v>245</v>
      </c>
      <c r="F246" s="14" t="n">
        <v>645</v>
      </c>
      <c r="G246" s="12" t="n">
        <v>36895</v>
      </c>
      <c r="H246" s="13" t="n">
        <v>4.36926666666667</v>
      </c>
      <c r="I246" s="13" t="n">
        <v>3.77275</v>
      </c>
      <c r="J246" s="13" t="n">
        <f aca="false">H246-I246</f>
        <v>0.596516666666665</v>
      </c>
      <c r="K246" s="17" t="n">
        <f aca="false">G246</f>
        <v>36895</v>
      </c>
      <c r="L246" s="13" t="n">
        <f aca="false">LN(H246/H245)</f>
        <v>0.00541983942724986</v>
      </c>
      <c r="M246" s="13" t="n">
        <f aca="false">LN(I246/I245)</f>
        <v>-0.0143031577136941</v>
      </c>
      <c r="N246" s="14"/>
    </row>
    <row r="247" customFormat="false" ht="12.75" hidden="false" customHeight="false" outlineLevel="0" collapsed="false">
      <c r="A247" s="12" t="n">
        <v>36896</v>
      </c>
      <c r="B247" s="13" t="n">
        <v>10.161</v>
      </c>
      <c r="C247" s="13" t="n">
        <v>8.059</v>
      </c>
      <c r="D247" s="13" t="n">
        <f aca="false">B247-C247</f>
        <v>2.102</v>
      </c>
      <c r="E247" s="14" t="n">
        <v>246</v>
      </c>
      <c r="F247" s="14" t="n">
        <v>646</v>
      </c>
      <c r="G247" s="12" t="n">
        <v>36896</v>
      </c>
      <c r="H247" s="13" t="n">
        <v>4.41178333333333</v>
      </c>
      <c r="I247" s="13" t="n">
        <v>3.78273333333333</v>
      </c>
      <c r="J247" s="13" t="n">
        <f aca="false">H247-I247</f>
        <v>0.629049999999999</v>
      </c>
      <c r="K247" s="17" t="n">
        <f aca="false">G247</f>
        <v>36896</v>
      </c>
      <c r="L247" s="13" t="n">
        <f aca="false">LN(H247/H246)</f>
        <v>0.00968380749914388</v>
      </c>
      <c r="M247" s="13" t="n">
        <f aca="false">LN(I247/I246)</f>
        <v>0.00264267385763655</v>
      </c>
      <c r="N247" s="14"/>
    </row>
    <row r="248" customFormat="false" ht="12.75" hidden="false" customHeight="false" outlineLevel="0" collapsed="false">
      <c r="A248" s="12" t="n">
        <v>36899</v>
      </c>
      <c r="B248" s="13" t="n">
        <v>10.589</v>
      </c>
      <c r="C248" s="13" t="n">
        <v>8.576</v>
      </c>
      <c r="D248" s="13" t="n">
        <f aca="false">B248-C248</f>
        <v>2.013</v>
      </c>
      <c r="E248" s="14" t="n">
        <v>247</v>
      </c>
      <c r="F248" s="14" t="n">
        <v>647</v>
      </c>
      <c r="G248" s="12" t="n">
        <v>36899</v>
      </c>
      <c r="H248" s="13" t="n">
        <v>4.453</v>
      </c>
      <c r="I248" s="13" t="n">
        <v>3.79768333333333</v>
      </c>
      <c r="J248" s="13" t="n">
        <f aca="false">H248-I248</f>
        <v>0.655316666666669</v>
      </c>
      <c r="K248" s="17" t="n">
        <f aca="false">G248</f>
        <v>36899</v>
      </c>
      <c r="L248" s="13" t="n">
        <f aca="false">LN(H248/H247)</f>
        <v>0.0092990346461628</v>
      </c>
      <c r="M248" s="13" t="n">
        <f aca="false">LN(I248/I247)</f>
        <v>0.00394437932378257</v>
      </c>
      <c r="N248" s="14"/>
    </row>
    <row r="249" customFormat="false" ht="12.75" hidden="false" customHeight="false" outlineLevel="0" collapsed="false">
      <c r="A249" s="12" t="n">
        <v>36900</v>
      </c>
      <c r="B249" s="13" t="n">
        <v>10.719</v>
      </c>
      <c r="C249" s="13" t="n">
        <v>8.891</v>
      </c>
      <c r="D249" s="13" t="n">
        <f aca="false">B249-C249</f>
        <v>1.828</v>
      </c>
      <c r="E249" s="14" t="n">
        <v>248</v>
      </c>
      <c r="F249" s="14" t="n">
        <v>648</v>
      </c>
      <c r="G249" s="12" t="n">
        <v>36900</v>
      </c>
      <c r="H249" s="13" t="n">
        <v>4.55346666666667</v>
      </c>
      <c r="I249" s="13" t="n">
        <v>3.8402</v>
      </c>
      <c r="J249" s="13" t="n">
        <f aca="false">H249-I249</f>
        <v>0.713266666666666</v>
      </c>
      <c r="K249" s="17" t="n">
        <f aca="false">G249</f>
        <v>36900</v>
      </c>
      <c r="L249" s="13" t="n">
        <f aca="false">LN(H249/H248)</f>
        <v>0.0223108212831088</v>
      </c>
      <c r="M249" s="13" t="n">
        <f aca="false">LN(I249/I248)</f>
        <v>0.011133216878737</v>
      </c>
      <c r="N249" s="14"/>
    </row>
    <row r="250" customFormat="false" ht="12.75" hidden="false" customHeight="false" outlineLevel="0" collapsed="false">
      <c r="A250" s="12" t="n">
        <v>36901</v>
      </c>
      <c r="B250" s="13" t="n">
        <v>10.028</v>
      </c>
      <c r="C250" s="13" t="n">
        <v>9.429</v>
      </c>
      <c r="D250" s="13" t="n">
        <f aca="false">B250-C250</f>
        <v>0.599</v>
      </c>
      <c r="E250" s="14" t="n">
        <v>249</v>
      </c>
      <c r="F250" s="14" t="n">
        <v>649</v>
      </c>
      <c r="G250" s="12" t="n">
        <v>36901</v>
      </c>
      <c r="H250" s="13" t="n">
        <v>4.76856666666667</v>
      </c>
      <c r="I250" s="13" t="n">
        <v>3.88758333333333</v>
      </c>
      <c r="J250" s="13" t="n">
        <f aca="false">H250-I250</f>
        <v>0.880983333333332</v>
      </c>
      <c r="K250" s="17" t="n">
        <f aca="false">G250</f>
        <v>36901</v>
      </c>
      <c r="L250" s="13" t="n">
        <f aca="false">LN(H250/H249)</f>
        <v>0.046156922953245</v>
      </c>
      <c r="M250" s="13" t="n">
        <f aca="false">LN(I250/I249)</f>
        <v>0.0122632649261451</v>
      </c>
      <c r="N250" s="14"/>
    </row>
    <row r="251" customFormat="false" ht="12.75" hidden="false" customHeight="false" outlineLevel="0" collapsed="false">
      <c r="A251" s="12" t="n">
        <v>36902</v>
      </c>
      <c r="B251" s="13" t="n">
        <v>9.608</v>
      </c>
      <c r="C251" s="13" t="n">
        <v>9.589</v>
      </c>
      <c r="D251" s="13" t="n">
        <f aca="false">B251-C251</f>
        <v>0.0190000000000001</v>
      </c>
      <c r="E251" s="14" t="n">
        <v>250</v>
      </c>
      <c r="F251" s="14" t="n">
        <v>650</v>
      </c>
      <c r="G251" s="12" t="n">
        <v>36902</v>
      </c>
      <c r="H251" s="13" t="n">
        <v>4.952</v>
      </c>
      <c r="I251" s="13" t="n">
        <v>3.98805</v>
      </c>
      <c r="J251" s="13" t="n">
        <f aca="false">H251-I251</f>
        <v>0.96395</v>
      </c>
      <c r="K251" s="17" t="n">
        <f aca="false">G251</f>
        <v>36902</v>
      </c>
      <c r="L251" s="13" t="n">
        <f aca="false">LN(H251/H250)</f>
        <v>0.0377457648063752</v>
      </c>
      <c r="M251" s="13" t="n">
        <f aca="false">LN(I251/I250)</f>
        <v>0.025514676131011</v>
      </c>
      <c r="N251" s="14"/>
    </row>
    <row r="252" customFormat="false" ht="12.75" hidden="false" customHeight="false" outlineLevel="0" collapsed="false">
      <c r="A252" s="12" t="n">
        <v>36903</v>
      </c>
      <c r="B252" s="13" t="n">
        <v>9.372</v>
      </c>
      <c r="C252" s="13" t="n">
        <v>8.958</v>
      </c>
      <c r="D252" s="13" t="n">
        <f aca="false">B252-C252</f>
        <v>0.414</v>
      </c>
      <c r="E252" s="14" t="n">
        <v>251</v>
      </c>
      <c r="F252" s="14" t="n">
        <v>651</v>
      </c>
      <c r="G252" s="12" t="n">
        <v>36903</v>
      </c>
      <c r="H252" s="13" t="n">
        <v>5.33716666666666</v>
      </c>
      <c r="I252" s="13" t="n">
        <v>4.1034</v>
      </c>
      <c r="J252" s="13" t="n">
        <f aca="false">H252-I252</f>
        <v>1.23376666666666</v>
      </c>
      <c r="K252" s="17" t="n">
        <f aca="false">G252</f>
        <v>36903</v>
      </c>
      <c r="L252" s="13" t="n">
        <f aca="false">LN(H252/H251)</f>
        <v>0.0749033900122972</v>
      </c>
      <c r="M252" s="13" t="n">
        <f aca="false">LN(I252/I251)</f>
        <v>0.028513508716133</v>
      </c>
      <c r="N252" s="14"/>
    </row>
    <row r="253" customFormat="false" ht="12.75" hidden="false" customHeight="false" outlineLevel="0" collapsed="false">
      <c r="A253" s="12" t="n">
        <v>36907</v>
      </c>
      <c r="B253" s="13" t="n">
        <v>9.003</v>
      </c>
      <c r="C253" s="13" t="n">
        <v>8.628</v>
      </c>
      <c r="D253" s="13" t="n">
        <f aca="false">B253-C253</f>
        <v>0.375</v>
      </c>
      <c r="E253" s="14" t="n">
        <v>252</v>
      </c>
      <c r="F253" s="14" t="n">
        <v>652</v>
      </c>
      <c r="G253" s="12" t="n">
        <v>36907</v>
      </c>
      <c r="H253" s="13" t="n">
        <v>5.26625</v>
      </c>
      <c r="I253" s="13" t="n">
        <v>4.20208333333334</v>
      </c>
      <c r="J253" s="13" t="n">
        <f aca="false">H253-I253</f>
        <v>1.06416666666667</v>
      </c>
      <c r="K253" s="17" t="n">
        <f aca="false">G253</f>
        <v>36907</v>
      </c>
      <c r="L253" s="13" t="n">
        <f aca="false">LN(H253/H252)</f>
        <v>-0.0133763910835028</v>
      </c>
      <c r="M253" s="13" t="n">
        <f aca="false">LN(I253/I252)</f>
        <v>0.0237645357023075</v>
      </c>
      <c r="N253" s="14"/>
    </row>
    <row r="254" customFormat="false" ht="12.75" hidden="false" customHeight="false" outlineLevel="0" collapsed="false">
      <c r="A254" s="12" t="n">
        <v>36908</v>
      </c>
      <c r="B254" s="13" t="n">
        <v>7.809</v>
      </c>
      <c r="C254" s="13" t="n">
        <v>8.512</v>
      </c>
      <c r="D254" s="13" t="n">
        <f aca="false">B254-C254</f>
        <v>-0.702999999999999</v>
      </c>
      <c r="E254" s="14" t="n">
        <v>253</v>
      </c>
      <c r="F254" s="14" t="n">
        <v>653</v>
      </c>
      <c r="G254" s="12" t="n">
        <v>36908</v>
      </c>
      <c r="H254" s="13" t="n">
        <v>4.96916666666667</v>
      </c>
      <c r="I254" s="13" t="n">
        <v>4.42708333333333</v>
      </c>
      <c r="J254" s="13" t="n">
        <f aca="false">H254-I254</f>
        <v>0.542083333333334</v>
      </c>
      <c r="K254" s="17" t="n">
        <f aca="false">G254</f>
        <v>36908</v>
      </c>
      <c r="L254" s="13" t="n">
        <f aca="false">LN(H254/H253)</f>
        <v>-0.058066380964075</v>
      </c>
      <c r="M254" s="13" t="n">
        <f aca="false">LN(I254/I253)</f>
        <v>0.0521605434043049</v>
      </c>
      <c r="N254" s="14"/>
    </row>
    <row r="255" customFormat="false" ht="12.75" hidden="false" customHeight="false" outlineLevel="0" collapsed="false">
      <c r="A255" s="12" t="n">
        <v>36909</v>
      </c>
      <c r="B255" s="13" t="n">
        <v>8.036</v>
      </c>
      <c r="C255" s="13" t="n">
        <v>8.223</v>
      </c>
      <c r="D255" s="13" t="n">
        <f aca="false">B255-C255</f>
        <v>-0.186999999999999</v>
      </c>
      <c r="E255" s="14" t="n">
        <v>254</v>
      </c>
      <c r="F255" s="14" t="n">
        <v>654</v>
      </c>
      <c r="G255" s="12" t="n">
        <v>36909</v>
      </c>
      <c r="H255" s="13" t="n">
        <v>5.04241666666667</v>
      </c>
      <c r="I255" s="13" t="n">
        <v>4.39891666666667</v>
      </c>
      <c r="J255" s="13" t="n">
        <f aca="false">H255-I255</f>
        <v>0.6435</v>
      </c>
      <c r="K255" s="17" t="n">
        <f aca="false">G255</f>
        <v>36909</v>
      </c>
      <c r="L255" s="13" t="n">
        <f aca="false">LN(H255/H254)</f>
        <v>0.0146333111686389</v>
      </c>
      <c r="M255" s="13" t="n">
        <f aca="false">LN(I255/I254)</f>
        <v>-0.00638267896875753</v>
      </c>
      <c r="N255" s="14"/>
    </row>
    <row r="256" customFormat="false" ht="12.75" hidden="false" customHeight="false" outlineLevel="0" collapsed="false">
      <c r="A256" s="12" t="n">
        <v>36910</v>
      </c>
      <c r="B256" s="13" t="n">
        <v>8.359</v>
      </c>
      <c r="C256" s="13" t="n">
        <v>7.049</v>
      </c>
      <c r="D256" s="13" t="n">
        <f aca="false">B256-C256</f>
        <v>1.31</v>
      </c>
      <c r="E256" s="14" t="n">
        <v>255</v>
      </c>
      <c r="F256" s="14" t="n">
        <v>655</v>
      </c>
      <c r="G256" s="12" t="n">
        <v>36910</v>
      </c>
      <c r="H256" s="13" t="n">
        <v>5.03565</v>
      </c>
      <c r="I256" s="13" t="n">
        <v>4.10683333333333</v>
      </c>
      <c r="J256" s="13" t="n">
        <f aca="false">H256-I256</f>
        <v>0.928816666666668</v>
      </c>
      <c r="K256" s="17" t="n">
        <f aca="false">G256</f>
        <v>36910</v>
      </c>
      <c r="L256" s="13" t="n">
        <f aca="false">LN(H256/H255)</f>
        <v>-0.00134285035162079</v>
      </c>
      <c r="M256" s="13" t="n">
        <f aca="false">LN(I256/I255)</f>
        <v>-0.0687060454584997</v>
      </c>
      <c r="N256" s="14"/>
    </row>
    <row r="257" customFormat="false" ht="12.75" hidden="false" customHeight="false" outlineLevel="0" collapsed="false">
      <c r="A257" s="12" t="n">
        <v>36913</v>
      </c>
      <c r="B257" s="13" t="n">
        <v>8.357</v>
      </c>
      <c r="C257" s="13" t="n">
        <v>7.216</v>
      </c>
      <c r="D257" s="13" t="n">
        <f aca="false">B257-C257</f>
        <v>1.141</v>
      </c>
      <c r="E257" s="14" t="n">
        <v>256</v>
      </c>
      <c r="F257" s="14" t="n">
        <v>656</v>
      </c>
      <c r="G257" s="12" t="n">
        <v>36913</v>
      </c>
      <c r="H257" s="13" t="n">
        <v>5.0237</v>
      </c>
      <c r="I257" s="13" t="n">
        <v>4.16175</v>
      </c>
      <c r="J257" s="13" t="n">
        <f aca="false">H257-I257</f>
        <v>0.86195</v>
      </c>
      <c r="K257" s="17" t="n">
        <f aca="false">G257</f>
        <v>36913</v>
      </c>
      <c r="L257" s="13" t="n">
        <f aca="false">LN(H257/H256)</f>
        <v>-0.00237590015684553</v>
      </c>
      <c r="M257" s="13" t="n">
        <f aca="false">LN(I257/I256)</f>
        <v>0.0132834058626599</v>
      </c>
      <c r="N257" s="14"/>
    </row>
    <row r="258" customFormat="false" ht="12.75" hidden="false" customHeight="false" outlineLevel="0" collapsed="false">
      <c r="A258" s="12" t="n">
        <v>36914</v>
      </c>
      <c r="B258" s="13" t="n">
        <v>13.746</v>
      </c>
      <c r="C258" s="13" t="n">
        <v>7.434</v>
      </c>
      <c r="D258" s="13" t="n">
        <f aca="false">B258-C258</f>
        <v>6.312</v>
      </c>
      <c r="E258" s="14" t="n">
        <v>257</v>
      </c>
      <c r="F258" s="14" t="n">
        <v>657</v>
      </c>
      <c r="G258" s="12" t="n">
        <v>36914</v>
      </c>
      <c r="H258" s="13" t="n">
        <v>4.89675</v>
      </c>
      <c r="I258" s="13" t="n">
        <v>4.15498333333333</v>
      </c>
      <c r="J258" s="13" t="n">
        <f aca="false">H258-I258</f>
        <v>0.741766666666667</v>
      </c>
      <c r="K258" s="17" t="n">
        <f aca="false">G258</f>
        <v>36914</v>
      </c>
      <c r="L258" s="13" t="n">
        <f aca="false">LN(H258/H257)</f>
        <v>-0.0255949942544712</v>
      </c>
      <c r="M258" s="13" t="n">
        <f aca="false">LN(I258/I257)</f>
        <v>-0.0016272418240648</v>
      </c>
      <c r="N258" s="14"/>
    </row>
    <row r="259" customFormat="false" ht="12.75" hidden="false" customHeight="false" outlineLevel="0" collapsed="false">
      <c r="A259" s="12" t="n">
        <v>36915</v>
      </c>
      <c r="B259" s="13" t="n">
        <v>13.985</v>
      </c>
      <c r="C259" s="13" t="n">
        <v>7.417</v>
      </c>
      <c r="D259" s="13" t="n">
        <f aca="false">B259-C259</f>
        <v>6.568</v>
      </c>
      <c r="E259" s="14" t="n">
        <v>258</v>
      </c>
      <c r="F259" s="14" t="n">
        <v>658</v>
      </c>
      <c r="G259" s="12" t="n">
        <v>36915</v>
      </c>
      <c r="H259" s="13" t="n">
        <v>5.07796666666667</v>
      </c>
      <c r="I259" s="13" t="n">
        <v>4.19811666666667</v>
      </c>
      <c r="J259" s="13" t="n">
        <f aca="false">H259-I259</f>
        <v>0.879849999999999</v>
      </c>
      <c r="K259" s="17" t="n">
        <f aca="false">G259</f>
        <v>36915</v>
      </c>
      <c r="L259" s="13" t="n">
        <f aca="false">LN(H259/H258)</f>
        <v>0.0363391992440802</v>
      </c>
      <c r="M259" s="13" t="n">
        <f aca="false">LN(I259/I258)</f>
        <v>0.0103275949559528</v>
      </c>
      <c r="N259" s="14"/>
    </row>
    <row r="260" customFormat="false" ht="12.75" hidden="false" customHeight="false" outlineLevel="0" collapsed="false">
      <c r="A260" s="12" t="n">
        <v>36916</v>
      </c>
      <c r="B260" s="13" t="n">
        <v>13.52</v>
      </c>
      <c r="C260" s="13" t="n">
        <v>6.886</v>
      </c>
      <c r="D260" s="13" t="n">
        <f aca="false">B260-C260</f>
        <v>6.634</v>
      </c>
      <c r="E260" s="14" t="n">
        <v>259</v>
      </c>
      <c r="F260" s="14" t="n">
        <v>659</v>
      </c>
      <c r="G260" s="12" t="n">
        <v>36916</v>
      </c>
      <c r="H260" s="13" t="n">
        <v>5.15081666666667</v>
      </c>
      <c r="I260" s="13" t="n">
        <v>4.11283333333333</v>
      </c>
      <c r="J260" s="13" t="n">
        <f aca="false">H260-I260</f>
        <v>1.03798333333334</v>
      </c>
      <c r="K260" s="17" t="n">
        <f aca="false">G260</f>
        <v>36916</v>
      </c>
      <c r="L260" s="13" t="n">
        <f aca="false">LN(H260/H259)</f>
        <v>0.0142443591587763</v>
      </c>
      <c r="M260" s="13" t="n">
        <f aca="false">LN(I260/I259)</f>
        <v>-0.0205238455189796</v>
      </c>
      <c r="N260" s="14"/>
    </row>
    <row r="261" customFormat="false" ht="12.75" hidden="false" customHeight="false" outlineLevel="0" collapsed="false">
      <c r="A261" s="12" t="n">
        <v>36917</v>
      </c>
      <c r="B261" s="13" t="n">
        <v>13.006</v>
      </c>
      <c r="C261" s="13" t="n">
        <v>7.035</v>
      </c>
      <c r="D261" s="13" t="n">
        <f aca="false">B261-C261</f>
        <v>5.971</v>
      </c>
      <c r="E261" s="14" t="n">
        <v>260</v>
      </c>
      <c r="F261" s="14" t="n">
        <v>660</v>
      </c>
      <c r="G261" s="12" t="n">
        <v>36917</v>
      </c>
      <c r="H261" s="13" t="n">
        <v>5.19751666666667</v>
      </c>
      <c r="I261" s="13" t="n">
        <v>4.20871666666667</v>
      </c>
      <c r="J261" s="13" t="n">
        <f aca="false">H261-I261</f>
        <v>0.9888</v>
      </c>
      <c r="K261" s="17" t="n">
        <f aca="false">G261</f>
        <v>36917</v>
      </c>
      <c r="L261" s="13" t="n">
        <f aca="false">LN(H261/H260)</f>
        <v>0.00902566925919087</v>
      </c>
      <c r="M261" s="13" t="n">
        <f aca="false">LN(I261/I260)</f>
        <v>0.0230456049489719</v>
      </c>
      <c r="N261" s="14"/>
    </row>
    <row r="262" customFormat="false" ht="12.75" hidden="false" customHeight="false" outlineLevel="0" collapsed="false">
      <c r="A262" s="12" t="n">
        <v>36920</v>
      </c>
      <c r="B262" s="13" t="n">
        <v>12.593</v>
      </c>
      <c r="C262" s="13" t="n">
        <v>7.767</v>
      </c>
      <c r="D262" s="13" t="n">
        <f aca="false">B262-C262</f>
        <v>4.826</v>
      </c>
      <c r="E262" s="14" t="n">
        <v>261</v>
      </c>
      <c r="F262" s="14" t="n">
        <v>661</v>
      </c>
      <c r="G262" s="12" t="n">
        <v>36920</v>
      </c>
      <c r="H262" s="13" t="n">
        <v>5.1212</v>
      </c>
      <c r="I262" s="13" t="n">
        <v>4.34723333333333</v>
      </c>
      <c r="J262" s="13" t="n">
        <f aca="false">H262-I262</f>
        <v>0.773966666666664</v>
      </c>
      <c r="K262" s="17" t="n">
        <f aca="false">G262</f>
        <v>36920</v>
      </c>
      <c r="L262" s="13" t="n">
        <f aca="false">LN(H262/H261)</f>
        <v>-0.0147921608248763</v>
      </c>
      <c r="M262" s="13" t="n">
        <f aca="false">LN(I262/I261)</f>
        <v>0.0323818559775113</v>
      </c>
      <c r="N262" s="14"/>
    </row>
    <row r="263" customFormat="false" ht="12.75" hidden="false" customHeight="false" outlineLevel="0" collapsed="false">
      <c r="A263" s="12" t="n">
        <v>36921</v>
      </c>
      <c r="B263" s="13" t="n">
        <v>12.19</v>
      </c>
      <c r="C263" s="13" t="n">
        <v>7.563</v>
      </c>
      <c r="D263" s="13" t="n">
        <f aca="false">B263-C263</f>
        <v>4.627</v>
      </c>
      <c r="E263" s="14" t="n">
        <v>262</v>
      </c>
      <c r="F263" s="14" t="n">
        <v>662</v>
      </c>
      <c r="G263" s="12" t="n">
        <v>36921</v>
      </c>
      <c r="H263" s="13" t="n">
        <v>5.18696666666667</v>
      </c>
      <c r="I263" s="13" t="n">
        <v>4.38751666666667</v>
      </c>
      <c r="J263" s="13" t="n">
        <f aca="false">H263-I263</f>
        <v>0.799449999999998</v>
      </c>
      <c r="K263" s="17" t="n">
        <f aca="false">G263</f>
        <v>36921</v>
      </c>
      <c r="L263" s="13" t="n">
        <f aca="false">LN(H263/H262)</f>
        <v>0.0127602824365118</v>
      </c>
      <c r="M263" s="13" t="n">
        <f aca="false">LN(I263/I262)</f>
        <v>0.0092237600238598</v>
      </c>
      <c r="N263" s="14"/>
    </row>
    <row r="264" customFormat="false" ht="12.75" hidden="false" customHeight="false" outlineLevel="0" collapsed="false">
      <c r="A264" s="12" t="n">
        <v>36922</v>
      </c>
      <c r="B264" s="13" t="n">
        <v>12.19</v>
      </c>
      <c r="C264" s="13" t="n">
        <v>6.6</v>
      </c>
      <c r="D264" s="13" t="n">
        <f aca="false">B264-C264</f>
        <v>5.59</v>
      </c>
      <c r="E264" s="14" t="n">
        <v>263</v>
      </c>
      <c r="F264" s="14" t="n">
        <v>663</v>
      </c>
      <c r="G264" s="12" t="n">
        <v>36922</v>
      </c>
      <c r="H264" s="13" t="n">
        <v>5.14421666666667</v>
      </c>
      <c r="I264" s="13" t="n">
        <v>4.31861666666667</v>
      </c>
      <c r="J264" s="13" t="n">
        <f aca="false">H264-I264</f>
        <v>0.825600000000001</v>
      </c>
      <c r="K264" s="17" t="n">
        <f aca="false">G264</f>
        <v>36922</v>
      </c>
      <c r="L264" s="13" t="n">
        <f aca="false">LN(H264/H263)</f>
        <v>-0.00827596270854371</v>
      </c>
      <c r="M264" s="13" t="n">
        <f aca="false">LN(I264/I263)</f>
        <v>-0.0158282525287052</v>
      </c>
      <c r="N264" s="14"/>
    </row>
    <row r="265" customFormat="false" ht="12.75" hidden="false" customHeight="false" outlineLevel="0" collapsed="false">
      <c r="A265" s="12" t="n">
        <v>36923</v>
      </c>
      <c r="B265" s="13" t="n">
        <v>11.23</v>
      </c>
      <c r="C265" s="13" t="n">
        <v>6.197</v>
      </c>
      <c r="D265" s="13" t="n">
        <f aca="false">B265-C265</f>
        <v>5.033</v>
      </c>
      <c r="E265" s="14" t="n">
        <v>264</v>
      </c>
      <c r="F265" s="14" t="n">
        <v>664</v>
      </c>
      <c r="G265" s="12" t="n">
        <v>36923</v>
      </c>
      <c r="H265" s="13" t="n">
        <v>5.18968333333334</v>
      </c>
      <c r="I265" s="13" t="n">
        <v>4.39863333333333</v>
      </c>
      <c r="J265" s="13" t="n">
        <f aca="false">H265-I265</f>
        <v>0.791050000000002</v>
      </c>
      <c r="K265" s="17" t="n">
        <f aca="false">G265</f>
        <v>36923</v>
      </c>
      <c r="L265" s="13" t="n">
        <f aca="false">LN(H265/H264)</f>
        <v>0.00879957422646885</v>
      </c>
      <c r="M265" s="13" t="n">
        <f aca="false">LN(I265/I264)</f>
        <v>0.0183587516890264</v>
      </c>
      <c r="N265" s="14"/>
    </row>
    <row r="266" customFormat="false" ht="12.75" hidden="false" customHeight="false" outlineLevel="0" collapsed="false">
      <c r="A266" s="12" t="n">
        <v>36924</v>
      </c>
      <c r="B266" s="13" t="n">
        <v>11.243</v>
      </c>
      <c r="C266" s="13" t="n">
        <v>5.807</v>
      </c>
      <c r="D266" s="13" t="n">
        <f aca="false">B266-C266</f>
        <v>5.436</v>
      </c>
      <c r="E266" s="14" t="n">
        <v>265</v>
      </c>
      <c r="F266" s="14" t="n">
        <v>665</v>
      </c>
      <c r="G266" s="12" t="n">
        <v>36924</v>
      </c>
      <c r="H266" s="13" t="n">
        <v>5.29838333333333</v>
      </c>
      <c r="I266" s="13" t="n">
        <v>4.34455</v>
      </c>
      <c r="J266" s="13" t="n">
        <f aca="false">H266-I266</f>
        <v>0.953833333333335</v>
      </c>
      <c r="K266" s="17" t="n">
        <f aca="false">G266</f>
        <v>36924</v>
      </c>
      <c r="L266" s="13" t="n">
        <f aca="false">LN(H266/H265)</f>
        <v>0.0207290620356576</v>
      </c>
      <c r="M266" s="13" t="n">
        <f aca="false">LN(I266/I265)</f>
        <v>-0.0123717005804231</v>
      </c>
      <c r="N266" s="14"/>
    </row>
    <row r="267" customFormat="false" ht="12.75" hidden="false" customHeight="false" outlineLevel="0" collapsed="false">
      <c r="A267" s="12" t="n">
        <v>36927</v>
      </c>
      <c r="B267" s="13" t="n">
        <v>10.706</v>
      </c>
      <c r="C267" s="13" t="n">
        <v>6.5</v>
      </c>
      <c r="D267" s="13" t="n">
        <f aca="false">B267-C267</f>
        <v>4.206</v>
      </c>
      <c r="E267" s="14" t="n">
        <v>266</v>
      </c>
      <c r="F267" s="14" t="n">
        <v>666</v>
      </c>
      <c r="G267" s="12" t="n">
        <v>36927</v>
      </c>
      <c r="H267" s="13" t="n">
        <v>5.2625</v>
      </c>
      <c r="I267" s="13" t="n">
        <v>4.39001666666667</v>
      </c>
      <c r="J267" s="13" t="n">
        <f aca="false">H267-I267</f>
        <v>0.872483333333335</v>
      </c>
      <c r="K267" s="17" t="n">
        <f aca="false">G267</f>
        <v>36927</v>
      </c>
      <c r="L267" s="13" t="n">
        <f aca="false">LN(H267/H266)</f>
        <v>-0.00679554357148121</v>
      </c>
      <c r="M267" s="13" t="n">
        <f aca="false">LN(I267/I266)</f>
        <v>0.0104108375519535</v>
      </c>
      <c r="N267" s="14"/>
    </row>
    <row r="268" customFormat="false" ht="12.75" hidden="false" customHeight="false" outlineLevel="0" collapsed="false">
      <c r="A268" s="12" t="n">
        <v>36928</v>
      </c>
      <c r="B268" s="13" t="n">
        <v>10.814</v>
      </c>
      <c r="C268" s="13" t="n">
        <v>6.853</v>
      </c>
      <c r="D268" s="13" t="n">
        <f aca="false">B268-C268</f>
        <v>3.961</v>
      </c>
      <c r="E268" s="14" t="n">
        <v>267</v>
      </c>
      <c r="F268" s="14" t="n">
        <v>667</v>
      </c>
      <c r="G268" s="12" t="n">
        <v>36928</v>
      </c>
      <c r="H268" s="13" t="n">
        <v>5.35016666666667</v>
      </c>
      <c r="I268" s="13" t="n">
        <v>4.42113333333334</v>
      </c>
      <c r="J268" s="13" t="n">
        <f aca="false">H268-I268</f>
        <v>0.929033333333332</v>
      </c>
      <c r="K268" s="17" t="n">
        <f aca="false">G268</f>
        <v>36928</v>
      </c>
      <c r="L268" s="13" t="n">
        <f aca="false">LN(H268/H267)</f>
        <v>0.0165215140621568</v>
      </c>
      <c r="M268" s="13" t="n">
        <f aca="false">LN(I268/I267)</f>
        <v>0.00706304989143963</v>
      </c>
      <c r="N268" s="14"/>
    </row>
    <row r="269" customFormat="false" ht="12.75" hidden="false" customHeight="false" outlineLevel="0" collapsed="false">
      <c r="A269" s="12" t="n">
        <v>36929</v>
      </c>
      <c r="B269" s="13" t="n">
        <v>11.135</v>
      </c>
      <c r="C269" s="13" t="n">
        <v>5.806</v>
      </c>
      <c r="D269" s="13" t="n">
        <f aca="false">B269-C269</f>
        <v>5.329</v>
      </c>
      <c r="E269" s="14" t="n">
        <v>268</v>
      </c>
      <c r="F269" s="14" t="n">
        <v>668</v>
      </c>
      <c r="G269" s="12" t="n">
        <v>36929</v>
      </c>
      <c r="H269" s="13" t="n">
        <v>5.47648333333333</v>
      </c>
      <c r="I269" s="13" t="n">
        <v>4.389</v>
      </c>
      <c r="J269" s="13" t="n">
        <f aca="false">H269-I269</f>
        <v>1.08748333333333</v>
      </c>
      <c r="K269" s="17" t="n">
        <f aca="false">G269</f>
        <v>36929</v>
      </c>
      <c r="L269" s="13" t="n">
        <f aca="false">LN(H269/H268)</f>
        <v>0.0233354544001285</v>
      </c>
      <c r="M269" s="13" t="n">
        <f aca="false">LN(I269/I268)</f>
        <v>-0.0072946627724291</v>
      </c>
      <c r="N269" s="14"/>
    </row>
    <row r="270" customFormat="false" ht="12.75" hidden="false" customHeight="false" outlineLevel="0" collapsed="false">
      <c r="A270" s="12" t="n">
        <v>36930</v>
      </c>
      <c r="B270" s="13" t="n">
        <v>11.208</v>
      </c>
      <c r="C270" s="13" t="n">
        <v>5.854</v>
      </c>
      <c r="D270" s="13" t="n">
        <f aca="false">B270-C270</f>
        <v>5.354</v>
      </c>
      <c r="E270" s="14" t="n">
        <v>269</v>
      </c>
      <c r="F270" s="14" t="n">
        <v>669</v>
      </c>
      <c r="G270" s="12" t="n">
        <v>36930</v>
      </c>
      <c r="H270" s="13" t="n">
        <v>5.40118333333333</v>
      </c>
      <c r="I270" s="13" t="n">
        <v>4.47166666666667</v>
      </c>
      <c r="J270" s="13" t="n">
        <f aca="false">H270-I270</f>
        <v>0.929516666666667</v>
      </c>
      <c r="K270" s="17" t="n">
        <f aca="false">G270</f>
        <v>36930</v>
      </c>
      <c r="L270" s="13" t="n">
        <f aca="false">LN(H270/H269)</f>
        <v>-0.0138451021048302</v>
      </c>
      <c r="M270" s="13" t="n">
        <f aca="false">LN(I270/I269)</f>
        <v>0.0186597845033809</v>
      </c>
      <c r="N270" s="14"/>
    </row>
    <row r="271" customFormat="false" ht="12.75" hidden="false" customHeight="false" outlineLevel="0" collapsed="false">
      <c r="A271" s="12" t="n">
        <v>36931</v>
      </c>
      <c r="B271" s="13" t="n">
        <v>11.71</v>
      </c>
      <c r="C271" s="13" t="n">
        <v>6.375</v>
      </c>
      <c r="D271" s="13" t="n">
        <f aca="false">B271-C271</f>
        <v>5.335</v>
      </c>
      <c r="E271" s="14" t="n">
        <v>270</v>
      </c>
      <c r="F271" s="14" t="n">
        <v>670</v>
      </c>
      <c r="G271" s="12" t="n">
        <v>36931</v>
      </c>
      <c r="H271" s="13" t="n">
        <v>5.36516666666667</v>
      </c>
      <c r="I271" s="13" t="n">
        <v>4.63531666666667</v>
      </c>
      <c r="J271" s="13" t="n">
        <f aca="false">H271-I271</f>
        <v>0.729850000000002</v>
      </c>
      <c r="K271" s="17" t="n">
        <f aca="false">G271</f>
        <v>36931</v>
      </c>
      <c r="L271" s="13" t="n">
        <f aca="false">LN(H271/H270)</f>
        <v>-0.00669062421751024</v>
      </c>
      <c r="M271" s="13" t="n">
        <f aca="false">LN(I271/I270)</f>
        <v>0.035943322222517</v>
      </c>
      <c r="N271" s="14"/>
    </row>
    <row r="272" customFormat="false" ht="12.75" hidden="false" customHeight="false" outlineLevel="0" collapsed="false">
      <c r="A272" s="12" t="n">
        <v>36934</v>
      </c>
      <c r="B272" s="13" t="n">
        <v>13.021</v>
      </c>
      <c r="C272" s="13" t="n">
        <v>6.268</v>
      </c>
      <c r="D272" s="13" t="n">
        <f aca="false">B272-C272</f>
        <v>6.753</v>
      </c>
      <c r="E272" s="14" t="n">
        <v>271</v>
      </c>
      <c r="F272" s="14" t="n">
        <v>671</v>
      </c>
      <c r="G272" s="12" t="n">
        <v>36934</v>
      </c>
      <c r="H272" s="13" t="n">
        <v>5.39183333333333</v>
      </c>
      <c r="I272" s="13" t="n">
        <v>4.58368333333333</v>
      </c>
      <c r="J272" s="13" t="n">
        <f aca="false">H272-I272</f>
        <v>0.808150000000001</v>
      </c>
      <c r="K272" s="17" t="n">
        <f aca="false">G272</f>
        <v>36934</v>
      </c>
      <c r="L272" s="13" t="n">
        <f aca="false">LN(H272/H271)</f>
        <v>0.00495802199372851</v>
      </c>
      <c r="M272" s="13" t="n">
        <f aca="false">LN(I272/I271)</f>
        <v>-0.0112016212667151</v>
      </c>
      <c r="N272" s="14"/>
    </row>
    <row r="273" customFormat="false" ht="12.75" hidden="false" customHeight="false" outlineLevel="0" collapsed="false">
      <c r="A273" s="12" t="n">
        <v>36935</v>
      </c>
      <c r="B273" s="13" t="n">
        <v>15.469</v>
      </c>
      <c r="C273" s="13" t="n">
        <v>6.32</v>
      </c>
      <c r="D273" s="13" t="n">
        <f aca="false">B273-C273</f>
        <v>9.149</v>
      </c>
      <c r="E273" s="14" t="n">
        <v>272</v>
      </c>
      <c r="F273" s="14" t="n">
        <v>672</v>
      </c>
      <c r="G273" s="12" t="n">
        <v>36935</v>
      </c>
      <c r="H273" s="13" t="n">
        <v>5.4055</v>
      </c>
      <c r="I273" s="13" t="n">
        <v>4.53016666666667</v>
      </c>
      <c r="J273" s="13" t="n">
        <f aca="false">H273-I273</f>
        <v>0.875333333333332</v>
      </c>
      <c r="K273" s="17" t="n">
        <f aca="false">G273</f>
        <v>36935</v>
      </c>
      <c r="L273" s="13" t="n">
        <f aca="false">LN(H273/H272)</f>
        <v>0.00253149060851565</v>
      </c>
      <c r="M273" s="13" t="n">
        <f aca="false">LN(I273/I272)</f>
        <v>-0.0117441655884909</v>
      </c>
      <c r="N273" s="14"/>
    </row>
    <row r="274" customFormat="false" ht="12.75" hidden="false" customHeight="false" outlineLevel="0" collapsed="false">
      <c r="A274" s="12" t="n">
        <v>36936</v>
      </c>
      <c r="B274" s="13" t="n">
        <v>14.818</v>
      </c>
      <c r="C274" s="13" t="n">
        <v>5.946</v>
      </c>
      <c r="D274" s="13" t="n">
        <f aca="false">B274-C274</f>
        <v>8.872</v>
      </c>
      <c r="E274" s="14" t="n">
        <v>273</v>
      </c>
      <c r="F274" s="14" t="n">
        <v>673</v>
      </c>
      <c r="G274" s="12" t="n">
        <v>36936</v>
      </c>
      <c r="H274" s="13" t="n">
        <v>5.28045</v>
      </c>
      <c r="I274" s="13" t="n">
        <v>4.5485</v>
      </c>
      <c r="J274" s="13" t="n">
        <f aca="false">H274-I274</f>
        <v>0.731949999999999</v>
      </c>
      <c r="K274" s="17" t="n">
        <f aca="false">G274</f>
        <v>36936</v>
      </c>
      <c r="L274" s="13" t="n">
        <f aca="false">LN(H274/H273)</f>
        <v>-0.0234056323914292</v>
      </c>
      <c r="M274" s="13" t="n">
        <f aca="false">LN(I274/I273)</f>
        <v>0.00403877770319075</v>
      </c>
      <c r="N274" s="14"/>
    </row>
    <row r="275" customFormat="false" ht="12.75" hidden="false" customHeight="false" outlineLevel="0" collapsed="false">
      <c r="A275" s="12" t="n">
        <v>36937</v>
      </c>
      <c r="B275" s="13" t="n">
        <v>14.794</v>
      </c>
      <c r="C275" s="13" t="n">
        <v>6.154</v>
      </c>
      <c r="D275" s="13" t="n">
        <f aca="false">B275-C275</f>
        <v>8.64</v>
      </c>
      <c r="E275" s="14" t="n">
        <v>274</v>
      </c>
      <c r="F275" s="14" t="n">
        <v>674</v>
      </c>
      <c r="G275" s="12" t="n">
        <v>36937</v>
      </c>
      <c r="H275" s="13" t="n">
        <v>5.2921</v>
      </c>
      <c r="I275" s="13" t="n">
        <v>4.58083333333333</v>
      </c>
      <c r="J275" s="13" t="n">
        <f aca="false">H275-I275</f>
        <v>0.711266666666669</v>
      </c>
      <c r="K275" s="17" t="n">
        <f aca="false">G275</f>
        <v>36937</v>
      </c>
      <c r="L275" s="13" t="n">
        <f aca="false">LN(H275/H274)</f>
        <v>0.00220382116238202</v>
      </c>
      <c r="M275" s="13" t="n">
        <f aca="false">LN(I275/I274)</f>
        <v>0.00708342380458882</v>
      </c>
      <c r="N275" s="14"/>
    </row>
    <row r="276" customFormat="false" ht="12.75" hidden="false" customHeight="false" outlineLevel="0" collapsed="false">
      <c r="A276" s="12" t="n">
        <v>36938</v>
      </c>
      <c r="B276" s="13" t="n">
        <v>15.068</v>
      </c>
      <c r="C276" s="13" t="n">
        <v>5.643</v>
      </c>
      <c r="D276" s="13" t="n">
        <f aca="false">B276-C276</f>
        <v>9.425</v>
      </c>
      <c r="E276" s="14" t="n">
        <v>275</v>
      </c>
      <c r="F276" s="14" t="n">
        <v>675</v>
      </c>
      <c r="G276" s="12" t="n">
        <v>36938</v>
      </c>
      <c r="H276" s="13" t="n">
        <v>5.34346666666667</v>
      </c>
      <c r="I276" s="13" t="n">
        <v>4.45578333333333</v>
      </c>
      <c r="J276" s="13" t="n">
        <f aca="false">H276-I276</f>
        <v>0.887683333333335</v>
      </c>
      <c r="K276" s="17" t="n">
        <f aca="false">G276</f>
        <v>36938</v>
      </c>
      <c r="L276" s="13" t="n">
        <f aca="false">LN(H276/H275)</f>
        <v>0.00965948833311026</v>
      </c>
      <c r="M276" s="13" t="n">
        <f aca="false">LN(I276/I275)</f>
        <v>-0.0276780542204456</v>
      </c>
      <c r="N276" s="14"/>
    </row>
    <row r="277" customFormat="false" ht="12.75" hidden="false" customHeight="false" outlineLevel="0" collapsed="false">
      <c r="A277" s="12" t="n">
        <v>36942</v>
      </c>
      <c r="B277" s="13" t="n">
        <v>14.778</v>
      </c>
      <c r="C277" s="13" t="n">
        <v>5.719</v>
      </c>
      <c r="D277" s="13" t="n">
        <f aca="false">B277-C277</f>
        <v>9.059</v>
      </c>
      <c r="E277" s="14" t="n">
        <v>276</v>
      </c>
      <c r="F277" s="14" t="n">
        <v>676</v>
      </c>
      <c r="G277" s="12" t="n">
        <v>36942</v>
      </c>
      <c r="H277" s="13" t="n">
        <v>5.2642</v>
      </c>
      <c r="I277" s="13" t="n">
        <v>4.51426666666667</v>
      </c>
      <c r="J277" s="13" t="n">
        <f aca="false">H277-I277</f>
        <v>0.749933333333333</v>
      </c>
      <c r="K277" s="17" t="n">
        <f aca="false">G277</f>
        <v>36942</v>
      </c>
      <c r="L277" s="13" t="n">
        <f aca="false">LN(H277/H276)</f>
        <v>-0.0149454436325141</v>
      </c>
      <c r="M277" s="13" t="n">
        <f aca="false">LN(I277/I276)</f>
        <v>0.0130398742552459</v>
      </c>
      <c r="N277" s="14"/>
    </row>
    <row r="278" customFormat="false" ht="12.75" hidden="false" customHeight="false" outlineLevel="0" collapsed="false">
      <c r="A278" s="12" t="n">
        <v>36943</v>
      </c>
      <c r="B278" s="13" t="n">
        <v>15.146</v>
      </c>
      <c r="C278" s="13" t="n">
        <v>5.693</v>
      </c>
      <c r="D278" s="13" t="n">
        <f aca="false">B278-C278</f>
        <v>9.453</v>
      </c>
      <c r="E278" s="14" t="n">
        <v>277</v>
      </c>
      <c r="F278" s="14" t="n">
        <v>677</v>
      </c>
      <c r="G278" s="12" t="n">
        <v>36943</v>
      </c>
      <c r="H278" s="13" t="n">
        <v>5.2242</v>
      </c>
      <c r="I278" s="13" t="n">
        <v>4.56563333333333</v>
      </c>
      <c r="J278" s="13" t="n">
        <f aca="false">H278-I278</f>
        <v>0.658566666666667</v>
      </c>
      <c r="K278" s="17" t="n">
        <f aca="false">G278</f>
        <v>36943</v>
      </c>
      <c r="L278" s="13" t="n">
        <f aca="false">LN(H278/H277)</f>
        <v>-0.00762751114174998</v>
      </c>
      <c r="M278" s="13" t="n">
        <f aca="false">LN(I278/I277)</f>
        <v>0.0113144890697508</v>
      </c>
      <c r="N278" s="14"/>
    </row>
    <row r="279" customFormat="false" ht="12.75" hidden="false" customHeight="false" outlineLevel="0" collapsed="false">
      <c r="A279" s="12" t="n">
        <v>36944</v>
      </c>
      <c r="B279" s="13" t="n">
        <v>13.742</v>
      </c>
      <c r="C279" s="13" t="n">
        <v>5.328</v>
      </c>
      <c r="D279" s="13" t="n">
        <f aca="false">B279-C279</f>
        <v>8.414</v>
      </c>
      <c r="E279" s="14" t="n">
        <v>278</v>
      </c>
      <c r="F279" s="14" t="n">
        <v>678</v>
      </c>
      <c r="G279" s="12" t="n">
        <v>36944</v>
      </c>
      <c r="H279" s="13" t="n">
        <v>5.239</v>
      </c>
      <c r="I279" s="13" t="n">
        <v>4.48636666666667</v>
      </c>
      <c r="J279" s="13" t="n">
        <f aca="false">H279-I279</f>
        <v>0.752633333333335</v>
      </c>
      <c r="K279" s="17" t="n">
        <f aca="false">G279</f>
        <v>36944</v>
      </c>
      <c r="L279" s="13" t="n">
        <f aca="false">LN(H279/H278)</f>
        <v>0.00282896434559478</v>
      </c>
      <c r="M279" s="13" t="n">
        <f aca="false">LN(I279/I278)</f>
        <v>-0.0175140726607438</v>
      </c>
      <c r="N279" s="14"/>
    </row>
    <row r="280" customFormat="false" ht="12.75" hidden="false" customHeight="false" outlineLevel="0" collapsed="false">
      <c r="A280" s="12" t="n">
        <v>36945</v>
      </c>
      <c r="B280" s="13" t="n">
        <v>12.631</v>
      </c>
      <c r="C280" s="13" t="n">
        <v>5.186</v>
      </c>
      <c r="D280" s="13" t="n">
        <f aca="false">B280-C280</f>
        <v>7.445</v>
      </c>
      <c r="E280" s="14" t="n">
        <v>279</v>
      </c>
      <c r="F280" s="14" t="n">
        <v>679</v>
      </c>
      <c r="G280" s="12" t="n">
        <v>36945</v>
      </c>
      <c r="H280" s="13" t="n">
        <v>5.07693333333333</v>
      </c>
      <c r="I280" s="13" t="n">
        <v>4.44636666666667</v>
      </c>
      <c r="J280" s="13" t="n">
        <f aca="false">H280-I280</f>
        <v>0.630566666666666</v>
      </c>
      <c r="K280" s="17" t="n">
        <f aca="false">G280</f>
        <v>36945</v>
      </c>
      <c r="L280" s="13" t="n">
        <f aca="false">LN(H280/H279)</f>
        <v>-0.0314232356612145</v>
      </c>
      <c r="M280" s="13" t="n">
        <f aca="false">LN(I280/I279)</f>
        <v>-0.00895588525182529</v>
      </c>
      <c r="N280" s="14"/>
    </row>
    <row r="281" customFormat="false" ht="12.75" hidden="false" customHeight="false" outlineLevel="0" collapsed="false">
      <c r="A281" s="12" t="n">
        <v>36948</v>
      </c>
      <c r="B281" s="13" t="n">
        <v>12.848</v>
      </c>
      <c r="C281" s="13" t="n">
        <v>5.264</v>
      </c>
      <c r="D281" s="13" t="n">
        <f aca="false">B281-C281</f>
        <v>7.584</v>
      </c>
      <c r="E281" s="14" t="n">
        <v>280</v>
      </c>
      <c r="F281" s="14" t="n">
        <v>680</v>
      </c>
      <c r="G281" s="12" t="n">
        <v>36948</v>
      </c>
      <c r="H281" s="13" t="n">
        <v>5.10801666666667</v>
      </c>
      <c r="I281" s="13" t="n">
        <v>4.46116666666667</v>
      </c>
      <c r="J281" s="13" t="n">
        <f aca="false">H281-I281</f>
        <v>0.64685</v>
      </c>
      <c r="K281" s="17" t="n">
        <f aca="false">G281</f>
        <v>36948</v>
      </c>
      <c r="L281" s="13" t="n">
        <f aca="false">LN(H281/H280)</f>
        <v>0.00610379625575256</v>
      </c>
      <c r="M281" s="13" t="n">
        <f aca="false">LN(I281/I280)</f>
        <v>0.00332303300258351</v>
      </c>
      <c r="N281" s="14"/>
    </row>
    <row r="282" customFormat="false" ht="12.75" hidden="false" customHeight="false" outlineLevel="0" collapsed="false">
      <c r="A282" s="12" t="n">
        <v>36949</v>
      </c>
      <c r="B282" s="13" t="n">
        <v>12.848</v>
      </c>
      <c r="C282" s="13" t="n">
        <v>5.253</v>
      </c>
      <c r="D282" s="13" t="n">
        <f aca="false">B282-C282</f>
        <v>7.595</v>
      </c>
      <c r="E282" s="14" t="n">
        <v>281</v>
      </c>
      <c r="F282" s="14" t="n">
        <v>681</v>
      </c>
      <c r="G282" s="12" t="n">
        <v>36949</v>
      </c>
      <c r="H282" s="13" t="n">
        <v>5.19775</v>
      </c>
      <c r="I282" s="13" t="n">
        <v>4.48126666666667</v>
      </c>
      <c r="J282" s="13" t="n">
        <f aca="false">H282-I282</f>
        <v>0.716483333333333</v>
      </c>
      <c r="K282" s="17" t="n">
        <f aca="false">G282</f>
        <v>36949</v>
      </c>
      <c r="L282" s="13" t="n">
        <f aca="false">LN(H282/H281)</f>
        <v>0.0174146386207397</v>
      </c>
      <c r="M282" s="13" t="n">
        <f aca="false">LN(I282/I281)</f>
        <v>0.00449542828011514</v>
      </c>
      <c r="N282" s="14"/>
    </row>
    <row r="283" customFormat="false" ht="12.75" hidden="false" customHeight="false" outlineLevel="0" collapsed="false">
      <c r="A283" s="12" t="n">
        <v>36950</v>
      </c>
      <c r="B283" s="13" t="n">
        <v>12.848</v>
      </c>
      <c r="C283" s="13" t="n">
        <v>5.12</v>
      </c>
      <c r="D283" s="13" t="n">
        <f aca="false">B283-C283</f>
        <v>7.728</v>
      </c>
      <c r="E283" s="14" t="n">
        <v>282</v>
      </c>
      <c r="F283" s="14" t="n">
        <v>682</v>
      </c>
      <c r="G283" s="12" t="n">
        <v>36950</v>
      </c>
      <c r="H283" s="13" t="n">
        <v>5.27825</v>
      </c>
      <c r="I283" s="13" t="n">
        <v>4.51776666666667</v>
      </c>
      <c r="J283" s="13" t="n">
        <f aca="false">H283-I283</f>
        <v>0.760483333333334</v>
      </c>
      <c r="K283" s="17" t="n">
        <f aca="false">G283</f>
        <v>36950</v>
      </c>
      <c r="L283" s="13" t="n">
        <f aca="false">LN(H283/H282)</f>
        <v>0.0153687637446948</v>
      </c>
      <c r="M283" s="13" t="n">
        <f aca="false">LN(I283/I282)</f>
        <v>0.00811202688213053</v>
      </c>
      <c r="N283" s="14"/>
    </row>
    <row r="284" customFormat="false" ht="12.75" hidden="false" customHeight="false" outlineLevel="0" collapsed="false">
      <c r="A284" s="12" t="n">
        <v>36951</v>
      </c>
      <c r="B284" s="13" t="n">
        <v>11.336</v>
      </c>
      <c r="C284" s="13" t="n">
        <v>5.464</v>
      </c>
      <c r="D284" s="13" t="n">
        <f aca="false">B284-C284</f>
        <v>5.872</v>
      </c>
      <c r="E284" s="14" t="n">
        <v>283</v>
      </c>
      <c r="F284" s="14" t="n">
        <v>683</v>
      </c>
      <c r="G284" s="12" t="n">
        <v>36951</v>
      </c>
      <c r="H284" s="13" t="n">
        <v>5.2979</v>
      </c>
      <c r="I284" s="13" t="n">
        <v>4.60833333333333</v>
      </c>
      <c r="J284" s="13" t="n">
        <f aca="false">H284-I284</f>
        <v>0.689566666666667</v>
      </c>
      <c r="K284" s="17" t="n">
        <f aca="false">G284</f>
        <v>36951</v>
      </c>
      <c r="L284" s="13" t="n">
        <f aca="false">LN(H284/H283)</f>
        <v>0.00371591223849914</v>
      </c>
      <c r="M284" s="13" t="n">
        <f aca="false">LN(I284/I283)</f>
        <v>0.0198484872989091</v>
      </c>
      <c r="N284" s="14"/>
    </row>
    <row r="285" customFormat="false" ht="12.75" hidden="false" customHeight="false" outlineLevel="0" collapsed="false">
      <c r="A285" s="12" t="n">
        <v>36952</v>
      </c>
      <c r="B285" s="13" t="n">
        <v>11.52</v>
      </c>
      <c r="C285" s="13" t="n">
        <v>5.411</v>
      </c>
      <c r="D285" s="13" t="n">
        <f aca="false">B285-C285</f>
        <v>6.109</v>
      </c>
      <c r="E285" s="14" t="n">
        <v>284</v>
      </c>
      <c r="F285" s="14" t="n">
        <v>684</v>
      </c>
      <c r="G285" s="12" t="n">
        <v>36952</v>
      </c>
      <c r="H285" s="13" t="n">
        <v>5.391075</v>
      </c>
      <c r="I285" s="13" t="n">
        <v>4.68883333333333</v>
      </c>
      <c r="J285" s="13" t="n">
        <f aca="false">H285-I285</f>
        <v>0.702241666666667</v>
      </c>
      <c r="K285" s="17" t="n">
        <f aca="false">G285</f>
        <v>36952</v>
      </c>
      <c r="L285" s="13" t="n">
        <f aca="false">LN(H285/H284)</f>
        <v>0.017434292823887</v>
      </c>
      <c r="M285" s="13" t="n">
        <f aca="false">LN(I285/I284)</f>
        <v>0.0173175365540336</v>
      </c>
      <c r="N285" s="14"/>
    </row>
    <row r="286" customFormat="false" ht="12.75" hidden="false" customHeight="false" outlineLevel="0" collapsed="false">
      <c r="A286" s="12" t="n">
        <v>36955</v>
      </c>
      <c r="B286" s="13" t="n">
        <v>13.136</v>
      </c>
      <c r="C286" s="13" t="n">
        <v>5.356</v>
      </c>
      <c r="D286" s="13" t="n">
        <f aca="false">B286-C286</f>
        <v>7.78</v>
      </c>
      <c r="E286" s="14" t="n">
        <v>285</v>
      </c>
      <c r="F286" s="14" t="n">
        <v>685</v>
      </c>
      <c r="G286" s="12" t="n">
        <v>36955</v>
      </c>
      <c r="H286" s="13" t="n">
        <v>5.43735833333333</v>
      </c>
      <c r="I286" s="13" t="n">
        <v>4.71015</v>
      </c>
      <c r="J286" s="13" t="n">
        <f aca="false">H286-I286</f>
        <v>0.727208333333334</v>
      </c>
      <c r="K286" s="17" t="n">
        <f aca="false">G286</f>
        <v>36955</v>
      </c>
      <c r="L286" s="13" t="n">
        <f aca="false">LN(H286/H285)</f>
        <v>0.00854853398711263</v>
      </c>
      <c r="M286" s="13" t="n">
        <f aca="false">LN(I286/I285)</f>
        <v>0.00453595936065271</v>
      </c>
      <c r="N286" s="14"/>
    </row>
    <row r="287" customFormat="false" ht="12.75" hidden="false" customHeight="false" outlineLevel="0" collapsed="false">
      <c r="A287" s="12" t="n">
        <v>36956</v>
      </c>
      <c r="B287" s="13" t="n">
        <v>12.165</v>
      </c>
      <c r="C287" s="13" t="n">
        <v>5.39</v>
      </c>
      <c r="D287" s="13" t="n">
        <f aca="false">B287-C287</f>
        <v>6.775</v>
      </c>
      <c r="E287" s="14" t="n">
        <v>286</v>
      </c>
      <c r="F287" s="14" t="n">
        <v>686</v>
      </c>
      <c r="G287" s="12" t="n">
        <v>36956</v>
      </c>
      <c r="H287" s="13" t="n">
        <v>5.45355833333333</v>
      </c>
      <c r="I287" s="13" t="n">
        <v>4.76449166666667</v>
      </c>
      <c r="J287" s="13" t="n">
        <f aca="false">H287-I287</f>
        <v>0.689066666666666</v>
      </c>
      <c r="K287" s="17" t="n">
        <f aca="false">G287</f>
        <v>36956</v>
      </c>
      <c r="L287" s="13" t="n">
        <f aca="false">LN(H287/H286)</f>
        <v>0.00297495838850546</v>
      </c>
      <c r="M287" s="13" t="n">
        <f aca="false">LN(I287/I286)</f>
        <v>0.0114710961028316</v>
      </c>
      <c r="N287" s="14"/>
    </row>
    <row r="288" customFormat="false" ht="12.75" hidden="false" customHeight="false" outlineLevel="0" collapsed="false">
      <c r="A288" s="12" t="n">
        <v>36957</v>
      </c>
      <c r="B288" s="13" t="n">
        <v>9.4</v>
      </c>
      <c r="C288" s="13" t="n">
        <v>5.391</v>
      </c>
      <c r="D288" s="13" t="n">
        <f aca="false">B288-C288</f>
        <v>4.009</v>
      </c>
      <c r="E288" s="14" t="n">
        <v>287</v>
      </c>
      <c r="F288" s="14" t="n">
        <v>687</v>
      </c>
      <c r="G288" s="12" t="n">
        <v>36957</v>
      </c>
      <c r="H288" s="13" t="n">
        <v>5.5142</v>
      </c>
      <c r="I288" s="13" t="n">
        <v>4.810775</v>
      </c>
      <c r="J288" s="13" t="n">
        <f aca="false">H288-I288</f>
        <v>0.703424999999998</v>
      </c>
      <c r="K288" s="17" t="n">
        <f aca="false">G288</f>
        <v>36957</v>
      </c>
      <c r="L288" s="13" t="n">
        <f aca="false">LN(H288/H287)</f>
        <v>0.0110582824291519</v>
      </c>
      <c r="M288" s="13" t="n">
        <f aca="false">LN(I288/I287)</f>
        <v>0.00966734304212428</v>
      </c>
      <c r="N288" s="14"/>
    </row>
    <row r="289" customFormat="false" ht="12.75" hidden="false" customHeight="false" outlineLevel="0" collapsed="false">
      <c r="A289" s="12" t="n">
        <v>36958</v>
      </c>
      <c r="B289" s="13" t="n">
        <v>9.135</v>
      </c>
      <c r="C289" s="13" t="n">
        <v>5.355</v>
      </c>
      <c r="D289" s="13" t="n">
        <f aca="false">B289-C289</f>
        <v>3.78</v>
      </c>
      <c r="E289" s="14" t="n">
        <v>288</v>
      </c>
      <c r="F289" s="14" t="n">
        <v>688</v>
      </c>
      <c r="G289" s="12" t="n">
        <v>36958</v>
      </c>
      <c r="H289" s="13" t="n">
        <v>5.42963333333333</v>
      </c>
      <c r="I289" s="13" t="n">
        <v>4.826975</v>
      </c>
      <c r="J289" s="13" t="n">
        <f aca="false">H289-I289</f>
        <v>0.602658333333334</v>
      </c>
      <c r="K289" s="17" t="n">
        <f aca="false">G289</f>
        <v>36958</v>
      </c>
      <c r="L289" s="13" t="n">
        <f aca="false">LN(H289/H288)</f>
        <v>-0.0154549776769817</v>
      </c>
      <c r="M289" s="13" t="n">
        <f aca="false">LN(I289/I288)</f>
        <v>0.00336178366468128</v>
      </c>
      <c r="N289" s="14"/>
    </row>
    <row r="290" customFormat="false" ht="12.75" hidden="false" customHeight="false" outlineLevel="0" collapsed="false">
      <c r="A290" s="12" t="n">
        <v>36959</v>
      </c>
      <c r="B290" s="13" t="n">
        <v>9.622</v>
      </c>
      <c r="C290" s="13" t="n">
        <v>5.44</v>
      </c>
      <c r="D290" s="13" t="n">
        <f aca="false">B290-C290</f>
        <v>4.182</v>
      </c>
      <c r="E290" s="14" t="n">
        <v>289</v>
      </c>
      <c r="F290" s="14" t="n">
        <v>689</v>
      </c>
      <c r="G290" s="12" t="n">
        <v>36959</v>
      </c>
      <c r="H290" s="13" t="n">
        <v>5.30043333333333</v>
      </c>
      <c r="I290" s="13" t="n">
        <v>4.88761666666667</v>
      </c>
      <c r="J290" s="13" t="n">
        <f aca="false">H290-I290</f>
        <v>0.412816666666669</v>
      </c>
      <c r="K290" s="17" t="n">
        <f aca="false">G290</f>
        <v>36959</v>
      </c>
      <c r="L290" s="13" t="n">
        <f aca="false">LN(H290/H289)</f>
        <v>-0.0240830273541128</v>
      </c>
      <c r="M290" s="13" t="n">
        <f aca="false">LN(I290/I289)</f>
        <v>0.0124848179797103</v>
      </c>
      <c r="N290" s="14"/>
    </row>
    <row r="291" customFormat="false" ht="12.75" hidden="false" customHeight="false" outlineLevel="0" collapsed="false">
      <c r="A291" s="12" t="n">
        <v>36962</v>
      </c>
      <c r="B291" s="13" t="n">
        <v>8.759</v>
      </c>
      <c r="C291" s="13" t="n">
        <v>5.35</v>
      </c>
      <c r="D291" s="13" t="n">
        <f aca="false">B291-C291</f>
        <v>3.409</v>
      </c>
      <c r="E291" s="14" t="n">
        <v>290</v>
      </c>
      <c r="F291" s="14" t="n">
        <v>690</v>
      </c>
      <c r="G291" s="12" t="n">
        <v>36962</v>
      </c>
      <c r="H291" s="13" t="n">
        <v>5.33213333333333</v>
      </c>
      <c r="I291" s="13" t="n">
        <v>4.83188333333333</v>
      </c>
      <c r="J291" s="13" t="n">
        <f aca="false">H291-I291</f>
        <v>0.500249999999999</v>
      </c>
      <c r="K291" s="17" t="n">
        <f aca="false">G291</f>
        <v>36962</v>
      </c>
      <c r="L291" s="13" t="n">
        <f aca="false">LN(H291/H290)</f>
        <v>0.00596283003325715</v>
      </c>
      <c r="M291" s="13" t="n">
        <f aca="false">LN(I291/I290)</f>
        <v>-0.0114684796949054</v>
      </c>
      <c r="N291" s="14"/>
    </row>
    <row r="292" customFormat="false" ht="12.75" hidden="false" customHeight="false" outlineLevel="0" collapsed="false">
      <c r="A292" s="12" t="n">
        <v>36963</v>
      </c>
      <c r="B292" s="13" t="n">
        <v>7.556</v>
      </c>
      <c r="C292" s="13" t="n">
        <v>5.122</v>
      </c>
      <c r="D292" s="13" t="n">
        <f aca="false">B292-C292</f>
        <v>2.434</v>
      </c>
      <c r="E292" s="14" t="n">
        <v>291</v>
      </c>
      <c r="F292" s="14" t="n">
        <v>691</v>
      </c>
      <c r="G292" s="12" t="n">
        <v>36963</v>
      </c>
      <c r="H292" s="13" t="n">
        <v>5.33485</v>
      </c>
      <c r="I292" s="13" t="n">
        <v>4.67551666666667</v>
      </c>
      <c r="J292" s="13" t="n">
        <f aca="false">H292-I292</f>
        <v>0.659333333333334</v>
      </c>
      <c r="K292" s="17" t="n">
        <f aca="false">G292</f>
        <v>36963</v>
      </c>
      <c r="L292" s="13" t="n">
        <f aca="false">LN(H292/H291)</f>
        <v>0.000509359889391435</v>
      </c>
      <c r="M292" s="13" t="n">
        <f aca="false">LN(I292/I291)</f>
        <v>-0.0328966421812666</v>
      </c>
      <c r="N292" s="14"/>
    </row>
    <row r="293" customFormat="false" ht="12.75" hidden="false" customHeight="false" outlineLevel="0" collapsed="false">
      <c r="A293" s="12" t="n">
        <v>36964</v>
      </c>
      <c r="B293" s="13" t="n">
        <v>7.361</v>
      </c>
      <c r="C293" s="13" t="n">
        <v>5.209</v>
      </c>
      <c r="D293" s="13" t="n">
        <f aca="false">B293-C293</f>
        <v>2.152</v>
      </c>
      <c r="E293" s="14" t="n">
        <v>292</v>
      </c>
      <c r="F293" s="14" t="n">
        <v>692</v>
      </c>
      <c r="G293" s="12" t="n">
        <v>36964</v>
      </c>
      <c r="H293" s="13" t="n">
        <v>5.22761666666667</v>
      </c>
      <c r="I293" s="13" t="n">
        <v>4.69571666666667</v>
      </c>
      <c r="J293" s="13" t="n">
        <f aca="false">H293-I293</f>
        <v>0.5319</v>
      </c>
      <c r="K293" s="17" t="n">
        <f aca="false">G293</f>
        <v>36964</v>
      </c>
      <c r="L293" s="13" t="n">
        <f aca="false">LN(H293/H292)</f>
        <v>-0.0203052982029161</v>
      </c>
      <c r="M293" s="13" t="n">
        <f aca="false">LN(I293/I292)</f>
        <v>0.00431107210050278</v>
      </c>
      <c r="N293" s="14"/>
    </row>
    <row r="294" customFormat="false" ht="12.75" hidden="false" customHeight="false" outlineLevel="0" collapsed="false">
      <c r="A294" s="12" t="n">
        <v>36965</v>
      </c>
      <c r="B294" s="13" t="n">
        <v>8.027</v>
      </c>
      <c r="C294" s="13" t="n">
        <v>5.056</v>
      </c>
      <c r="D294" s="13" t="n">
        <f aca="false">B294-C294</f>
        <v>2.971</v>
      </c>
      <c r="E294" s="14" t="n">
        <v>293</v>
      </c>
      <c r="F294" s="14" t="n">
        <v>693</v>
      </c>
      <c r="G294" s="12" t="n">
        <v>36965</v>
      </c>
      <c r="H294" s="13" t="n">
        <v>5.23981666666667</v>
      </c>
      <c r="I294" s="13" t="n">
        <v>4.70501666666667</v>
      </c>
      <c r="J294" s="13" t="n">
        <f aca="false">H294-I294</f>
        <v>0.534800000000002</v>
      </c>
      <c r="K294" s="17" t="n">
        <f aca="false">G294</f>
        <v>36965</v>
      </c>
      <c r="L294" s="13" t="n">
        <f aca="false">LN(H294/H293)</f>
        <v>0.00233104050167908</v>
      </c>
      <c r="M294" s="13" t="n">
        <f aca="false">LN(I294/I293)</f>
        <v>0.00197856969326939</v>
      </c>
      <c r="N294" s="14"/>
    </row>
    <row r="295" customFormat="false" ht="12.75" hidden="false" customHeight="false" outlineLevel="0" collapsed="false">
      <c r="A295" s="12" t="n">
        <v>36966</v>
      </c>
      <c r="B295" s="13" t="n">
        <v>8.735</v>
      </c>
      <c r="C295" s="13" t="n">
        <v>4.971</v>
      </c>
      <c r="D295" s="13" t="n">
        <f aca="false">B295-C295</f>
        <v>3.764</v>
      </c>
      <c r="E295" s="14" t="n">
        <v>294</v>
      </c>
      <c r="F295" s="14" t="n">
        <v>694</v>
      </c>
      <c r="G295" s="12" t="n">
        <v>36966</v>
      </c>
      <c r="H295" s="13" t="n">
        <v>5.25153333333333</v>
      </c>
      <c r="I295" s="13" t="n">
        <v>4.61286666666667</v>
      </c>
      <c r="J295" s="13" t="n">
        <f aca="false">H295-I295</f>
        <v>0.638666666666666</v>
      </c>
      <c r="K295" s="17" t="n">
        <f aca="false">G295</f>
        <v>36966</v>
      </c>
      <c r="L295" s="13" t="n">
        <f aca="false">LN(H295/H294)</f>
        <v>0.00223358700982857</v>
      </c>
      <c r="M295" s="13" t="n">
        <f aca="false">LN(I295/I294)</f>
        <v>-0.0197798150264927</v>
      </c>
      <c r="N295" s="14"/>
    </row>
    <row r="296" customFormat="false" ht="12.75" hidden="false" customHeight="false" outlineLevel="0" collapsed="false">
      <c r="A296" s="12" t="n">
        <v>36969</v>
      </c>
      <c r="B296" s="13" t="n">
        <v>9.763</v>
      </c>
      <c r="C296" s="13" t="n">
        <v>4.977</v>
      </c>
      <c r="D296" s="13" t="n">
        <f aca="false">B296-C296</f>
        <v>4.786</v>
      </c>
      <c r="E296" s="14" t="n">
        <v>295</v>
      </c>
      <c r="F296" s="14" t="n">
        <v>695</v>
      </c>
      <c r="G296" s="12" t="n">
        <v>36969</v>
      </c>
      <c r="H296" s="13" t="n">
        <v>5.24835</v>
      </c>
      <c r="I296" s="13" t="n">
        <v>4.61715</v>
      </c>
      <c r="J296" s="13" t="n">
        <f aca="false">H296-I296</f>
        <v>0.631200000000003</v>
      </c>
      <c r="K296" s="17" t="n">
        <f aca="false">G296</f>
        <v>36969</v>
      </c>
      <c r="L296" s="13" t="n">
        <f aca="false">LN(H296/H295)</f>
        <v>-0.000606355962215078</v>
      </c>
      <c r="M296" s="13" t="n">
        <f aca="false">LN(I296/I295)</f>
        <v>0.000928131290657863</v>
      </c>
      <c r="N296" s="14"/>
    </row>
    <row r="297" customFormat="false" ht="12.75" hidden="false" customHeight="false" outlineLevel="0" collapsed="false">
      <c r="A297" s="12" t="n">
        <v>36970</v>
      </c>
      <c r="B297" s="13" t="n">
        <v>10.287</v>
      </c>
      <c r="C297" s="13" t="n">
        <v>5.085</v>
      </c>
      <c r="D297" s="13" t="n">
        <f aca="false">B297-C297</f>
        <v>5.202</v>
      </c>
      <c r="E297" s="14" t="n">
        <v>296</v>
      </c>
      <c r="F297" s="14" t="n">
        <v>696</v>
      </c>
      <c r="G297" s="12" t="n">
        <v>36970</v>
      </c>
      <c r="H297" s="13" t="n">
        <v>5.3063</v>
      </c>
      <c r="I297" s="13" t="n">
        <v>4.6472</v>
      </c>
      <c r="J297" s="13" t="n">
        <f aca="false">H297-I297</f>
        <v>0.659100000000002</v>
      </c>
      <c r="K297" s="17" t="n">
        <f aca="false">G297</f>
        <v>36970</v>
      </c>
      <c r="L297" s="13" t="n">
        <f aca="false">LN(H297/H296)</f>
        <v>0.0109810523923967</v>
      </c>
      <c r="M297" s="13" t="n">
        <f aca="false">LN(I297/I296)</f>
        <v>0.00648725607009832</v>
      </c>
      <c r="N297" s="14"/>
    </row>
    <row r="298" customFormat="false" ht="12.75" hidden="false" customHeight="false" outlineLevel="0" collapsed="false">
      <c r="A298" s="12" t="n">
        <v>36971</v>
      </c>
      <c r="B298" s="13" t="n">
        <v>10.141</v>
      </c>
      <c r="C298" s="13" t="n">
        <v>5.083</v>
      </c>
      <c r="D298" s="13" t="n">
        <f aca="false">B298-C298</f>
        <v>5.058</v>
      </c>
      <c r="E298" s="14" t="n">
        <v>297</v>
      </c>
      <c r="F298" s="14" t="n">
        <v>697</v>
      </c>
      <c r="G298" s="12" t="n">
        <v>36971</v>
      </c>
      <c r="H298" s="13" t="n">
        <v>5.16941666666667</v>
      </c>
      <c r="I298" s="13" t="n">
        <v>4.61293333333333</v>
      </c>
      <c r="J298" s="13" t="n">
        <f aca="false">H298-I298</f>
        <v>0.556483333333332</v>
      </c>
      <c r="K298" s="17" t="n">
        <f aca="false">G298</f>
        <v>36971</v>
      </c>
      <c r="L298" s="13" t="n">
        <f aca="false">LN(H298/H297)</f>
        <v>-0.0261349421610124</v>
      </c>
      <c r="M298" s="13" t="n">
        <f aca="false">LN(I298/I297)</f>
        <v>-0.00740093513619756</v>
      </c>
      <c r="N298" s="14"/>
    </row>
    <row r="299" customFormat="false" ht="12.75" hidden="false" customHeight="false" outlineLevel="0" collapsed="false">
      <c r="A299" s="12" t="n">
        <v>36972</v>
      </c>
      <c r="B299" s="13" t="n">
        <v>10.362</v>
      </c>
      <c r="C299" s="13" t="n">
        <v>5.297</v>
      </c>
      <c r="D299" s="13" t="n">
        <f aca="false">B299-C299</f>
        <v>5.065</v>
      </c>
      <c r="E299" s="14" t="n">
        <v>298</v>
      </c>
      <c r="F299" s="14" t="n">
        <v>698</v>
      </c>
      <c r="G299" s="12" t="n">
        <v>36972</v>
      </c>
      <c r="H299" s="13" t="n">
        <v>5.10403333333333</v>
      </c>
      <c r="I299" s="13" t="n">
        <v>4.64321666666667</v>
      </c>
      <c r="J299" s="13" t="n">
        <f aca="false">H299-I299</f>
        <v>0.460816666666667</v>
      </c>
      <c r="K299" s="17" t="n">
        <f aca="false">G299</f>
        <v>36972</v>
      </c>
      <c r="L299" s="13" t="n">
        <f aca="false">LN(H299/H298)</f>
        <v>-0.0127287748758666</v>
      </c>
      <c r="M299" s="13" t="n">
        <f aca="false">LN(I299/I298)</f>
        <v>0.00654342061982162</v>
      </c>
      <c r="N299" s="14"/>
    </row>
    <row r="300" customFormat="false" ht="12.75" hidden="false" customHeight="false" outlineLevel="0" collapsed="false">
      <c r="A300" s="12" t="n">
        <v>36973</v>
      </c>
      <c r="B300" s="13" t="n">
        <v>10.873</v>
      </c>
      <c r="C300" s="13" t="n">
        <v>5.031</v>
      </c>
      <c r="D300" s="13" t="n">
        <f aca="false">B300-C300</f>
        <v>5.842</v>
      </c>
      <c r="E300" s="14" t="n">
        <v>299</v>
      </c>
      <c r="F300" s="14" t="n">
        <v>699</v>
      </c>
      <c r="G300" s="12" t="n">
        <v>36973</v>
      </c>
      <c r="H300" s="13" t="n">
        <v>5.06895</v>
      </c>
      <c r="I300" s="13" t="n">
        <v>4.50375</v>
      </c>
      <c r="J300" s="13" t="n">
        <f aca="false">H300-I300</f>
        <v>0.565200000000002</v>
      </c>
      <c r="K300" s="17" t="n">
        <f aca="false">G300</f>
        <v>36973</v>
      </c>
      <c r="L300" s="13" t="n">
        <f aca="false">LN(H300/H299)</f>
        <v>-0.00689738128357212</v>
      </c>
      <c r="M300" s="13" t="n">
        <f aca="false">LN(I300/I299)</f>
        <v>-0.0304969900996441</v>
      </c>
      <c r="N300" s="14"/>
    </row>
    <row r="301" customFormat="false" ht="12.75" hidden="false" customHeight="false" outlineLevel="0" collapsed="false">
      <c r="A301" s="12" t="n">
        <v>36976</v>
      </c>
      <c r="B301" s="13" t="n">
        <v>10.322</v>
      </c>
      <c r="C301" s="13" t="n">
        <v>5.152</v>
      </c>
      <c r="D301" s="13" t="n">
        <f aca="false">B301-C301</f>
        <v>5.17</v>
      </c>
      <c r="E301" s="14" t="n">
        <v>300</v>
      </c>
      <c r="F301" s="14" t="n">
        <v>700</v>
      </c>
      <c r="G301" s="12" t="n">
        <v>36976</v>
      </c>
      <c r="H301" s="13" t="n">
        <v>5.11575</v>
      </c>
      <c r="I301" s="13" t="n">
        <v>4.43836666666667</v>
      </c>
      <c r="J301" s="13" t="n">
        <f aca="false">H301-I301</f>
        <v>0.677383333333335</v>
      </c>
      <c r="K301" s="17" t="n">
        <f aca="false">G301</f>
        <v>36976</v>
      </c>
      <c r="L301" s="13" t="n">
        <f aca="false">LN(H301/H300)</f>
        <v>0.00919032065771424</v>
      </c>
      <c r="M301" s="13" t="n">
        <f aca="false">LN(I301/I300)</f>
        <v>-0.0146239421838834</v>
      </c>
      <c r="N301" s="14"/>
    </row>
    <row r="302" customFormat="false" ht="12.75" hidden="false" customHeight="false" outlineLevel="0" collapsed="false">
      <c r="A302" s="12" t="n">
        <v>36977</v>
      </c>
      <c r="B302" s="13" t="n">
        <v>8.241</v>
      </c>
      <c r="C302" s="13" t="n">
        <v>5.093</v>
      </c>
      <c r="D302" s="13" t="n">
        <f aca="false">B302-C302</f>
        <v>3.148</v>
      </c>
      <c r="E302" s="14" t="n">
        <v>301</v>
      </c>
      <c r="F302" s="14" t="n">
        <v>701</v>
      </c>
      <c r="G302" s="12" t="n">
        <v>36977</v>
      </c>
      <c r="H302" s="13" t="n">
        <v>5.07231666666667</v>
      </c>
      <c r="I302" s="13" t="n">
        <v>4.39911666666667</v>
      </c>
      <c r="J302" s="13" t="n">
        <f aca="false">H302-I302</f>
        <v>0.673199999999999</v>
      </c>
      <c r="K302" s="17" t="n">
        <f aca="false">G302</f>
        <v>36977</v>
      </c>
      <c r="L302" s="13" t="n">
        <f aca="false">LN(H302/H301)</f>
        <v>-0.00852636675510996</v>
      </c>
      <c r="M302" s="13" t="n">
        <f aca="false">LN(I302/I301)</f>
        <v>-0.00888267770232421</v>
      </c>
      <c r="N302" s="14"/>
    </row>
    <row r="303" customFormat="false" ht="12.75" hidden="false" customHeight="false" outlineLevel="0" collapsed="false">
      <c r="A303" s="12" t="n">
        <v>36978</v>
      </c>
      <c r="B303" s="13" t="n">
        <v>7.594</v>
      </c>
      <c r="C303" s="13" t="n">
        <v>5.278</v>
      </c>
      <c r="D303" s="13" t="n">
        <f aca="false">B303-C303</f>
        <v>2.316</v>
      </c>
      <c r="E303" s="14" t="n">
        <v>302</v>
      </c>
      <c r="F303" s="14" t="n">
        <v>702</v>
      </c>
      <c r="G303" s="12" t="n">
        <v>36978</v>
      </c>
      <c r="H303" s="13" t="n">
        <v>5.11471666666667</v>
      </c>
      <c r="I303" s="13" t="n">
        <v>4.44841666666667</v>
      </c>
      <c r="J303" s="13" t="n">
        <f aca="false">H303-I303</f>
        <v>0.666299999999999</v>
      </c>
      <c r="K303" s="17" t="n">
        <f aca="false">G303</f>
        <v>36978</v>
      </c>
      <c r="L303" s="13" t="n">
        <f aca="false">LN(H303/H302)</f>
        <v>0.00832435576763111</v>
      </c>
      <c r="M303" s="13" t="n">
        <f aca="false">LN(I303/I302)</f>
        <v>0.0111444644270403</v>
      </c>
      <c r="N303" s="14"/>
    </row>
    <row r="304" customFormat="false" ht="12.75" hidden="false" customHeight="false" outlineLevel="0" collapsed="false">
      <c r="A304" s="12" t="n">
        <v>36979</v>
      </c>
      <c r="B304" s="13" t="n">
        <v>7.59</v>
      </c>
      <c r="C304" s="13" t="n">
        <v>5.567</v>
      </c>
      <c r="D304" s="13" t="n">
        <f aca="false">B304-C304</f>
        <v>2.023</v>
      </c>
      <c r="E304" s="14" t="n">
        <v>303</v>
      </c>
      <c r="F304" s="14" t="n">
        <v>703</v>
      </c>
      <c r="G304" s="12" t="n">
        <v>36979</v>
      </c>
      <c r="H304" s="13" t="n">
        <v>5.05136666666667</v>
      </c>
      <c r="I304" s="13" t="n">
        <v>4.49998333333333</v>
      </c>
      <c r="J304" s="13" t="n">
        <f aca="false">H304-I304</f>
        <v>0.551383333333332</v>
      </c>
      <c r="K304" s="17" t="n">
        <f aca="false">G304</f>
        <v>36979</v>
      </c>
      <c r="L304" s="13" t="n">
        <f aca="false">LN(H304/H303)</f>
        <v>-0.0124631714962466</v>
      </c>
      <c r="M304" s="13" t="n">
        <f aca="false">LN(I304/I303)</f>
        <v>0.0115254654447129</v>
      </c>
      <c r="N304" s="14"/>
    </row>
    <row r="305" customFormat="false" ht="12.75" hidden="false" customHeight="false" outlineLevel="0" collapsed="false">
      <c r="A305" s="12" t="n">
        <v>36980</v>
      </c>
      <c r="B305" s="13" t="n">
        <v>7.59</v>
      </c>
      <c r="C305" s="13" t="n">
        <v>5.33</v>
      </c>
      <c r="D305" s="13" t="n">
        <f aca="false">B305-C305</f>
        <v>2.26</v>
      </c>
      <c r="E305" s="14" t="n">
        <v>304</v>
      </c>
      <c r="F305" s="14" t="n">
        <v>704</v>
      </c>
      <c r="G305" s="12" t="n">
        <v>36980</v>
      </c>
      <c r="H305" s="13" t="n">
        <v>4.93331666666667</v>
      </c>
      <c r="I305" s="13" t="n">
        <v>4.48655</v>
      </c>
      <c r="J305" s="13" t="n">
        <f aca="false">H305-I305</f>
        <v>0.446766666666667</v>
      </c>
      <c r="K305" s="17" t="n">
        <f aca="false">G305</f>
        <v>36980</v>
      </c>
      <c r="L305" s="13" t="n">
        <f aca="false">LN(H305/H304)</f>
        <v>-0.0236473200192018</v>
      </c>
      <c r="M305" s="13" t="n">
        <f aca="false">LN(I305/I304)</f>
        <v>-0.0029896608270909</v>
      </c>
      <c r="N305" s="14"/>
    </row>
    <row r="306" customFormat="false" ht="12.75" hidden="false" customHeight="false" outlineLevel="0" collapsed="false">
      <c r="A306" s="12" t="n">
        <v>36983</v>
      </c>
      <c r="B306" s="13" t="n">
        <v>8.803</v>
      </c>
      <c r="C306" s="13" t="n">
        <v>5.294</v>
      </c>
      <c r="D306" s="13" t="n">
        <f aca="false">B306-C306</f>
        <v>3.509</v>
      </c>
      <c r="E306" s="14" t="n">
        <v>305</v>
      </c>
      <c r="F306" s="14" t="n">
        <v>705</v>
      </c>
      <c r="G306" s="12" t="n">
        <v>36983</v>
      </c>
      <c r="H306" s="13" t="n">
        <v>4.84016666666667</v>
      </c>
      <c r="I306" s="13" t="n">
        <v>4.42403333333333</v>
      </c>
      <c r="J306" s="13" t="n">
        <f aca="false">H306-I306</f>
        <v>0.416133333333334</v>
      </c>
      <c r="K306" s="17" t="n">
        <f aca="false">G306</f>
        <v>36983</v>
      </c>
      <c r="L306" s="13" t="n">
        <f aca="false">LN(H306/H305)</f>
        <v>-0.0190623583205064</v>
      </c>
      <c r="M306" s="13" t="n">
        <f aca="false">LN(I306/I305)</f>
        <v>-0.0140322333875392</v>
      </c>
      <c r="N306" s="14"/>
    </row>
    <row r="307" customFormat="false" ht="12.75" hidden="false" customHeight="false" outlineLevel="0" collapsed="false">
      <c r="A307" s="12" t="n">
        <v>36984</v>
      </c>
      <c r="B307" s="13" t="n">
        <v>8.405</v>
      </c>
      <c r="C307" s="13" t="n">
        <v>5.05</v>
      </c>
      <c r="D307" s="13" t="n">
        <f aca="false">B307-C307</f>
        <v>3.355</v>
      </c>
      <c r="E307" s="14" t="n">
        <v>306</v>
      </c>
      <c r="F307" s="14" t="n">
        <v>706</v>
      </c>
      <c r="G307" s="12" t="n">
        <v>36984</v>
      </c>
      <c r="H307" s="13" t="n">
        <v>4.98858333333333</v>
      </c>
      <c r="I307" s="13" t="n">
        <v>4.30881666666667</v>
      </c>
      <c r="J307" s="13" t="n">
        <f aca="false">H307-I307</f>
        <v>0.679766666666667</v>
      </c>
      <c r="K307" s="17" t="n">
        <f aca="false">G307</f>
        <v>36984</v>
      </c>
      <c r="L307" s="13" t="n">
        <f aca="false">LN(H307/H306)</f>
        <v>0.0302028129228982</v>
      </c>
      <c r="M307" s="13" t="n">
        <f aca="false">LN(I307/I306)</f>
        <v>-0.026388487730388</v>
      </c>
      <c r="N307" s="14"/>
    </row>
    <row r="308" customFormat="false" ht="12.75" hidden="false" customHeight="false" outlineLevel="0" collapsed="false">
      <c r="A308" s="12" t="n">
        <v>36985</v>
      </c>
      <c r="B308" s="13" t="n">
        <v>8.832</v>
      </c>
      <c r="C308" s="13" t="n">
        <v>5.133</v>
      </c>
      <c r="D308" s="13" t="n">
        <f aca="false">B308-C308</f>
        <v>3.699</v>
      </c>
      <c r="E308" s="14" t="n">
        <v>307</v>
      </c>
      <c r="F308" s="14" t="n">
        <v>707</v>
      </c>
      <c r="G308" s="12" t="n">
        <v>36985</v>
      </c>
      <c r="H308" s="13" t="n">
        <v>5.07225</v>
      </c>
      <c r="I308" s="13" t="n">
        <v>4.23525</v>
      </c>
      <c r="J308" s="13" t="n">
        <f aca="false">H308-I308</f>
        <v>0.837000000000002</v>
      </c>
      <c r="K308" s="17" t="n">
        <f aca="false">G308</f>
        <v>36985</v>
      </c>
      <c r="L308" s="13" t="n">
        <f aca="false">LN(H308/H307)</f>
        <v>0.0166325378207558</v>
      </c>
      <c r="M308" s="13" t="n">
        <f aca="false">LN(I308/I307)</f>
        <v>-0.0172209528817748</v>
      </c>
      <c r="N308" s="14"/>
    </row>
    <row r="309" customFormat="false" ht="12.75" hidden="false" customHeight="false" outlineLevel="0" collapsed="false">
      <c r="A309" s="12" t="n">
        <v>36986</v>
      </c>
      <c r="B309" s="13" t="n">
        <v>10.172</v>
      </c>
      <c r="C309" s="13" t="n">
        <v>5.135</v>
      </c>
      <c r="D309" s="13" t="n">
        <f aca="false">B309-C309</f>
        <v>5.037</v>
      </c>
      <c r="E309" s="14" t="n">
        <v>308</v>
      </c>
      <c r="F309" s="14" t="n">
        <v>708</v>
      </c>
      <c r="G309" s="12" t="n">
        <v>36986</v>
      </c>
      <c r="H309" s="13" t="n">
        <v>5.19438333333333</v>
      </c>
      <c r="I309" s="13" t="n">
        <v>4.25016666666667</v>
      </c>
      <c r="J309" s="13" t="n">
        <f aca="false">H309-I309</f>
        <v>0.944216666666665</v>
      </c>
      <c r="K309" s="17" t="n">
        <f aca="false">G309</f>
        <v>36986</v>
      </c>
      <c r="L309" s="13" t="n">
        <f aca="false">LN(H309/H308)</f>
        <v>0.0237934074823671</v>
      </c>
      <c r="M309" s="13" t="n">
        <f aca="false">LN(I309/I308)</f>
        <v>0.00351583961476669</v>
      </c>
      <c r="N309" s="14"/>
    </row>
    <row r="310" customFormat="false" ht="12.75" hidden="false" customHeight="false" outlineLevel="0" collapsed="false">
      <c r="A310" s="12" t="n">
        <v>36987</v>
      </c>
      <c r="B310" s="13" t="n">
        <v>9.338</v>
      </c>
      <c r="C310" s="13" t="n">
        <v>5.192</v>
      </c>
      <c r="D310" s="13" t="n">
        <f aca="false">B310-C310</f>
        <v>4.146</v>
      </c>
      <c r="E310" s="14" t="n">
        <v>309</v>
      </c>
      <c r="F310" s="14" t="n">
        <v>709</v>
      </c>
      <c r="G310" s="12" t="n">
        <v>36987</v>
      </c>
      <c r="H310" s="13" t="n">
        <v>5.20201666666667</v>
      </c>
      <c r="I310" s="13" t="n">
        <v>4.318</v>
      </c>
      <c r="J310" s="13" t="n">
        <f aca="false">H310-I310</f>
        <v>0.884016666666667</v>
      </c>
      <c r="K310" s="17" t="n">
        <f aca="false">G310</f>
        <v>36987</v>
      </c>
      <c r="L310" s="13" t="n">
        <f aca="false">LN(H310/H309)</f>
        <v>0.00146845729387538</v>
      </c>
      <c r="M310" s="13" t="n">
        <f aca="false">LN(I310/I309)</f>
        <v>0.0158341342389302</v>
      </c>
      <c r="N310" s="14"/>
    </row>
    <row r="311" customFormat="false" ht="12.75" hidden="false" customHeight="false" outlineLevel="0" collapsed="false">
      <c r="A311" s="12" t="n">
        <v>36990</v>
      </c>
      <c r="B311" s="13" t="n">
        <v>8.727</v>
      </c>
      <c r="C311" s="13" t="n">
        <v>5.392</v>
      </c>
      <c r="D311" s="13" t="n">
        <f aca="false">B311-C311</f>
        <v>3.335</v>
      </c>
      <c r="E311" s="14" t="n">
        <v>310</v>
      </c>
      <c r="F311" s="14" t="n">
        <v>710</v>
      </c>
      <c r="G311" s="12" t="n">
        <v>36990</v>
      </c>
      <c r="H311" s="13" t="n">
        <v>5.26023333333334</v>
      </c>
      <c r="I311" s="13" t="n">
        <v>4.44255</v>
      </c>
      <c r="J311" s="13" t="n">
        <f aca="false">H311-I311</f>
        <v>0.817683333333335</v>
      </c>
      <c r="K311" s="17" t="n">
        <f aca="false">G311</f>
        <v>36990</v>
      </c>
      <c r="L311" s="13" t="n">
        <f aca="false">LN(H311/H310)</f>
        <v>0.0111290147977835</v>
      </c>
      <c r="M311" s="13" t="n">
        <f aca="false">LN(I311/I310)</f>
        <v>0.0284362038147469</v>
      </c>
      <c r="N311" s="14"/>
    </row>
    <row r="312" customFormat="false" ht="12.75" hidden="false" customHeight="false" outlineLevel="0" collapsed="false">
      <c r="A312" s="12" t="n">
        <v>36991</v>
      </c>
      <c r="B312" s="13" t="n">
        <v>9.859</v>
      </c>
      <c r="C312" s="13" t="n">
        <v>5.348</v>
      </c>
      <c r="D312" s="13" t="n">
        <f aca="false">B312-C312</f>
        <v>4.511</v>
      </c>
      <c r="E312" s="14" t="n">
        <v>311</v>
      </c>
      <c r="F312" s="14" t="n">
        <v>711</v>
      </c>
      <c r="G312" s="12" t="n">
        <v>36991</v>
      </c>
      <c r="H312" s="13" t="n">
        <v>5.3105</v>
      </c>
      <c r="I312" s="13" t="n">
        <v>4.44976666666667</v>
      </c>
      <c r="J312" s="13" t="n">
        <f aca="false">H312-I312</f>
        <v>0.860733333333332</v>
      </c>
      <c r="K312" s="17" t="n">
        <f aca="false">G312</f>
        <v>36991</v>
      </c>
      <c r="L312" s="13" t="n">
        <f aca="false">LN(H312/H311)</f>
        <v>0.00951060706440889</v>
      </c>
      <c r="M312" s="13" t="n">
        <f aca="false">LN(I312/I311)</f>
        <v>0.00162312443912364</v>
      </c>
      <c r="N312" s="14"/>
    </row>
    <row r="313" customFormat="false" ht="12.75" hidden="false" customHeight="false" outlineLevel="0" collapsed="false">
      <c r="A313" s="12" t="n">
        <v>36992</v>
      </c>
      <c r="B313" s="13" t="n">
        <v>9.795</v>
      </c>
      <c r="C313" s="13" t="n">
        <v>5.437</v>
      </c>
      <c r="D313" s="13" t="n">
        <f aca="false">B313-C313</f>
        <v>4.358</v>
      </c>
      <c r="E313" s="14" t="n">
        <v>312</v>
      </c>
      <c r="F313" s="14" t="n">
        <v>712</v>
      </c>
      <c r="G313" s="12" t="n">
        <v>36992</v>
      </c>
      <c r="H313" s="13" t="n">
        <v>5.19736666666667</v>
      </c>
      <c r="I313" s="13" t="n">
        <v>4.52881666666667</v>
      </c>
      <c r="J313" s="13" t="n">
        <f aca="false">H313-I313</f>
        <v>0.668550000000001</v>
      </c>
      <c r="K313" s="17" t="n">
        <f aca="false">G313</f>
        <v>36992</v>
      </c>
      <c r="L313" s="13" t="n">
        <f aca="false">LN(H313/H312)</f>
        <v>-0.0215339057174656</v>
      </c>
      <c r="M313" s="13" t="n">
        <f aca="false">LN(I313/I312)</f>
        <v>0.0176090235377947</v>
      </c>
      <c r="N313" s="14"/>
    </row>
    <row r="314" customFormat="false" ht="12.75" hidden="false" customHeight="false" outlineLevel="0" collapsed="false">
      <c r="A314" s="12" t="n">
        <v>36993</v>
      </c>
      <c r="B314" s="13" t="n">
        <v>9.791</v>
      </c>
      <c r="C314" s="13" t="n">
        <v>5.509</v>
      </c>
      <c r="D314" s="13" t="n">
        <f aca="false">B314-C314</f>
        <v>4.282</v>
      </c>
      <c r="E314" s="14" t="n">
        <v>313</v>
      </c>
      <c r="F314" s="14" t="n">
        <v>713</v>
      </c>
      <c r="G314" s="12" t="n">
        <v>36993</v>
      </c>
      <c r="H314" s="13" t="n">
        <v>5.22248333333333</v>
      </c>
      <c r="I314" s="13" t="n">
        <v>4.53741666666667</v>
      </c>
      <c r="J314" s="13" t="n">
        <f aca="false">H314-I314</f>
        <v>0.685066666666667</v>
      </c>
      <c r="K314" s="17" t="n">
        <f aca="false">G314</f>
        <v>36993</v>
      </c>
      <c r="L314" s="13" t="n">
        <f aca="false">LN(H314/H313)</f>
        <v>0.00482093606188943</v>
      </c>
      <c r="M314" s="13" t="n">
        <f aca="false">LN(I314/I313)</f>
        <v>0.00189715006513047</v>
      </c>
      <c r="N314" s="14"/>
    </row>
    <row r="315" customFormat="false" ht="12.75" hidden="false" customHeight="false" outlineLevel="0" collapsed="false">
      <c r="A315" s="12" t="n">
        <v>36997</v>
      </c>
      <c r="B315" s="13" t="n">
        <v>9.766</v>
      </c>
      <c r="C315" s="13" t="n">
        <v>5.325</v>
      </c>
      <c r="D315" s="13" t="n">
        <f aca="false">B315-C315</f>
        <v>4.441</v>
      </c>
      <c r="E315" s="14" t="n">
        <v>314</v>
      </c>
      <c r="F315" s="14" t="n">
        <v>714</v>
      </c>
      <c r="G315" s="12" t="n">
        <v>36997</v>
      </c>
      <c r="H315" s="13" t="n">
        <v>5.29496666666667</v>
      </c>
      <c r="I315" s="13" t="n">
        <v>4.45136666666667</v>
      </c>
      <c r="J315" s="13" t="n">
        <f aca="false">H315-I315</f>
        <v>0.843600000000001</v>
      </c>
      <c r="K315" s="17" t="n">
        <f aca="false">G315</f>
        <v>36997</v>
      </c>
      <c r="L315" s="13" t="n">
        <f aca="false">LN(H315/H314)</f>
        <v>0.0137836606625856</v>
      </c>
      <c r="M315" s="13" t="n">
        <f aca="false">LN(I315/I314)</f>
        <v>-0.0191466688168906</v>
      </c>
      <c r="N315" s="14"/>
    </row>
    <row r="316" customFormat="false" ht="12.75" hidden="false" customHeight="false" outlineLevel="0" collapsed="false">
      <c r="A316" s="12" t="n">
        <v>36998</v>
      </c>
      <c r="B316" s="13" t="n">
        <v>9.498</v>
      </c>
      <c r="C316" s="13" t="n">
        <v>5.311</v>
      </c>
      <c r="D316" s="13" t="n">
        <f aca="false">B316-C316</f>
        <v>4.187</v>
      </c>
      <c r="E316" s="14" t="n">
        <v>315</v>
      </c>
      <c r="F316" s="14" t="n">
        <v>715</v>
      </c>
      <c r="G316" s="12" t="n">
        <v>36998</v>
      </c>
      <c r="H316" s="13" t="n">
        <v>5.16845</v>
      </c>
      <c r="I316" s="13" t="n">
        <v>4.46006666666667</v>
      </c>
      <c r="J316" s="13" t="n">
        <f aca="false">H316-I316</f>
        <v>0.708383333333337</v>
      </c>
      <c r="K316" s="17" t="n">
        <f aca="false">G316</f>
        <v>36998</v>
      </c>
      <c r="L316" s="13" t="n">
        <f aca="false">LN(H316/H315)</f>
        <v>-0.0241838467935068</v>
      </c>
      <c r="M316" s="13" t="n">
        <f aca="false">LN(I316/I315)</f>
        <v>0.00195254847084573</v>
      </c>
      <c r="N316" s="14"/>
    </row>
    <row r="317" customFormat="false" ht="12.75" hidden="false" customHeight="false" outlineLevel="0" collapsed="false">
      <c r="A317" s="12" t="n">
        <v>36999</v>
      </c>
      <c r="B317" s="13" t="n">
        <v>9.498</v>
      </c>
      <c r="C317" s="13" t="n">
        <v>5.451</v>
      </c>
      <c r="D317" s="13" t="n">
        <f aca="false">B317-C317</f>
        <v>4.047</v>
      </c>
      <c r="E317" s="14" t="n">
        <v>316</v>
      </c>
      <c r="F317" s="14" t="n">
        <v>716</v>
      </c>
      <c r="G317" s="12" t="n">
        <v>36999</v>
      </c>
      <c r="H317" s="13" t="n">
        <v>5.11261666666667</v>
      </c>
      <c r="I317" s="13" t="n">
        <v>4.53671666666667</v>
      </c>
      <c r="J317" s="13" t="n">
        <f aca="false">H317-I317</f>
        <v>0.5759</v>
      </c>
      <c r="K317" s="17" t="n">
        <f aca="false">G317</f>
        <v>36999</v>
      </c>
      <c r="L317" s="13" t="n">
        <f aca="false">LN(H317/H316)</f>
        <v>-0.0108614959985086</v>
      </c>
      <c r="M317" s="13" t="n">
        <f aca="false">LN(I317/I316)</f>
        <v>0.0170398356390266</v>
      </c>
      <c r="N317" s="14"/>
    </row>
    <row r="318" customFormat="false" ht="12.75" hidden="false" customHeight="false" outlineLevel="0" collapsed="false">
      <c r="A318" s="12" t="n">
        <v>37000</v>
      </c>
      <c r="B318" s="13" t="n">
        <v>9.701</v>
      </c>
      <c r="C318" s="13" t="n">
        <v>5.178</v>
      </c>
      <c r="D318" s="13" t="n">
        <f aca="false">B318-C318</f>
        <v>4.523</v>
      </c>
      <c r="E318" s="14" t="n">
        <v>317</v>
      </c>
      <c r="F318" s="14" t="n">
        <v>717</v>
      </c>
      <c r="G318" s="12" t="n">
        <v>37000</v>
      </c>
      <c r="H318" s="13" t="n">
        <v>5.0805</v>
      </c>
      <c r="I318" s="13" t="n">
        <v>4.45645</v>
      </c>
      <c r="J318" s="13" t="n">
        <f aca="false">H318-I318</f>
        <v>0.624049999999999</v>
      </c>
      <c r="K318" s="17" t="n">
        <f aca="false">G318</f>
        <v>37000</v>
      </c>
      <c r="L318" s="13" t="n">
        <f aca="false">LN(H318/H317)</f>
        <v>-0.00630165905065208</v>
      </c>
      <c r="M318" s="13" t="n">
        <f aca="false">LN(I318/I317)</f>
        <v>-0.017851064283622</v>
      </c>
      <c r="N318" s="14"/>
    </row>
    <row r="319" customFormat="false" ht="12.75" hidden="false" customHeight="false" outlineLevel="0" collapsed="false">
      <c r="A319" s="12" t="n">
        <v>37001</v>
      </c>
      <c r="B319" s="13" t="n">
        <v>9.578</v>
      </c>
      <c r="C319" s="13" t="n">
        <v>5.093</v>
      </c>
      <c r="D319" s="13" t="n">
        <f aca="false">B319-C319</f>
        <v>4.485</v>
      </c>
      <c r="E319" s="14" t="n">
        <v>318</v>
      </c>
      <c r="F319" s="14" t="n">
        <v>718</v>
      </c>
      <c r="G319" s="12" t="n">
        <v>37001</v>
      </c>
      <c r="H319" s="13" t="n">
        <v>5.10055</v>
      </c>
      <c r="I319" s="13" t="n">
        <v>4.48645</v>
      </c>
      <c r="J319" s="13" t="n">
        <f aca="false">H319-I319</f>
        <v>0.614099999999999</v>
      </c>
      <c r="K319" s="17" t="n">
        <f aca="false">G319</f>
        <v>37001</v>
      </c>
      <c r="L319" s="13" t="n">
        <f aca="false">LN(H319/H318)</f>
        <v>0.00393869510908304</v>
      </c>
      <c r="M319" s="13" t="n">
        <f aca="false">LN(I319/I318)</f>
        <v>0.00670925819035867</v>
      </c>
      <c r="N319" s="14"/>
    </row>
    <row r="320" customFormat="false" ht="12.75" hidden="false" customHeight="false" outlineLevel="0" collapsed="false">
      <c r="A320" s="12" t="n">
        <v>37004</v>
      </c>
      <c r="B320" s="13" t="n">
        <v>10.775</v>
      </c>
      <c r="C320" s="13" t="n">
        <v>5.086</v>
      </c>
      <c r="D320" s="13" t="n">
        <f aca="false">B320-C320</f>
        <v>5.689</v>
      </c>
      <c r="E320" s="14" t="n">
        <v>319</v>
      </c>
      <c r="F320" s="14" t="n">
        <v>719</v>
      </c>
      <c r="G320" s="12" t="n">
        <v>37004</v>
      </c>
      <c r="H320" s="13" t="n">
        <v>5.16815</v>
      </c>
      <c r="I320" s="13" t="n">
        <v>4.49641666666667</v>
      </c>
      <c r="J320" s="13" t="n">
        <f aca="false">H320-I320</f>
        <v>0.671733333333334</v>
      </c>
      <c r="K320" s="17" t="n">
        <f aca="false">G320</f>
        <v>37004</v>
      </c>
      <c r="L320" s="13" t="n">
        <f aca="false">LN(H320/H319)</f>
        <v>0.0131664137740103</v>
      </c>
      <c r="M320" s="13" t="n">
        <f aca="false">LN(I320/I319)</f>
        <v>0.00221904011854463</v>
      </c>
      <c r="N320" s="14"/>
    </row>
    <row r="321" customFormat="false" ht="12.75" hidden="false" customHeight="false" outlineLevel="0" collapsed="false">
      <c r="A321" s="12" t="n">
        <v>37005</v>
      </c>
      <c r="B321" s="13" t="n">
        <v>10.428</v>
      </c>
      <c r="C321" s="13" t="n">
        <v>5.103</v>
      </c>
      <c r="D321" s="13" t="n">
        <f aca="false">B321-C321</f>
        <v>5.325</v>
      </c>
      <c r="E321" s="14" t="n">
        <v>320</v>
      </c>
      <c r="F321" s="14" t="n">
        <v>720</v>
      </c>
      <c r="G321" s="12" t="n">
        <v>37005</v>
      </c>
      <c r="H321" s="13" t="n">
        <v>5.11188333333333</v>
      </c>
      <c r="I321" s="13" t="n">
        <v>4.5473</v>
      </c>
      <c r="J321" s="13" t="n">
        <f aca="false">H321-I321</f>
        <v>0.564583333333331</v>
      </c>
      <c r="K321" s="17" t="n">
        <f aca="false">G321</f>
        <v>37005</v>
      </c>
      <c r="L321" s="13" t="n">
        <f aca="false">LN(H321/H320)</f>
        <v>-0.0109468961299797</v>
      </c>
      <c r="M321" s="13" t="n">
        <f aca="false">LN(I321/I320)</f>
        <v>0.0112528669664027</v>
      </c>
      <c r="N321" s="14"/>
    </row>
    <row r="322" customFormat="false" ht="12.75" hidden="false" customHeight="false" outlineLevel="0" collapsed="false">
      <c r="A322" s="12" t="n">
        <v>37006</v>
      </c>
      <c r="B322" s="13" t="n">
        <v>11.881</v>
      </c>
      <c r="C322" s="13" t="n">
        <v>5.125</v>
      </c>
      <c r="D322" s="13" t="n">
        <f aca="false">B322-C322</f>
        <v>6.756</v>
      </c>
      <c r="E322" s="14" t="n">
        <v>321</v>
      </c>
      <c r="F322" s="14" t="n">
        <v>721</v>
      </c>
      <c r="G322" s="12" t="n">
        <v>37006</v>
      </c>
      <c r="H322" s="13" t="n">
        <v>4.92925</v>
      </c>
      <c r="I322" s="13" t="n">
        <v>4.58865</v>
      </c>
      <c r="J322" s="13" t="n">
        <f aca="false">H322-I322</f>
        <v>0.340599999999998</v>
      </c>
      <c r="K322" s="17" t="n">
        <f aca="false">G322</f>
        <v>37006</v>
      </c>
      <c r="L322" s="13" t="n">
        <f aca="false">LN(H322/H321)</f>
        <v>-0.0363810480326726</v>
      </c>
      <c r="M322" s="13" t="n">
        <f aca="false">LN(I322/I321)</f>
        <v>0.00905221293024042</v>
      </c>
      <c r="N322" s="14"/>
    </row>
    <row r="323" customFormat="false" ht="12.75" hidden="false" customHeight="false" outlineLevel="0" collapsed="false">
      <c r="A323" s="12" t="n">
        <v>37007</v>
      </c>
      <c r="B323" s="13" t="n">
        <v>11.806</v>
      </c>
      <c r="C323" s="13" t="n">
        <v>5.107</v>
      </c>
      <c r="D323" s="13" t="n">
        <f aca="false">B323-C323</f>
        <v>6.699</v>
      </c>
      <c r="E323" s="14" t="n">
        <v>322</v>
      </c>
      <c r="F323" s="14" t="n">
        <v>722</v>
      </c>
      <c r="G323" s="12" t="n">
        <v>37007</v>
      </c>
      <c r="H323" s="13" t="n">
        <v>5.01851666666667</v>
      </c>
      <c r="I323" s="13" t="n">
        <v>4.56155</v>
      </c>
      <c r="J323" s="13" t="n">
        <f aca="false">H323-I323</f>
        <v>0.456966666666664</v>
      </c>
      <c r="K323" s="17" t="n">
        <f aca="false">G323</f>
        <v>37007</v>
      </c>
      <c r="L323" s="13" t="n">
        <f aca="false">LN(H323/H322)</f>
        <v>0.0179475586474282</v>
      </c>
      <c r="M323" s="13" t="n">
        <f aca="false">LN(I323/I322)</f>
        <v>-0.00592338511441174</v>
      </c>
      <c r="N323" s="14"/>
    </row>
    <row r="324" customFormat="false" ht="12.75" hidden="false" customHeight="false" outlineLevel="0" collapsed="false">
      <c r="A324" s="12" t="n">
        <v>37008</v>
      </c>
      <c r="B324" s="13" t="n">
        <v>11.806</v>
      </c>
      <c r="C324" s="13" t="n">
        <v>5.01</v>
      </c>
      <c r="D324" s="13" t="n">
        <f aca="false">B324-C324</f>
        <v>6.796</v>
      </c>
      <c r="E324" s="14" t="n">
        <v>323</v>
      </c>
      <c r="F324" s="14" t="n">
        <v>723</v>
      </c>
      <c r="G324" s="12" t="n">
        <v>37008</v>
      </c>
      <c r="H324" s="13" t="n">
        <v>5.0354</v>
      </c>
      <c r="I324" s="13" t="n">
        <v>4.50716666666667</v>
      </c>
      <c r="J324" s="13" t="n">
        <f aca="false">H324-I324</f>
        <v>0.528233333333334</v>
      </c>
      <c r="K324" s="17" t="n">
        <f aca="false">G324</f>
        <v>37008</v>
      </c>
      <c r="L324" s="13" t="n">
        <f aca="false">LN(H324/H323)</f>
        <v>0.00335856159610941</v>
      </c>
      <c r="M324" s="13" t="n">
        <f aca="false">LN(I324/I323)</f>
        <v>-0.01199375551177</v>
      </c>
      <c r="N324" s="14"/>
    </row>
    <row r="325" customFormat="false" ht="12.75" hidden="false" customHeight="false" outlineLevel="0" collapsed="false">
      <c r="A325" s="12" t="n">
        <v>37011</v>
      </c>
      <c r="B325" s="13" t="n">
        <v>11.806</v>
      </c>
      <c r="C325" s="13" t="n">
        <v>4.92</v>
      </c>
      <c r="D325" s="13" t="n">
        <f aca="false">B325-C325</f>
        <v>6.886</v>
      </c>
      <c r="E325" s="14" t="n">
        <v>324</v>
      </c>
      <c r="F325" s="14" t="n">
        <v>724</v>
      </c>
      <c r="G325" s="12" t="n">
        <v>37011</v>
      </c>
      <c r="H325" s="13" t="n">
        <v>5.00286666666667</v>
      </c>
      <c r="I325" s="13" t="n">
        <v>4.53218333333333</v>
      </c>
      <c r="J325" s="13" t="n">
        <f aca="false">H325-I325</f>
        <v>0.470683333333333</v>
      </c>
      <c r="K325" s="17" t="n">
        <f aca="false">G325</f>
        <v>37011</v>
      </c>
      <c r="L325" s="13" t="n">
        <f aca="false">LN(H325/H324)</f>
        <v>-0.00648188543310608</v>
      </c>
      <c r="M325" s="13" t="n">
        <f aca="false">LN(I325/I324)</f>
        <v>0.00553507288385461</v>
      </c>
      <c r="N325" s="14"/>
    </row>
    <row r="326" customFormat="false" ht="12.75" hidden="false" customHeight="false" outlineLevel="0" collapsed="false">
      <c r="A326" s="12" t="n">
        <v>37012</v>
      </c>
      <c r="B326" s="13" t="n">
        <v>10.591</v>
      </c>
      <c r="C326" s="13" t="n">
        <v>4.872</v>
      </c>
      <c r="D326" s="13" t="n">
        <f aca="false">B326-C326</f>
        <v>5.719</v>
      </c>
      <c r="E326" s="14" t="n">
        <v>325</v>
      </c>
      <c r="F326" s="14" t="n">
        <v>725</v>
      </c>
      <c r="G326" s="12" t="n">
        <v>37012</v>
      </c>
      <c r="H326" s="13" t="n">
        <v>5.01753333333333</v>
      </c>
      <c r="I326" s="13" t="n">
        <v>4.53073333333333</v>
      </c>
      <c r="J326" s="13" t="n">
        <f aca="false">H326-I326</f>
        <v>0.486800000000001</v>
      </c>
      <c r="K326" s="17" t="n">
        <f aca="false">G326</f>
        <v>37012</v>
      </c>
      <c r="L326" s="13" t="n">
        <f aca="false">LN(H326/H325)</f>
        <v>0.00292736360633258</v>
      </c>
      <c r="M326" s="13" t="n">
        <f aca="false">LN(I326/I325)</f>
        <v>-0.000319985290763239</v>
      </c>
      <c r="N326" s="14"/>
    </row>
    <row r="327" customFormat="false" ht="12.75" hidden="false" customHeight="false" outlineLevel="0" collapsed="false">
      <c r="A327" s="12" t="n">
        <v>37013</v>
      </c>
      <c r="B327" s="13" t="n">
        <v>10.433</v>
      </c>
      <c r="C327" s="13" t="n">
        <v>4.685</v>
      </c>
      <c r="D327" s="13" t="n">
        <f aca="false">B327-C327</f>
        <v>5.748</v>
      </c>
      <c r="E327" s="14" t="n">
        <v>326</v>
      </c>
      <c r="F327" s="14" t="n">
        <v>726</v>
      </c>
      <c r="G327" s="12" t="n">
        <v>37013</v>
      </c>
      <c r="H327" s="13" t="n">
        <v>4.99256666666667</v>
      </c>
      <c r="I327" s="13" t="n">
        <v>4.50611666666667</v>
      </c>
      <c r="J327" s="13" t="n">
        <f aca="false">H327-I327</f>
        <v>0.486449999999997</v>
      </c>
      <c r="K327" s="17" t="n">
        <f aca="false">G327</f>
        <v>37013</v>
      </c>
      <c r="L327" s="13" t="n">
        <f aca="false">LN(H327/H326)</f>
        <v>-0.00498830549894802</v>
      </c>
      <c r="M327" s="13" t="n">
        <f aca="false">LN(I327/I326)</f>
        <v>-0.00544807705229648</v>
      </c>
      <c r="N327" s="14"/>
    </row>
    <row r="328" customFormat="false" ht="12.75" hidden="false" customHeight="false" outlineLevel="0" collapsed="false">
      <c r="A328" s="12" t="n">
        <v>37014</v>
      </c>
      <c r="B328" s="13" t="n">
        <v>10.177</v>
      </c>
      <c r="C328" s="13" t="n">
        <v>4.621</v>
      </c>
      <c r="D328" s="13" t="n">
        <f aca="false">B328-C328</f>
        <v>5.556</v>
      </c>
      <c r="E328" s="14" t="n">
        <v>327</v>
      </c>
      <c r="F328" s="14" t="n">
        <v>727</v>
      </c>
      <c r="G328" s="12" t="n">
        <v>37014</v>
      </c>
      <c r="H328" s="13" t="n">
        <v>5.02588333333333</v>
      </c>
      <c r="I328" s="13" t="n">
        <v>4.50311666666667</v>
      </c>
      <c r="J328" s="13" t="n">
        <f aca="false">H328-I328</f>
        <v>0.522766666666665</v>
      </c>
      <c r="K328" s="17" t="n">
        <f aca="false">G328</f>
        <v>37014</v>
      </c>
      <c r="L328" s="13" t="n">
        <f aca="false">LN(H328/H327)</f>
        <v>0.00665108664225789</v>
      </c>
      <c r="M328" s="13" t="n">
        <f aca="false">LN(I328/I327)</f>
        <v>-0.000665983441628302</v>
      </c>
      <c r="N328" s="14"/>
    </row>
    <row r="329" customFormat="false" ht="12.75" hidden="false" customHeight="false" outlineLevel="0" collapsed="false">
      <c r="A329" s="12" t="n">
        <v>37015</v>
      </c>
      <c r="B329" s="13" t="n">
        <v>9.64</v>
      </c>
      <c r="C329" s="13" t="n">
        <v>4.443</v>
      </c>
      <c r="D329" s="13" t="n">
        <f aca="false">B329-C329</f>
        <v>5.197</v>
      </c>
      <c r="E329" s="14" t="n">
        <v>328</v>
      </c>
      <c r="F329" s="14" t="n">
        <v>728</v>
      </c>
      <c r="G329" s="12" t="n">
        <v>37015</v>
      </c>
      <c r="H329" s="13" t="n">
        <v>5.03225</v>
      </c>
      <c r="I329" s="13" t="n">
        <v>4.46206666666667</v>
      </c>
      <c r="J329" s="13" t="n">
        <f aca="false">H329-I329</f>
        <v>0.570183333333334</v>
      </c>
      <c r="K329" s="17" t="n">
        <f aca="false">G329</f>
        <v>37015</v>
      </c>
      <c r="L329" s="13" t="n">
        <f aca="false">LN(H329/H328)</f>
        <v>0.00126597397469047</v>
      </c>
      <c r="M329" s="13" t="n">
        <f aca="false">LN(I329/I328)</f>
        <v>-0.00915771275545985</v>
      </c>
      <c r="N329" s="14"/>
    </row>
    <row r="330" customFormat="false" ht="12.75" hidden="false" customHeight="false" outlineLevel="0" collapsed="false">
      <c r="A330" s="12" t="n">
        <v>37018</v>
      </c>
      <c r="B330" s="13" t="n">
        <v>8.939</v>
      </c>
      <c r="C330" s="13" t="n">
        <v>4.472</v>
      </c>
      <c r="D330" s="13" t="n">
        <f aca="false">B330-C330</f>
        <v>4.467</v>
      </c>
      <c r="E330" s="14" t="n">
        <v>329</v>
      </c>
      <c r="F330" s="14" t="n">
        <v>729</v>
      </c>
      <c r="G330" s="12" t="n">
        <v>37018</v>
      </c>
      <c r="H330" s="13" t="n">
        <v>4.8942</v>
      </c>
      <c r="I330" s="13" t="n">
        <v>4.47455</v>
      </c>
      <c r="J330" s="13" t="n">
        <f aca="false">H330-I330</f>
        <v>0.419649999999997</v>
      </c>
      <c r="K330" s="17" t="n">
        <f aca="false">G330</f>
        <v>37018</v>
      </c>
      <c r="L330" s="13" t="n">
        <f aca="false">LN(H330/H329)</f>
        <v>-0.0278163696465519</v>
      </c>
      <c r="M330" s="13" t="n">
        <f aca="false">LN(I330/I329)</f>
        <v>0.00279375112939803</v>
      </c>
      <c r="N330" s="14"/>
    </row>
    <row r="331" customFormat="false" ht="12.75" hidden="false" customHeight="false" outlineLevel="0" collapsed="false">
      <c r="A331" s="12" t="n">
        <v>37019</v>
      </c>
      <c r="B331" s="13" t="n">
        <v>8.629</v>
      </c>
      <c r="C331" s="13" t="n">
        <v>4.44</v>
      </c>
      <c r="D331" s="13" t="n">
        <f aca="false">B331-C331</f>
        <v>4.189</v>
      </c>
      <c r="E331" s="14" t="n">
        <v>330</v>
      </c>
      <c r="F331" s="14" t="n">
        <v>730</v>
      </c>
      <c r="G331" s="12" t="n">
        <v>37019</v>
      </c>
      <c r="H331" s="13" t="n">
        <v>4.87268333333333</v>
      </c>
      <c r="I331" s="13" t="n">
        <v>4.47591666666667</v>
      </c>
      <c r="J331" s="13" t="n">
        <f aca="false">H331-I331</f>
        <v>0.396766666666665</v>
      </c>
      <c r="K331" s="17" t="n">
        <f aca="false">G331</f>
        <v>37019</v>
      </c>
      <c r="L331" s="13" t="n">
        <f aca="false">LN(H331/H330)</f>
        <v>-0.00440605272765944</v>
      </c>
      <c r="M331" s="13" t="n">
        <f aca="false">LN(I331/I330)</f>
        <v>0.000305384451600964</v>
      </c>
      <c r="N331" s="14"/>
    </row>
    <row r="332" customFormat="false" ht="12.75" hidden="false" customHeight="false" outlineLevel="0" collapsed="false">
      <c r="A332" s="12" t="n">
        <v>37020</v>
      </c>
      <c r="B332" s="13" t="n">
        <v>8.502</v>
      </c>
      <c r="C332" s="13" t="n">
        <v>4.184</v>
      </c>
      <c r="D332" s="13" t="n">
        <f aca="false">B332-C332</f>
        <v>4.318</v>
      </c>
      <c r="E332" s="14" t="n">
        <v>331</v>
      </c>
      <c r="F332" s="14" t="n">
        <v>731</v>
      </c>
      <c r="G332" s="12" t="n">
        <v>37020</v>
      </c>
      <c r="H332" s="13" t="n">
        <v>4.79408333333333</v>
      </c>
      <c r="I332" s="13" t="n">
        <v>4.34786666666667</v>
      </c>
      <c r="J332" s="13" t="n">
        <f aca="false">H332-I332</f>
        <v>0.446216666666668</v>
      </c>
      <c r="K332" s="17" t="n">
        <f aca="false">G332</f>
        <v>37020</v>
      </c>
      <c r="L332" s="13" t="n">
        <f aca="false">LN(H332/H331)</f>
        <v>-0.0162622591240194</v>
      </c>
      <c r="M332" s="13" t="n">
        <f aca="false">LN(I332/I331)</f>
        <v>-0.0290258691141217</v>
      </c>
      <c r="N332" s="14"/>
    </row>
    <row r="333" customFormat="false" ht="12.75" hidden="false" customHeight="false" outlineLevel="0" collapsed="false">
      <c r="A333" s="12" t="n">
        <v>37021</v>
      </c>
      <c r="B333" s="13" t="n">
        <v>8.498</v>
      </c>
      <c r="C333" s="13" t="n">
        <v>4.224</v>
      </c>
      <c r="D333" s="13" t="n">
        <f aca="false">B333-C333</f>
        <v>4.274</v>
      </c>
      <c r="E333" s="14" t="n">
        <v>332</v>
      </c>
      <c r="F333" s="14" t="n">
        <v>732</v>
      </c>
      <c r="G333" s="12" t="n">
        <v>37021</v>
      </c>
      <c r="H333" s="13" t="n">
        <v>4.78931666666667</v>
      </c>
      <c r="I333" s="13" t="n">
        <v>4.35218333333333</v>
      </c>
      <c r="J333" s="13" t="n">
        <f aca="false">H333-I333</f>
        <v>0.437133333333335</v>
      </c>
      <c r="K333" s="17" t="n">
        <f aca="false">G333</f>
        <v>37021</v>
      </c>
      <c r="L333" s="13" t="n">
        <f aca="false">LN(H333/H332)</f>
        <v>-0.00099477577055066</v>
      </c>
      <c r="M333" s="13" t="n">
        <f aca="false">LN(I333/I332)</f>
        <v>0.000992331543127952</v>
      </c>
      <c r="N333" s="14"/>
    </row>
    <row r="334" customFormat="false" ht="12.75" hidden="false" customHeight="false" outlineLevel="0" collapsed="false">
      <c r="A334" s="12" t="n">
        <v>37022</v>
      </c>
      <c r="B334" s="13" t="n">
        <v>7.828</v>
      </c>
      <c r="C334" s="13" t="n">
        <v>4.142</v>
      </c>
      <c r="D334" s="13" t="n">
        <f aca="false">B334-C334</f>
        <v>3.686</v>
      </c>
      <c r="E334" s="14" t="n">
        <v>333</v>
      </c>
      <c r="F334" s="14" t="n">
        <v>733</v>
      </c>
      <c r="G334" s="12" t="n">
        <v>37022</v>
      </c>
      <c r="H334" s="13" t="n">
        <v>4.72901666666667</v>
      </c>
      <c r="I334" s="13" t="n">
        <v>4.27275</v>
      </c>
      <c r="J334" s="13" t="n">
        <f aca="false">H334-I334</f>
        <v>0.456266666666669</v>
      </c>
      <c r="K334" s="17" t="n">
        <f aca="false">G334</f>
        <v>37022</v>
      </c>
      <c r="L334" s="13" t="n">
        <f aca="false">LN(H334/H333)</f>
        <v>-0.0126704549214135</v>
      </c>
      <c r="M334" s="13" t="n">
        <f aca="false">LN(I334/I333)</f>
        <v>-0.0184199868453702</v>
      </c>
      <c r="N334" s="14"/>
    </row>
    <row r="335" customFormat="false" ht="12.75" hidden="false" customHeight="false" outlineLevel="0" collapsed="false">
      <c r="A335" s="12" t="n">
        <v>37025</v>
      </c>
      <c r="B335" s="13" t="n">
        <v>6.994</v>
      </c>
      <c r="C335" s="13" t="n">
        <v>4.293</v>
      </c>
      <c r="D335" s="13" t="n">
        <f aca="false">B335-C335</f>
        <v>2.701</v>
      </c>
      <c r="E335" s="14" t="n">
        <v>334</v>
      </c>
      <c r="F335" s="14" t="n">
        <v>734</v>
      </c>
      <c r="G335" s="12" t="n">
        <v>37025</v>
      </c>
      <c r="H335" s="13" t="n">
        <v>4.7178</v>
      </c>
      <c r="I335" s="13" t="n">
        <v>4.27215</v>
      </c>
      <c r="J335" s="13" t="n">
        <f aca="false">H335-I335</f>
        <v>0.445650000000001</v>
      </c>
      <c r="K335" s="17" t="n">
        <f aca="false">G335</f>
        <v>37025</v>
      </c>
      <c r="L335" s="13" t="n">
        <f aca="false">LN(H335/H334)</f>
        <v>-0.00237469876542127</v>
      </c>
      <c r="M335" s="13" t="n">
        <f aca="false">LN(I335/I334)</f>
        <v>-0.000140434645457679</v>
      </c>
      <c r="N335" s="14"/>
    </row>
    <row r="336" customFormat="false" ht="12.75" hidden="false" customHeight="false" outlineLevel="0" collapsed="false">
      <c r="A336" s="12" t="n">
        <v>37026</v>
      </c>
      <c r="B336" s="13" t="n">
        <v>7.303</v>
      </c>
      <c r="C336" s="13" t="n">
        <v>4.218</v>
      </c>
      <c r="D336" s="13" t="n">
        <f aca="false">B336-C336</f>
        <v>3.085</v>
      </c>
      <c r="E336" s="14" t="n">
        <v>335</v>
      </c>
      <c r="F336" s="14" t="n">
        <v>735</v>
      </c>
      <c r="G336" s="12" t="n">
        <v>37026</v>
      </c>
      <c r="H336" s="13" t="n">
        <v>4.83095</v>
      </c>
      <c r="I336" s="13" t="n">
        <v>4.21893333333333</v>
      </c>
      <c r="J336" s="13" t="n">
        <f aca="false">H336-I336</f>
        <v>0.612016666666666</v>
      </c>
      <c r="K336" s="17" t="n">
        <f aca="false">G336</f>
        <v>37026</v>
      </c>
      <c r="L336" s="13" t="n">
        <f aca="false">LN(H336/H335)</f>
        <v>0.0237005464512686</v>
      </c>
      <c r="M336" s="13" t="n">
        <f aca="false">LN(I336/I335)</f>
        <v>-0.0125348819164122</v>
      </c>
      <c r="N336" s="14"/>
    </row>
    <row r="337" customFormat="false" ht="12.75" hidden="false" customHeight="false" outlineLevel="0" collapsed="false">
      <c r="A337" s="12" t="n">
        <v>37027</v>
      </c>
      <c r="B337" s="13" t="n">
        <v>6.698</v>
      </c>
      <c r="C337" s="13" t="n">
        <v>4.334</v>
      </c>
      <c r="D337" s="13" t="n">
        <f aca="false">B337-C337</f>
        <v>2.364</v>
      </c>
      <c r="E337" s="14" t="n">
        <v>336</v>
      </c>
      <c r="F337" s="14" t="n">
        <v>736</v>
      </c>
      <c r="G337" s="12" t="n">
        <v>37027</v>
      </c>
      <c r="H337" s="13" t="n">
        <v>4.72205</v>
      </c>
      <c r="I337" s="13" t="n">
        <v>4.2428</v>
      </c>
      <c r="J337" s="13" t="n">
        <f aca="false">H337-I337</f>
        <v>0.47925</v>
      </c>
      <c r="K337" s="17" t="n">
        <f aca="false">G337</f>
        <v>37027</v>
      </c>
      <c r="L337" s="13" t="n">
        <f aca="false">LN(H337/H336)</f>
        <v>-0.0228001083538081</v>
      </c>
      <c r="M337" s="13" t="n">
        <f aca="false">LN(I337/I336)</f>
        <v>0.00564109716457084</v>
      </c>
      <c r="N337" s="14"/>
    </row>
    <row r="338" customFormat="false" ht="12.75" hidden="false" customHeight="false" outlineLevel="0" collapsed="false">
      <c r="A338" s="12" t="n">
        <v>37028</v>
      </c>
      <c r="B338" s="13" t="n">
        <v>6.798</v>
      </c>
      <c r="C338" s="13" t="n">
        <v>4.593</v>
      </c>
      <c r="D338" s="13" t="n">
        <f aca="false">B338-C338</f>
        <v>2.205</v>
      </c>
      <c r="E338" s="14" t="n">
        <v>337</v>
      </c>
      <c r="F338" s="14" t="n">
        <v>737</v>
      </c>
      <c r="G338" s="12" t="n">
        <v>37028</v>
      </c>
      <c r="H338" s="13" t="n">
        <v>4.72503333333333</v>
      </c>
      <c r="I338" s="13" t="n">
        <v>4.32595</v>
      </c>
      <c r="J338" s="13" t="n">
        <f aca="false">H338-I338</f>
        <v>0.399083333333332</v>
      </c>
      <c r="K338" s="17" t="n">
        <f aca="false">G338</f>
        <v>37028</v>
      </c>
      <c r="L338" s="13" t="n">
        <f aca="false">LN(H338/H337)</f>
        <v>0.000631588253694353</v>
      </c>
      <c r="M338" s="13" t="n">
        <f aca="false">LN(I338/I337)</f>
        <v>0.0194083407936276</v>
      </c>
      <c r="N338" s="14"/>
    </row>
    <row r="339" customFormat="false" ht="12.75" hidden="false" customHeight="false" outlineLevel="0" collapsed="false">
      <c r="A339" s="12" t="n">
        <v>37029</v>
      </c>
      <c r="B339" s="13" t="n">
        <v>7.141</v>
      </c>
      <c r="C339" s="13" t="n">
        <v>4.233</v>
      </c>
      <c r="D339" s="13" t="n">
        <f aca="false">B339-C339</f>
        <v>2.908</v>
      </c>
      <c r="E339" s="14" t="n">
        <v>338</v>
      </c>
      <c r="F339" s="14" t="n">
        <v>738</v>
      </c>
      <c r="G339" s="12" t="n">
        <v>37029</v>
      </c>
      <c r="H339" s="13" t="n">
        <v>4.78025</v>
      </c>
      <c r="I339" s="13" t="n">
        <v>4.25671666666667</v>
      </c>
      <c r="J339" s="13" t="n">
        <f aca="false">H339-I339</f>
        <v>0.523533333333337</v>
      </c>
      <c r="K339" s="17" t="n">
        <f aca="false">G339</f>
        <v>37029</v>
      </c>
      <c r="L339" s="13" t="n">
        <f aca="false">LN(H339/H338)</f>
        <v>0.0116182307963894</v>
      </c>
      <c r="M339" s="13" t="n">
        <f aca="false">LN(I339/I338)</f>
        <v>-0.0161336418551102</v>
      </c>
      <c r="N339" s="14"/>
    </row>
    <row r="340" customFormat="false" ht="12.75" hidden="false" customHeight="false" outlineLevel="0" collapsed="false">
      <c r="A340" s="12" t="n">
        <v>37032</v>
      </c>
      <c r="B340" s="13" t="n">
        <v>7.463</v>
      </c>
      <c r="C340" s="13" t="n">
        <v>4.183</v>
      </c>
      <c r="D340" s="13" t="n">
        <f aca="false">B340-C340</f>
        <v>3.28</v>
      </c>
      <c r="E340" s="14" t="n">
        <v>339</v>
      </c>
      <c r="F340" s="14" t="n">
        <v>739</v>
      </c>
      <c r="G340" s="12" t="n">
        <v>37032</v>
      </c>
      <c r="H340" s="13" t="n">
        <v>4.73095</v>
      </c>
      <c r="I340" s="13" t="n">
        <v>4.2807</v>
      </c>
      <c r="J340" s="13" t="n">
        <f aca="false">H340-I340</f>
        <v>0.450250000000001</v>
      </c>
      <c r="K340" s="17" t="n">
        <f aca="false">G340</f>
        <v>37032</v>
      </c>
      <c r="L340" s="13" t="n">
        <f aca="false">LN(H340/H339)</f>
        <v>-0.0103668183879196</v>
      </c>
      <c r="M340" s="13" t="n">
        <f aca="false">LN(I340/I339)</f>
        <v>0.00561842003480613</v>
      </c>
      <c r="N340" s="14"/>
    </row>
    <row r="341" customFormat="false" ht="12.75" hidden="false" customHeight="false" outlineLevel="0" collapsed="false">
      <c r="A341" s="12" t="n">
        <v>37033</v>
      </c>
      <c r="B341" s="13" t="n">
        <v>9.173</v>
      </c>
      <c r="C341" s="13" t="n">
        <v>4.231</v>
      </c>
      <c r="D341" s="13" t="n">
        <f aca="false">B341-C341</f>
        <v>4.942</v>
      </c>
      <c r="E341" s="14" t="n">
        <v>340</v>
      </c>
      <c r="F341" s="14" t="n">
        <v>740</v>
      </c>
      <c r="G341" s="12" t="n">
        <v>37033</v>
      </c>
      <c r="H341" s="13" t="n">
        <v>4.7039</v>
      </c>
      <c r="I341" s="13" t="n">
        <v>4.33383333333333</v>
      </c>
      <c r="J341" s="13" t="n">
        <f aca="false">H341-I341</f>
        <v>0.370066666666667</v>
      </c>
      <c r="K341" s="17" t="n">
        <f aca="false">G341</f>
        <v>37033</v>
      </c>
      <c r="L341" s="13" t="n">
        <f aca="false">LN(H341/H340)</f>
        <v>-0.00573407613605337</v>
      </c>
      <c r="M341" s="13" t="n">
        <f aca="false">LN(I341/I340)</f>
        <v>0.0123358991300173</v>
      </c>
      <c r="N341" s="14"/>
    </row>
    <row r="342" customFormat="false" ht="12.75" hidden="false" customHeight="false" outlineLevel="0" collapsed="false">
      <c r="A342" s="12" t="n">
        <v>37034</v>
      </c>
      <c r="B342" s="13" t="n">
        <v>7.963</v>
      </c>
      <c r="C342" s="13" t="n">
        <v>4.078</v>
      </c>
      <c r="D342" s="13" t="n">
        <f aca="false">B342-C342</f>
        <v>3.885</v>
      </c>
      <c r="E342" s="14" t="n">
        <v>341</v>
      </c>
      <c r="F342" s="14" t="n">
        <v>741</v>
      </c>
      <c r="G342" s="12" t="n">
        <v>37034</v>
      </c>
      <c r="H342" s="13" t="n">
        <v>4.70898333333333</v>
      </c>
      <c r="I342" s="13" t="n">
        <v>4.28161666666667</v>
      </c>
      <c r="J342" s="13" t="n">
        <f aca="false">H342-I342</f>
        <v>0.427366666666667</v>
      </c>
      <c r="K342" s="17" t="n">
        <f aca="false">G342</f>
        <v>37034</v>
      </c>
      <c r="L342" s="13" t="n">
        <f aca="false">LN(H342/H341)</f>
        <v>0.00108008006632882</v>
      </c>
      <c r="M342" s="13" t="n">
        <f aca="false">LN(I342/I341)</f>
        <v>-0.0121217826225681</v>
      </c>
      <c r="N342" s="14"/>
    </row>
    <row r="343" customFormat="false" ht="12.75" hidden="false" customHeight="false" outlineLevel="0" collapsed="false">
      <c r="A343" s="12" t="n">
        <v>37035</v>
      </c>
      <c r="B343" s="13" t="n">
        <v>7.954</v>
      </c>
      <c r="C343" s="13" t="n">
        <v>4.088</v>
      </c>
      <c r="D343" s="13" t="n">
        <f aca="false">B343-C343</f>
        <v>3.866</v>
      </c>
      <c r="E343" s="14" t="n">
        <v>342</v>
      </c>
      <c r="F343" s="14" t="n">
        <v>742</v>
      </c>
      <c r="G343" s="12" t="n">
        <v>37035</v>
      </c>
      <c r="H343" s="13" t="n">
        <v>4.68366666666667</v>
      </c>
      <c r="I343" s="13" t="n">
        <v>4.25415</v>
      </c>
      <c r="J343" s="13" t="n">
        <f aca="false">H343-I343</f>
        <v>0.429516666666666</v>
      </c>
      <c r="K343" s="17" t="n">
        <f aca="false">G343</f>
        <v>37035</v>
      </c>
      <c r="L343" s="13" t="n">
        <f aca="false">LN(H343/H342)</f>
        <v>-0.00539075297719453</v>
      </c>
      <c r="M343" s="13" t="n">
        <f aca="false">LN(I343/I342)</f>
        <v>-0.00643568704266867</v>
      </c>
      <c r="N343" s="14"/>
    </row>
    <row r="344" customFormat="false" ht="12.75" hidden="false" customHeight="false" outlineLevel="0" collapsed="false">
      <c r="A344" s="12" t="n">
        <v>37036</v>
      </c>
      <c r="B344" s="13" t="n">
        <v>7.913</v>
      </c>
      <c r="C344" s="13" t="n">
        <v>4.058</v>
      </c>
      <c r="D344" s="13" t="n">
        <f aca="false">B344-C344</f>
        <v>3.855</v>
      </c>
      <c r="E344" s="14" t="n">
        <v>343</v>
      </c>
      <c r="F344" s="14" t="n">
        <v>743</v>
      </c>
      <c r="G344" s="12" t="n">
        <v>37036</v>
      </c>
      <c r="H344" s="13" t="n">
        <v>4.61751666666667</v>
      </c>
      <c r="I344" s="13" t="n">
        <v>4.2634</v>
      </c>
      <c r="J344" s="13" t="n">
        <f aca="false">H344-I344</f>
        <v>0.354116666666666</v>
      </c>
      <c r="K344" s="17" t="n">
        <f aca="false">G344</f>
        <v>37036</v>
      </c>
      <c r="L344" s="13" t="n">
        <f aca="false">LN(H344/H343)</f>
        <v>-0.0142242364145732</v>
      </c>
      <c r="M344" s="13" t="n">
        <f aca="false">LN(I344/I343)</f>
        <v>0.0021719869296746</v>
      </c>
      <c r="N344" s="14"/>
    </row>
    <row r="345" customFormat="false" ht="12.75" hidden="false" customHeight="false" outlineLevel="0" collapsed="false">
      <c r="A345" s="12" t="n">
        <v>37040</v>
      </c>
      <c r="B345" s="13" t="n">
        <v>7.303</v>
      </c>
      <c r="C345" s="13" t="n">
        <v>4.086</v>
      </c>
      <c r="D345" s="13" t="n">
        <f aca="false">B345-C345</f>
        <v>3.217</v>
      </c>
      <c r="E345" s="14" t="n">
        <v>344</v>
      </c>
      <c r="F345" s="14" t="n">
        <v>744</v>
      </c>
      <c r="G345" s="12" t="n">
        <v>37040</v>
      </c>
      <c r="H345" s="13" t="n">
        <v>4.44845</v>
      </c>
      <c r="I345" s="13" t="n">
        <v>4.247</v>
      </c>
      <c r="J345" s="13" t="n">
        <f aca="false">H345-I345</f>
        <v>0.20145</v>
      </c>
      <c r="K345" s="17" t="n">
        <f aca="false">G345</f>
        <v>37040</v>
      </c>
      <c r="L345" s="13" t="n">
        <f aca="false">LN(H345/H344)</f>
        <v>-0.0373013216457355</v>
      </c>
      <c r="M345" s="13" t="n">
        <f aca="false">LN(I345/I344)</f>
        <v>-0.00385411268582275</v>
      </c>
      <c r="N345" s="14"/>
    </row>
    <row r="346" customFormat="false" ht="12.75" hidden="false" customHeight="false" outlineLevel="0" collapsed="false">
      <c r="A346" s="12" t="n">
        <v>37041</v>
      </c>
      <c r="B346" s="13" t="n">
        <v>7.303</v>
      </c>
      <c r="C346" s="13" t="n">
        <v>4.005</v>
      </c>
      <c r="D346" s="13" t="n">
        <f aca="false">B346-C346</f>
        <v>3.298</v>
      </c>
      <c r="E346" s="14" t="n">
        <v>345</v>
      </c>
      <c r="F346" s="14" t="n">
        <v>745</v>
      </c>
      <c r="G346" s="12" t="n">
        <v>37041</v>
      </c>
      <c r="H346" s="13" t="n">
        <v>4.44683333333333</v>
      </c>
      <c r="I346" s="13" t="n">
        <v>4.16855833333333</v>
      </c>
      <c r="J346" s="13" t="n">
        <f aca="false">H346-I346</f>
        <v>0.278274999999999</v>
      </c>
      <c r="K346" s="17" t="n">
        <f aca="false">G346</f>
        <v>37041</v>
      </c>
      <c r="L346" s="13" t="n">
        <f aca="false">LN(H346/H345)</f>
        <v>-0.000363488519451387</v>
      </c>
      <c r="M346" s="13" t="n">
        <f aca="false">LN(I346/I345)</f>
        <v>-0.0186425987178065</v>
      </c>
      <c r="N346" s="14"/>
    </row>
    <row r="347" customFormat="false" ht="12.75" hidden="false" customHeight="false" outlineLevel="0" collapsed="false">
      <c r="A347" s="12" t="n">
        <v>37042</v>
      </c>
      <c r="B347" s="13" t="n">
        <v>7.303</v>
      </c>
      <c r="C347" s="13" t="n">
        <v>3.77</v>
      </c>
      <c r="D347" s="13" t="n">
        <f aca="false">B347-C347</f>
        <v>3.533</v>
      </c>
      <c r="E347" s="14" t="n">
        <v>346</v>
      </c>
      <c r="F347" s="14" t="n">
        <v>746</v>
      </c>
      <c r="G347" s="12" t="n">
        <v>37042</v>
      </c>
      <c r="H347" s="13" t="n">
        <v>4.3206</v>
      </c>
      <c r="I347" s="13" t="n">
        <v>4.00011666666667</v>
      </c>
      <c r="J347" s="13" t="n">
        <f aca="false">H347-I347</f>
        <v>0.320483333333333</v>
      </c>
      <c r="K347" s="17" t="n">
        <f aca="false">G347</f>
        <v>37042</v>
      </c>
      <c r="L347" s="13" t="n">
        <f aca="false">LN(H347/H346)</f>
        <v>-0.0287979508755944</v>
      </c>
      <c r="M347" s="13" t="n">
        <f aca="false">LN(I347/I346)</f>
        <v>-0.0412467252521092</v>
      </c>
      <c r="N347" s="14"/>
    </row>
    <row r="348" customFormat="false" ht="12.75" hidden="false" customHeight="false" outlineLevel="0" collapsed="false">
      <c r="A348" s="12" t="n">
        <v>37043</v>
      </c>
      <c r="B348" s="13" t="n">
        <v>5.68</v>
      </c>
      <c r="C348" s="13" t="n">
        <v>3.946</v>
      </c>
      <c r="D348" s="13" t="n">
        <f aca="false">B348-C348</f>
        <v>1.734</v>
      </c>
      <c r="E348" s="14" t="n">
        <v>347</v>
      </c>
      <c r="F348" s="14" t="n">
        <v>747</v>
      </c>
      <c r="G348" s="12" t="n">
        <v>37043</v>
      </c>
      <c r="H348" s="13" t="n">
        <v>4.34528333333333</v>
      </c>
      <c r="I348" s="13" t="n">
        <v>4.013375</v>
      </c>
      <c r="J348" s="13" t="n">
        <f aca="false">H348-I348</f>
        <v>0.331908333333334</v>
      </c>
      <c r="K348" s="17" t="n">
        <f aca="false">G348</f>
        <v>37043</v>
      </c>
      <c r="L348" s="13" t="n">
        <f aca="false">LN(H348/H347)</f>
        <v>0.00569668414314946</v>
      </c>
      <c r="M348" s="13" t="n">
        <f aca="false">LN(I348/I347)</f>
        <v>0.00330900585725438</v>
      </c>
      <c r="N348" s="14"/>
    </row>
    <row r="349" customFormat="false" ht="12.75" hidden="false" customHeight="false" outlineLevel="0" collapsed="false">
      <c r="A349" s="12" t="n">
        <v>37046</v>
      </c>
      <c r="B349" s="13" t="n">
        <v>5.819</v>
      </c>
      <c r="C349" s="13" t="n">
        <v>3.934</v>
      </c>
      <c r="D349" s="13" t="n">
        <f aca="false">B349-C349</f>
        <v>1.885</v>
      </c>
      <c r="E349" s="14" t="n">
        <v>348</v>
      </c>
      <c r="F349" s="14" t="n">
        <v>748</v>
      </c>
      <c r="G349" s="12" t="n">
        <v>37046</v>
      </c>
      <c r="H349" s="13" t="n">
        <v>4.4328</v>
      </c>
      <c r="I349" s="13" t="n">
        <v>3.89943333333333</v>
      </c>
      <c r="J349" s="13" t="n">
        <f aca="false">H349-I349</f>
        <v>0.533366666666667</v>
      </c>
      <c r="K349" s="17" t="n">
        <f aca="false">G349</f>
        <v>37046</v>
      </c>
      <c r="L349" s="13" t="n">
        <f aca="false">LN(H349/H348)</f>
        <v>0.0199404729271142</v>
      </c>
      <c r="M349" s="13" t="n">
        <f aca="false">LN(I349/I348)</f>
        <v>-0.0288012897851147</v>
      </c>
      <c r="N349" s="14"/>
    </row>
    <row r="350" customFormat="false" ht="12.75" hidden="false" customHeight="false" outlineLevel="0" collapsed="false">
      <c r="A350" s="12" t="n">
        <v>37047</v>
      </c>
      <c r="B350" s="13" t="n">
        <v>4.992</v>
      </c>
      <c r="C350" s="13" t="n">
        <v>3.945</v>
      </c>
      <c r="D350" s="13" t="n">
        <f aca="false">B350-C350</f>
        <v>1.047</v>
      </c>
      <c r="E350" s="14" t="n">
        <v>349</v>
      </c>
      <c r="F350" s="14" t="n">
        <v>749</v>
      </c>
      <c r="G350" s="12" t="n">
        <v>37047</v>
      </c>
      <c r="H350" s="13" t="n">
        <v>4.34835</v>
      </c>
      <c r="I350" s="13" t="n">
        <v>3.92765833333333</v>
      </c>
      <c r="J350" s="13" t="n">
        <f aca="false">H350-I350</f>
        <v>0.420691666666667</v>
      </c>
      <c r="K350" s="17" t="n">
        <f aca="false">G350</f>
        <v>37047</v>
      </c>
      <c r="L350" s="13" t="n">
        <f aca="false">LN(H350/H349)</f>
        <v>-0.0192349757716028</v>
      </c>
      <c r="M350" s="13" t="n">
        <f aca="false">LN(I350/I349)</f>
        <v>0.0072121609267297</v>
      </c>
      <c r="N350" s="14"/>
    </row>
    <row r="351" customFormat="false" ht="12.75" hidden="false" customHeight="false" outlineLevel="0" collapsed="false">
      <c r="A351" s="12" t="n">
        <v>37048</v>
      </c>
      <c r="B351" s="13" t="n">
        <v>4.601</v>
      </c>
      <c r="C351" s="13" t="n">
        <v>4.049</v>
      </c>
      <c r="D351" s="13" t="n">
        <f aca="false">B351-C351</f>
        <v>0.552</v>
      </c>
      <c r="E351" s="14" t="n">
        <v>350</v>
      </c>
      <c r="F351" s="14" t="n">
        <v>750</v>
      </c>
      <c r="G351" s="12" t="n">
        <v>37048</v>
      </c>
      <c r="H351" s="13" t="n">
        <v>4.28755</v>
      </c>
      <c r="I351" s="13" t="n">
        <v>4.00288333333333</v>
      </c>
      <c r="J351" s="13" t="n">
        <f aca="false">H351-I351</f>
        <v>0.284666666666667</v>
      </c>
      <c r="K351" s="17" t="n">
        <f aca="false">G351</f>
        <v>37048</v>
      </c>
      <c r="L351" s="13" t="n">
        <f aca="false">LN(H351/H350)</f>
        <v>-0.0140809885677596</v>
      </c>
      <c r="M351" s="13" t="n">
        <f aca="false">LN(I351/I350)</f>
        <v>0.0189715304175701</v>
      </c>
      <c r="N351" s="14"/>
    </row>
    <row r="352" customFormat="false" ht="12.75" hidden="false" customHeight="false" outlineLevel="0" collapsed="false">
      <c r="A352" s="12" t="n">
        <v>37049</v>
      </c>
      <c r="B352" s="13" t="n">
        <v>3.99</v>
      </c>
      <c r="C352" s="13" t="n">
        <v>3.837</v>
      </c>
      <c r="D352" s="13" t="n">
        <f aca="false">B352-C352</f>
        <v>0.153</v>
      </c>
      <c r="E352" s="14" t="n">
        <v>351</v>
      </c>
      <c r="F352" s="14" t="n">
        <v>751</v>
      </c>
      <c r="G352" s="12" t="n">
        <v>37049</v>
      </c>
      <c r="H352" s="13" t="n">
        <v>4.30196666666667</v>
      </c>
      <c r="I352" s="13" t="n">
        <v>3.92568333333333</v>
      </c>
      <c r="J352" s="13" t="n">
        <f aca="false">H352-I352</f>
        <v>0.376283333333334</v>
      </c>
      <c r="K352" s="17" t="n">
        <f aca="false">G352</f>
        <v>37049</v>
      </c>
      <c r="L352" s="13" t="n">
        <f aca="false">LN(H352/H351)</f>
        <v>0.00335680824977153</v>
      </c>
      <c r="M352" s="13" t="n">
        <f aca="false">LN(I352/I351)</f>
        <v>-0.0194745010319821</v>
      </c>
      <c r="N352" s="14"/>
    </row>
    <row r="353" customFormat="false" ht="12.75" hidden="false" customHeight="false" outlineLevel="0" collapsed="false">
      <c r="A353" s="12" t="n">
        <v>37050</v>
      </c>
      <c r="B353" s="13" t="n">
        <v>4.472</v>
      </c>
      <c r="C353" s="13" t="n">
        <v>3.7285</v>
      </c>
      <c r="D353" s="13" t="n">
        <f aca="false">B353-C353</f>
        <v>0.7435</v>
      </c>
      <c r="E353" s="14" t="n">
        <v>352</v>
      </c>
      <c r="F353" s="14" t="n">
        <v>752</v>
      </c>
      <c r="G353" s="12" t="n">
        <v>37050</v>
      </c>
      <c r="H353" s="13" t="n">
        <v>4.40261666666667</v>
      </c>
      <c r="I353" s="13" t="n">
        <v>3.87988333333333</v>
      </c>
      <c r="J353" s="13" t="n">
        <f aca="false">H353-I353</f>
        <v>0.522733333333334</v>
      </c>
      <c r="K353" s="17" t="n">
        <f aca="false">G353</f>
        <v>37050</v>
      </c>
      <c r="L353" s="13" t="n">
        <f aca="false">LN(H353/H352)</f>
        <v>0.0231267786503345</v>
      </c>
      <c r="M353" s="13" t="n">
        <f aca="false">LN(I353/I352)</f>
        <v>-0.0117353492910891</v>
      </c>
      <c r="N353" s="14"/>
    </row>
    <row r="354" customFormat="false" ht="12.75" hidden="false" customHeight="false" outlineLevel="0" collapsed="false">
      <c r="A354" s="12" t="n">
        <v>37053</v>
      </c>
      <c r="B354" s="13" t="n">
        <v>4.829</v>
      </c>
      <c r="C354" s="13" t="n">
        <v>3.71</v>
      </c>
      <c r="D354" s="13" t="n">
        <f aca="false">B354-C354</f>
        <v>1.119</v>
      </c>
      <c r="E354" s="14" t="n">
        <v>353</v>
      </c>
      <c r="F354" s="14" t="n">
        <v>753</v>
      </c>
      <c r="G354" s="12" t="n">
        <v>37053</v>
      </c>
      <c r="H354" s="13" t="n">
        <v>4.5889</v>
      </c>
      <c r="I354" s="13" t="n">
        <v>3.87755</v>
      </c>
      <c r="J354" s="13" t="n">
        <f aca="false">H354-I354</f>
        <v>0.711350000000001</v>
      </c>
      <c r="K354" s="17" t="n">
        <f aca="false">G354</f>
        <v>37053</v>
      </c>
      <c r="L354" s="13" t="n">
        <f aca="false">LN(H354/H353)</f>
        <v>0.041441282803596</v>
      </c>
      <c r="M354" s="13" t="n">
        <f aca="false">LN(I354/I353)</f>
        <v>-0.000601573562656522</v>
      </c>
      <c r="N354" s="14"/>
    </row>
    <row r="355" customFormat="false" ht="12.75" hidden="false" customHeight="false" outlineLevel="0" collapsed="false">
      <c r="A355" s="12" t="n">
        <v>37054</v>
      </c>
      <c r="B355" s="13" t="n">
        <v>4.951</v>
      </c>
      <c r="C355" s="13" t="n">
        <v>3.872</v>
      </c>
      <c r="D355" s="13" t="n">
        <f aca="false">B355-C355</f>
        <v>1.079</v>
      </c>
      <c r="E355" s="14" t="n">
        <v>354</v>
      </c>
      <c r="F355" s="14" t="n">
        <v>754</v>
      </c>
      <c r="G355" s="12" t="n">
        <v>37054</v>
      </c>
      <c r="H355" s="13" t="n">
        <v>4.66796666666667</v>
      </c>
      <c r="I355" s="13" t="n">
        <v>3.97861666666667</v>
      </c>
      <c r="J355" s="13" t="n">
        <f aca="false">H355-I355</f>
        <v>0.689350000000002</v>
      </c>
      <c r="K355" s="17" t="n">
        <f aca="false">G355</f>
        <v>37054</v>
      </c>
      <c r="L355" s="13" t="n">
        <f aca="false">LN(H355/H354)</f>
        <v>0.0170832296465623</v>
      </c>
      <c r="M355" s="13" t="n">
        <f aca="false">LN(I355/I354)</f>
        <v>0.0257306767982708</v>
      </c>
      <c r="N355" s="14"/>
    </row>
    <row r="356" customFormat="false" ht="12.75" hidden="false" customHeight="false" outlineLevel="0" collapsed="false">
      <c r="A356" s="12" t="n">
        <v>37055</v>
      </c>
      <c r="B356" s="13" t="n">
        <v>4.462</v>
      </c>
      <c r="C356" s="13" t="n">
        <v>4.129</v>
      </c>
      <c r="D356" s="13" t="n">
        <f aca="false">B356-C356</f>
        <v>0.332999999999999</v>
      </c>
      <c r="E356" s="14" t="n">
        <v>355</v>
      </c>
      <c r="F356" s="14" t="n">
        <v>755</v>
      </c>
      <c r="G356" s="12" t="n">
        <v>37055</v>
      </c>
      <c r="H356" s="13" t="n">
        <v>4.51063333333333</v>
      </c>
      <c r="I356" s="13" t="n">
        <v>4.16260833333333</v>
      </c>
      <c r="J356" s="13" t="n">
        <f aca="false">H356-I356</f>
        <v>0.348025</v>
      </c>
      <c r="K356" s="17" t="n">
        <f aca="false">G356</f>
        <v>37055</v>
      </c>
      <c r="L356" s="13" t="n">
        <f aca="false">LN(H356/H355)</f>
        <v>-0.0342860012494873</v>
      </c>
      <c r="M356" s="13" t="n">
        <f aca="false">LN(I356/I355)</f>
        <v>0.0452076933037164</v>
      </c>
      <c r="N356" s="14"/>
    </row>
    <row r="357" customFormat="false" ht="12.75" hidden="false" customHeight="false" outlineLevel="0" collapsed="false">
      <c r="A357" s="12" t="n">
        <v>37056</v>
      </c>
      <c r="B357" s="13" t="n">
        <v>4.238</v>
      </c>
      <c r="C357" s="13" t="n">
        <v>4.241</v>
      </c>
      <c r="D357" s="13" t="n">
        <f aca="false">B357-C357</f>
        <v>-0.00300000000000011</v>
      </c>
      <c r="E357" s="14" t="n">
        <v>356</v>
      </c>
      <c r="F357" s="14" t="n">
        <v>756</v>
      </c>
      <c r="G357" s="12" t="n">
        <v>37056</v>
      </c>
      <c r="H357" s="13" t="n">
        <v>4.38601666666667</v>
      </c>
      <c r="I357" s="13" t="n">
        <v>4.23521666666667</v>
      </c>
      <c r="J357" s="13" t="n">
        <f aca="false">H357-I357</f>
        <v>0.150799999999999</v>
      </c>
      <c r="K357" s="17" t="n">
        <f aca="false">G357</f>
        <v>37056</v>
      </c>
      <c r="L357" s="13" t="n">
        <f aca="false">LN(H357/H356)</f>
        <v>-0.0280161223743406</v>
      </c>
      <c r="M357" s="13" t="n">
        <f aca="false">LN(I357/I356)</f>
        <v>0.0172926067616751</v>
      </c>
      <c r="N357" s="14"/>
    </row>
    <row r="358" customFormat="false" ht="12.75" hidden="false" customHeight="false" outlineLevel="0" collapsed="false">
      <c r="A358" s="39" t="n">
        <v>37057</v>
      </c>
      <c r="B358" s="40" t="n">
        <v>4.279</v>
      </c>
      <c r="C358" s="40" t="n">
        <v>4.052</v>
      </c>
      <c r="D358" s="40" t="n">
        <f aca="false">B358-C358</f>
        <v>0.226999999999999</v>
      </c>
      <c r="E358" s="41" t="n">
        <v>357</v>
      </c>
      <c r="F358" s="41" t="n">
        <v>757</v>
      </c>
      <c r="G358" s="39" t="n">
        <v>37057</v>
      </c>
      <c r="H358" s="40" t="n">
        <v>4.2926</v>
      </c>
      <c r="I358" s="40" t="n">
        <v>4.07171666666667</v>
      </c>
      <c r="J358" s="40" t="n">
        <f aca="false">H358-I358</f>
        <v>0.220883333333335</v>
      </c>
      <c r="K358" s="42" t="n">
        <f aca="false">G358</f>
        <v>37057</v>
      </c>
      <c r="L358" s="40" t="n">
        <f aca="false">LN(H358/H357)</f>
        <v>-0.0215288399926492</v>
      </c>
      <c r="M358" s="40" t="n">
        <f aca="false">LN(I358/I357)</f>
        <v>-0.0393697918057701</v>
      </c>
      <c r="N358" s="41"/>
    </row>
  </sheetData>
  <mergeCells count="1">
    <mergeCell ref="P34:W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2001-06-19T17:55:22Z</dcterms:created>
  <dc:creator>skiatsup</dc:creator>
  <dc:description/>
  <dc:language>en-US</dc:language>
  <cp:lastModifiedBy>skiatsup</cp:lastModifiedBy>
  <dcterms:modified xsi:type="dcterms:W3CDTF">2001-06-21T13:07:51Z</dcterms:modified>
  <cp:revision>0</cp:revision>
  <dc:subject/>
  <dc:title/>
</cp:coreProperties>
</file>