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comments15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13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7.xml" ContentType="application/vnd.openxmlformats-officedocument.spreadsheetml.comment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0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JAN 99" sheetId="6" state="visible" r:id="rId8"/>
    <sheet name="FEB 99" sheetId="7" state="visible" r:id="rId9"/>
    <sheet name="MARCH 99" sheetId="8" state="visible" r:id="rId10"/>
    <sheet name="APRIL 99 " sheetId="9" state="visible" r:id="rId11"/>
    <sheet name="MAY 99" sheetId="10" state="visible" r:id="rId12"/>
    <sheet name="JUNE 99" sheetId="11" state="visible" r:id="rId13"/>
    <sheet name="JULY 99" sheetId="12" state="visible" r:id="rId14"/>
    <sheet name="AUG 99" sheetId="13" state="visible" r:id="rId15"/>
    <sheet name="SEP 99" sheetId="14" state="visible" r:id="rId16"/>
    <sheet name="OCT 99" sheetId="15" state="visible" r:id="rId17"/>
    <sheet name="NOV 99" sheetId="16" state="visible" r:id="rId18"/>
    <sheet name="DEC 99" sheetId="17" state="visible" r:id="rId19"/>
    <sheet name="JAN 00" sheetId="18" state="visible" r:id="rId20"/>
    <sheet name="FEB 00" sheetId="19" state="visible" r:id="rId21"/>
    <sheet name="MAR 00" sheetId="20" state="visible" r:id="rId22"/>
    <sheet name="APR 00" sheetId="21" state="visible" r:id="rId23"/>
    <sheet name="MAY 00" sheetId="22" state="visible" r:id="rId24"/>
    <sheet name="JUN 00" sheetId="23" state="visible" r:id="rId25"/>
  </sheets>
  <definedNames>
    <definedName function="false" hidden="false" localSheetId="8" name="_xlnm.Print_Area" vbProcedure="false">'APRIL 99 '!$A$1:$H$37</definedName>
    <definedName function="false" hidden="false" localSheetId="16" name="_xlnm.Print_Area" vbProcedure="false">'DEC 99'!$A$1:$H$33</definedName>
    <definedName function="false" hidden="false" localSheetId="18" name="_xlnm.Print_Area" vbProcedure="false">'FEB 00'!$A$1:$H$33</definedName>
    <definedName function="false" hidden="false" localSheetId="6" name="_xlnm.Print_Area" vbProcedure="false">'FEB 99'!$A$1:$H$37</definedName>
    <definedName function="false" hidden="false" localSheetId="17" name="_xlnm.Print_Area" vbProcedure="false">'JAN 00'!$A$1:$H$33</definedName>
    <definedName function="false" hidden="false" localSheetId="5" name="_xlnm.Print_Area" vbProcedure="false">'JAN 99'!$A$1:$H$36</definedName>
    <definedName function="false" hidden="false" localSheetId="11" name="_xlnm.Print_Area" vbProcedure="false">'JULY 99'!$A$1:$H$37</definedName>
    <definedName function="false" hidden="false" localSheetId="10" name="_xlnm.Print_Area" vbProcedure="false">'JUNE 99'!$A$1:$H$37</definedName>
    <definedName function="false" hidden="false" localSheetId="19" name="_xlnm.Print_Area" vbProcedure="false">'MAR 00'!$A$1:$H$33</definedName>
    <definedName function="false" hidden="false" localSheetId="7" name="_xlnm.Print_Area" vbProcedure="false">'MARCH 99'!$A$1:$H$37</definedName>
    <definedName function="false" hidden="false" localSheetId="9" name="_xlnm.Print_Area" vbProcedure="false">'MAY 99'!$A$1:$H$37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11</xdr:rowOff>
              </xdr:from>
              <xdr:to>
                <xdr:col>10</xdr:col>
                <xdr:colOff>47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43</xdr:colOff>
                <xdr:row>9</xdr:row>
                <xdr:rowOff>11</xdr:rowOff>
              </xdr:from>
              <xdr:to>
                <xdr:col>9</xdr:col>
                <xdr:colOff>54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ahill2:
</t>
        </r>
        <r>
          <rPr>
            <sz val="8"/>
            <color rgb="FF000000"/>
            <rFont val="Tahoma"/>
            <family val="0"/>
          </rPr>
          <t xml:space="preserve">NGPL TexOk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</xdr:colOff>
                <xdr:row>9</xdr:row>
                <xdr:rowOff>11</xdr:rowOff>
              </xdr:from>
              <xdr:to>
                <xdr:col>9</xdr:col>
                <xdr:colOff>20</xdr:colOff>
                <xdr:row>13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<sst xmlns="http://schemas.openxmlformats.org/spreadsheetml/2006/main" count="573" uniqueCount="62">
  <si>
    <t xml:space="preserve">OXY USA </t>
  </si>
  <si>
    <t xml:space="preserve"> January 1999 Production</t>
  </si>
  <si>
    <t xml:space="preserve">Central Region</t>
  </si>
  <si>
    <t xml:space="preserve">DEAL 325210 (old 39831)/SITARA #10157</t>
  </si>
  <si>
    <t xml:space="preserve">Prices:</t>
  </si>
  <si>
    <t xml:space="preserve">016-66896-111</t>
  </si>
  <si>
    <t xml:space="preserve">Facility 501764</t>
  </si>
  <si>
    <t xml:space="preserve">NGI NGPL/ETX</t>
  </si>
  <si>
    <t xml:space="preserve">((.55*NXAVC/Fixed conversion factor 5.826) + (NGI NGPL/ETX - IF Henry Hub))</t>
  </si>
  <si>
    <t xml:space="preserve">IF Henry Hub</t>
  </si>
  <si>
    <t xml:space="preserve">IF ANR/LA</t>
  </si>
  <si>
    <t xml:space="preserve">IF NNG/DEMARC</t>
  </si>
  <si>
    <t xml:space="preserve">DEAL 324489 (old 13449)/SITARA #10157</t>
  </si>
  <si>
    <t xml:space="preserve">NXAVC * (Curve)</t>
  </si>
  <si>
    <t xml:space="preserve">Conversion Factor</t>
  </si>
  <si>
    <t xml:space="preserve">Facility 817832</t>
  </si>
  <si>
    <t xml:space="preserve">((.55*NXAVC/Fixed conversion factor 5.826) + (IF ANR/LA - IF Henry Hub))</t>
  </si>
  <si>
    <t xml:space="preserve">DEAL 324844 (old 3880)/SITARA #10157</t>
  </si>
  <si>
    <t xml:space="preserve">Facility 037654</t>
  </si>
  <si>
    <t xml:space="preserve">((.55*NXAVC/Fixed conversion factor 5.826) + (IF NNG/DEMARC - IF Henry Hub))</t>
  </si>
  <si>
    <t xml:space="preserve">DEAL 303420/SITARA #10005</t>
  </si>
  <si>
    <t xml:space="preserve">016-66896-110</t>
  </si>
  <si>
    <t xml:space="preserve">Facility 1713</t>
  </si>
  <si>
    <t xml:space="preserve">EFP</t>
  </si>
  <si>
    <t xml:space="preserve">* NXAVC = West TX Intermediate (NXAVC)…..Source  Steve Plauche' ext 3-3890</t>
  </si>
  <si>
    <t xml:space="preserve"> February 1999 Production</t>
  </si>
  <si>
    <t xml:space="preserve">PURCHASES</t>
  </si>
  <si>
    <t xml:space="preserve">DEAL 325210 (old 39831)/  SITARA #10157  / TAGG E22564.7</t>
  </si>
  <si>
    <t xml:space="preserve">DEAL 324489 (old 13449)/  SITARA #10157 / TAGG E22564.B</t>
  </si>
  <si>
    <t xml:space="preserve">DEAL 324844 (old 3880)/SITARA #10157 / TAGG E63404.1</t>
  </si>
  <si>
    <t xml:space="preserve">DEAL 303420/SITARA #10005 / TAGG E04281.2</t>
  </si>
  <si>
    <t xml:space="preserve"> March 1999 Production</t>
  </si>
  <si>
    <t xml:space="preserve">* NXAVC = West TX Intermediate (NXAVC)…..Source  Kam Keiser 3-5781</t>
  </si>
  <si>
    <t xml:space="preserve"> April 1999 Production</t>
  </si>
  <si>
    <t xml:space="preserve">DEAL 325210 (old 39831)/  SITARA #10157  / TAGG E22564 (Legs 7,8,M)</t>
  </si>
  <si>
    <t xml:space="preserve">NGPL</t>
  </si>
  <si>
    <t xml:space="preserve">NX3</t>
  </si>
  <si>
    <t xml:space="preserve">DEAL 324489 (old 13449)/  SITARA #10157 / TAGG E22564 (Legs B,C,N)</t>
  </si>
  <si>
    <t xml:space="preserve">ANR</t>
  </si>
  <si>
    <t xml:space="preserve">DEAL 324844 (old 3880)/SITARA #10157 / TAGG E63404 (Legs 1,2) &amp; E22564 (Legs F,G,L)</t>
  </si>
  <si>
    <t xml:space="preserve">NNG</t>
  </si>
  <si>
    <t xml:space="preserve"> May 1999 Production</t>
  </si>
  <si>
    <t xml:space="preserve">DEAL 324844 (old 3880)/SITARA #10157 / TAGG E63404 (Legs 1,2) &amp; E22564.G</t>
  </si>
  <si>
    <t xml:space="preserve"> June 1999 Production</t>
  </si>
  <si>
    <t xml:space="preserve"> July 1999 Production</t>
  </si>
  <si>
    <t xml:space="preserve">NGI NGPL/TXOK</t>
  </si>
  <si>
    <t xml:space="preserve">IF-Henry Hub</t>
  </si>
  <si>
    <t xml:space="preserve">IF-ANR/LA</t>
  </si>
  <si>
    <t xml:space="preserve">IF-NNG/DEMARC</t>
  </si>
  <si>
    <t xml:space="preserve"> August 1999 Production</t>
  </si>
  <si>
    <t xml:space="preserve"> September 1999 Production</t>
  </si>
  <si>
    <t xml:space="preserve">October 1999 Production</t>
  </si>
  <si>
    <t xml:space="preserve">November 1999 Production</t>
  </si>
  <si>
    <t xml:space="preserve">December 1999 Production</t>
  </si>
  <si>
    <t xml:space="preserve">January 2000 Production</t>
  </si>
  <si>
    <t xml:space="preserve">February 2000 Production</t>
  </si>
  <si>
    <t xml:space="preserve">*</t>
  </si>
  <si>
    <t xml:space="preserve">* Not out until after flash/accrual</t>
  </si>
  <si>
    <t xml:space="preserve">March 2000 Production</t>
  </si>
  <si>
    <t xml:space="preserve">April 2000 Production</t>
  </si>
  <si>
    <t xml:space="preserve">May 2000 Production</t>
  </si>
  <si>
    <t xml:space="preserve">June 2000 Production</t>
  </si>
</sst>
</file>

<file path=xl/styles.xml><?xml version="1.0" encoding="utf-8"?>
<styleSheet xmlns="http://schemas.openxmlformats.org/spreadsheetml/2006/main">
  <numFmts count="101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\£#,##0.00;&quot;-£&quot;#,##0.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##0_);\(##0\)_1;\-_)_ _ "/>
    <numFmt numFmtId="185" formatCode="_(* #,##0_);_(* \(#,##0\);_(* \-_);_(@_)"/>
    <numFmt numFmtId="186" formatCode="_-* #,##0_-;\-* #,##0_-;_-* \-_-;_-@_-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%\ ;\(0\)%\ ;&quot;-   &quot;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0.0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#,##0_);\(#,##0\);\-_)_ _ "/>
    <numFmt numFmtId="250" formatCode="#,##0.00000_);\(#,##0.00000\)"/>
    <numFmt numFmtId="251" formatCode="#,##0_);\(#,##0\);\-"/>
    <numFmt numFmtId="252" formatCode="#,###_)"/>
    <numFmt numFmtId="253" formatCode="[$-409]#,##0_);\(#,##0\)"/>
    <numFmt numFmtId="254" formatCode="0.00_)"/>
    <numFmt numFmtId="255" formatCode=".0000%"/>
    <numFmt numFmtId="256" formatCode="#,##0.0_);\(#,##0.0\)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0.0000"/>
    <numFmt numFmtId="263" formatCode="0.0000_);[RED]\(0.0000\)"/>
    <numFmt numFmtId="264" formatCode="0.00000"/>
  </numFmts>
  <fonts count="8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6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color rgb="FF000000"/>
      <name val="Times New Roman"/>
      <family val="0"/>
    </font>
    <font>
      <b val="true"/>
      <sz val="12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i val="true"/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FF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3" fontId="25" fillId="0" borderId="0" applyFont="true" applyBorder="false" applyAlignment="false" applyProtection="false"/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81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81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3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4" fontId="8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236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dimon" xfId="111"/>
    <cellStyle name="Calc Currency (0)_~0022862" xfId="112"/>
    <cellStyle name="Calc Currency (0)_~0022862_dimon" xfId="113"/>
    <cellStyle name="Comma [0]_1162" xfId="114"/>
    <cellStyle name="Comma [0]_12matrix" xfId="115"/>
    <cellStyle name="Comma [0]_12~3SO2" xfId="116"/>
    <cellStyle name="Comma [0]_1995" xfId="117"/>
    <cellStyle name="Comma [0]_1997" xfId="118"/>
    <cellStyle name="Comma [0]_29" xfId="119"/>
    <cellStyle name="Comma [0]_A" xfId="120"/>
    <cellStyle name="Comma [0]_A_dimon" xfId="121"/>
    <cellStyle name="Comma [0]_ACTUAL" xfId="122"/>
    <cellStyle name="Comma [0]_ACTUAL NA -OBU" xfId="123"/>
    <cellStyle name="Comma [0]_Actual vs." xfId="124"/>
    <cellStyle name="Comma [0]_algasdefault" xfId="125"/>
    <cellStyle name="Comma [0]_Alternative1" xfId="126"/>
    <cellStyle name="Comma [0]_Alternative1_1" xfId="127"/>
    <cellStyle name="Comma [0]_App E" xfId="128"/>
    <cellStyle name="Comma [0]_Apr" xfId="129"/>
    <cellStyle name="Comma [0]_Arapahoe" xfId="130"/>
    <cellStyle name="Comma [0]_Assumptions" xfId="131"/>
    <cellStyle name="Comma [0]_Assumptions_dimon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(2)_dimon" xfId="143"/>
    <cellStyle name="Comma [0]_Calculations II" xfId="144"/>
    <cellStyle name="Comma [0]_Calculations II_dimon" xfId="145"/>
    <cellStyle name="Comma [0]_Calculations III" xfId="146"/>
    <cellStyle name="Comma [0]_Calculations III_dimon" xfId="147"/>
    <cellStyle name="Comma [0]_Calculations_1" xfId="148"/>
    <cellStyle name="Comma [0]_Calculations_dimon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nnel Table" xfId="156"/>
    <cellStyle name="Comma [0]_Charts" xfId="157"/>
    <cellStyle name="Comma [0]_Comm File" xfId="158"/>
    <cellStyle name="Comma [0]_coperdefault" xfId="159"/>
    <cellStyle name="Comma [0]_Corp method" xfId="160"/>
    <cellStyle name="Comma [0]_CTCUR" xfId="161"/>
    <cellStyle name="Comma [0]_CUMPLTCH" xfId="162"/>
    <cellStyle name="Comma [0]_Cur 5100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NRGYOP1" xfId="172"/>
    <cellStyle name="Comma [0]_F&amp;COCPX" xfId="173"/>
    <cellStyle name="Comma [0]_FEBRUARY" xfId="174"/>
    <cellStyle name="Comma [0]_FF" xfId="175"/>
    <cellStyle name="Comma [0]_FP 20 A (1)" xfId="176"/>
    <cellStyle name="Comma [0]_FP 20 A (2)" xfId="177"/>
    <cellStyle name="Comma [0]_FP-20 (App. E)" xfId="178"/>
    <cellStyle name="Comma [0]_FP-20 (App.A) " xfId="179"/>
    <cellStyle name="Comma [0]_FP-20 (App.D)" xfId="180"/>
    <cellStyle name="Comma [0]_FP-20(App.B)" xfId="181"/>
    <cellStyle name="Comma [0]_FP-20(C1) (a)" xfId="182"/>
    <cellStyle name="Comma [0]_FP-20(C1) (a) (2)" xfId="183"/>
    <cellStyle name="Comma [0]_FP-20(C1) (b)" xfId="184"/>
    <cellStyle name="Comma [0]_FP-20(C1) (b) " xfId="185"/>
    <cellStyle name="Comma [0]_FP-20(C1) (b) (2)" xfId="186"/>
    <cellStyle name="Comma [0]_Full Year FY96" xfId="187"/>
    <cellStyle name="Comma [0]_GCM" xfId="188"/>
    <cellStyle name="Comma [0]_GenAssum" xfId="189"/>
    <cellStyle name="Comma [0]_GP C1a" xfId="190"/>
    <cellStyle name="Comma [0]_GP C1b" xfId="191"/>
    <cellStyle name="Comma [0]_GP_EI_3" xfId="192"/>
    <cellStyle name="Comma [0]_GQ C1A" xfId="193"/>
    <cellStyle name="Comma [0]_GQ C1B" xfId="194"/>
    <cellStyle name="Comma [0]_groups" xfId="195"/>
    <cellStyle name="Comma [0]_Inputs" xfId="196"/>
    <cellStyle name="Comma [0]_IPM C1b" xfId="197"/>
    <cellStyle name="Comma [0]_IPMC1a" xfId="198"/>
    <cellStyle name="Comma [0]_IS-Hold" xfId="199"/>
    <cellStyle name="Comma [0]_ITOCPX" xfId="200"/>
    <cellStyle name="Comma [0]_Janactuals" xfId="201"/>
    <cellStyle name="Comma [0]_jancf" xfId="202"/>
    <cellStyle name="Comma [0]_JUNMTH55" xfId="203"/>
    <cellStyle name="Comma [0]_JUNMTH57" xfId="204"/>
    <cellStyle name="Comma [0]_JUNYTD55" xfId="205"/>
    <cellStyle name="Comma [0]_JUNYTD57" xfId="206"/>
    <cellStyle name="Comma [0]_laroux" xfId="207"/>
    <cellStyle name="Comma [0]_laroux_1" xfId="208"/>
    <cellStyle name="Comma [0]_laroux_12~3SO2" xfId="209"/>
    <cellStyle name="Comma [0]_laroux_1995" xfId="210"/>
    <cellStyle name="Comma [0]_laroux_1_12~3SO2" xfId="211"/>
    <cellStyle name="Comma [0]_laroux_1_dimon" xfId="212"/>
    <cellStyle name="Comma [0]_laroux_1_dimon_1" xfId="213"/>
    <cellStyle name="Comma [0]_laroux_1_dimon_2" xfId="214"/>
    <cellStyle name="Comma [0]_laroux_1_laroux" xfId="215"/>
    <cellStyle name="Comma [0]_laroux_1_NEGS" xfId="216"/>
    <cellStyle name="Comma [0]_laroux_1_NEGS_1" xfId="217"/>
    <cellStyle name="Comma [0]_laroux_1_NEGS_~0022862" xfId="218"/>
    <cellStyle name="Comma [0]_laroux_1_pldt" xfId="219"/>
    <cellStyle name="Comma [0]_laroux_1_pldt_dimon" xfId="220"/>
    <cellStyle name="Comma [0]_laroux_1_PLDT_dimon_1" xfId="221"/>
    <cellStyle name="Comma [0]_laroux_1_VERA" xfId="222"/>
    <cellStyle name="Comma [0]_laroux_1_VIRUS-EDY" xfId="223"/>
    <cellStyle name="Comma [0]_laroux_1_~0022862" xfId="224"/>
    <cellStyle name="Comma [0]_laroux_2" xfId="225"/>
    <cellStyle name="Comma [0]_laroux_2_12~3SO2" xfId="226"/>
    <cellStyle name="Comma [0]_laroux_2_12~3SO2_NEGS" xfId="227"/>
    <cellStyle name="Comma [0]_laroux_2_12~3SO2_~0022862" xfId="228"/>
    <cellStyle name="Comma [0]_laroux_2_dimon" xfId="229"/>
    <cellStyle name="Comma [0]_laroux_2_dimon_1" xfId="230"/>
    <cellStyle name="Comma [0]_laroux_2_dimon_2" xfId="231"/>
    <cellStyle name="Comma [0]_laroux_2_laroux" xfId="232"/>
    <cellStyle name="Comma [0]_laroux_2_laroux_dimon" xfId="233"/>
    <cellStyle name="Comma [0]_laroux_2_NEGS" xfId="234"/>
    <cellStyle name="Comma [0]_laroux_2_NEGS_1" xfId="235"/>
    <cellStyle name="Comma [0]_laroux_2_pldt" xfId="236"/>
    <cellStyle name="Comma [0]_laroux_2_VERA" xfId="237"/>
    <cellStyle name="Comma [0]_laroux_3" xfId="238"/>
    <cellStyle name="Comma [0]_laroux_3_dimon" xfId="239"/>
    <cellStyle name="Comma [0]_laroux_3_dimon_1" xfId="240"/>
    <cellStyle name="Comma [0]_laroux_3_NEGS" xfId="241"/>
    <cellStyle name="Comma [0]_laroux_3_~0022862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dimon_1" xfId="250"/>
    <cellStyle name="Comma [0]_laroux_MATERAL2_laroux" xfId="251"/>
    <cellStyle name="Comma [0]_laroux_MATERAL2_laroux_dimon" xfId="252"/>
    <cellStyle name="Comma [0]_laroux_MATERAL2_NEGS" xfId="253"/>
    <cellStyle name="Comma [0]_laroux_MATERAL2_NEGS_1" xfId="254"/>
    <cellStyle name="Comma [0]_laroux_MATERAL2_NEGS_1_~0022862" xfId="255"/>
    <cellStyle name="Comma [0]_laroux_MATERAL2_NEGS_2" xfId="256"/>
    <cellStyle name="Comma [0]_laroux_MATERAL2_NEGS_~0022862" xfId="257"/>
    <cellStyle name="Comma [0]_laroux_MATERAL2_pldt" xfId="258"/>
    <cellStyle name="Comma [0]_laroux_MATERAL2_VERA" xfId="259"/>
    <cellStyle name="Comma [0]_laroux_MATERAL2_VIRUS-EDY" xfId="260"/>
    <cellStyle name="Comma [0]_laroux_MATERAL2_~0022862" xfId="261"/>
    <cellStyle name="Comma [0]_laroux_mud plant bolted" xfId="262"/>
    <cellStyle name="Comma [0]_laroux_mud plant bolted_dimon" xfId="263"/>
    <cellStyle name="Comma [0]_laroux_mud plant bolted_dimon_1" xfId="264"/>
    <cellStyle name="Comma [0]_laroux_mud plant bolted_dimon_2" xfId="265"/>
    <cellStyle name="Comma [0]_laroux_mud plant bolted_NEGS" xfId="266"/>
    <cellStyle name="Comma [0]_laroux_mud plant bolted_NEGS_1" xfId="267"/>
    <cellStyle name="Comma [0]_laroux_mud plant bolted_NEGS_~0022862" xfId="268"/>
    <cellStyle name="Comma [0]_laroux_mud plant bolted_~0022862" xfId="269"/>
    <cellStyle name="Comma [0]_laroux_pldt" xfId="270"/>
    <cellStyle name="Comma [0]_laroux_VERA" xfId="271"/>
    <cellStyle name="Comma [0]_laroux_VERA_1" xfId="272"/>
    <cellStyle name="Comma [0]_laroux_VIRUS-EDY" xfId="273"/>
    <cellStyle name="Comma [0]_MACRO1.XLM" xfId="274"/>
    <cellStyle name="Comma [0]_MATERAL2" xfId="275"/>
    <cellStyle name="Comma [0]_MATERAL2_dimon" xfId="276"/>
    <cellStyle name="Comma [0]_MATERAL2_dimon_1" xfId="277"/>
    <cellStyle name="Comma [0]_MATERAL2_dimon_2" xfId="278"/>
    <cellStyle name="Comma [0]_MATERAL2_NEGS" xfId="279"/>
    <cellStyle name="Comma [0]_MATERAL2_NEGS_1" xfId="280"/>
    <cellStyle name="Comma [0]_MATERAL2_NEGS_~0022862" xfId="281"/>
    <cellStyle name="Comma [0]_MATERAL2_~0022862" xfId="282"/>
    <cellStyle name="Comma [0]_MKGOCPX" xfId="283"/>
    <cellStyle name="Comma [0]_MOBCPX" xfId="284"/>
    <cellStyle name="Comma [0]_mud plant bolted" xfId="285"/>
    <cellStyle name="Comma [0]_mud plant bolted_dimon" xfId="286"/>
    <cellStyle name="Comma [0]_mud plant bolted_dimon_1" xfId="287"/>
    <cellStyle name="Comma [0]_mud plant bolted_laroux" xfId="288"/>
    <cellStyle name="Comma [0]_mud plant bolted_laroux_dimon" xfId="289"/>
    <cellStyle name="Comma [0]_mud plant bolted_NEGS" xfId="290"/>
    <cellStyle name="Comma [0]_mud plant bolted_NEGS_1" xfId="291"/>
    <cellStyle name="Comma [0]_mud plant bolted_NEGS_1_~0022862" xfId="292"/>
    <cellStyle name="Comma [0]_mud plant bolted_NEGS_2" xfId="293"/>
    <cellStyle name="Comma [0]_mud plant bolted_NEGS_~0022862" xfId="294"/>
    <cellStyle name="Comma [0]_mud plant bolted_pldt" xfId="295"/>
    <cellStyle name="Comma [0]_mud plant bolted_VERA" xfId="296"/>
    <cellStyle name="Comma [0]_mud plant bolted_VIRUS-EDY" xfId="297"/>
    <cellStyle name="Comma [0]_mud plant bolted_~0022862" xfId="298"/>
    <cellStyle name="Comma [0]_NA (2)" xfId="299"/>
    <cellStyle name="Comma [0]_NA WITHOUT GOV'T &amp; PNX" xfId="300"/>
    <cellStyle name="Comma [0]_NAOBU10" xfId="301"/>
    <cellStyle name="Comma [0]_NAT ACCT" xfId="302"/>
    <cellStyle name="Comma [0]_NSACTUAL.XLS" xfId="303"/>
    <cellStyle name="Comma [0]_NX00" xfId="304"/>
    <cellStyle name="Comma [0]_Odner" xfId="305"/>
    <cellStyle name="Comma [0]_Odner (2)" xfId="306"/>
    <cellStyle name="Comma [0]_Odner (3)" xfId="307"/>
    <cellStyle name="Comma [0]_OSMOCPX" xfId="308"/>
    <cellStyle name="Comma [0]_Other Months" xfId="309"/>
    <cellStyle name="Comma [0]_Outlook" xfId="310"/>
    <cellStyle name="Comma [0]_P&amp;L" xfId="311"/>
    <cellStyle name="Comma [0]_pbdefault" xfId="312"/>
    <cellStyle name="Comma [0]_percentages" xfId="313"/>
    <cellStyle name="Comma [0]_PERSONAL" xfId="314"/>
    <cellStyle name="Comma [0]_PGMKOCPX" xfId="315"/>
    <cellStyle name="Comma [0]_PGNW1" xfId="316"/>
    <cellStyle name="Comma [0]_PGNW2" xfId="317"/>
    <cellStyle name="Comma [0]_PGNWOCPX" xfId="318"/>
    <cellStyle name="Comma [0]_Pink" xfId="319"/>
    <cellStyle name="Comma [0]_Plan" xfId="320"/>
    <cellStyle name="Comma [0]_PLAN95" xfId="321"/>
    <cellStyle name="Comma [0]_PLANT" xfId="322"/>
    <cellStyle name="Comma [0]_PLDT" xfId="323"/>
    <cellStyle name="Comma [0]_pldt_1" xfId="324"/>
    <cellStyle name="Comma [0]_pldt_1_dimon" xfId="325"/>
    <cellStyle name="Comma [0]_pldt_Calculations" xfId="326"/>
    <cellStyle name="Comma [0]_PLDT_dimon" xfId="327"/>
    <cellStyle name="Comma [0]_pldt_NEGS" xfId="328"/>
    <cellStyle name="Comma [0]_priccurv" xfId="329"/>
    <cellStyle name="Comma [0]_PROCDS&amp;G" xfId="330"/>
    <cellStyle name="Comma [0]_Product" xfId="331"/>
    <cellStyle name="Comma [0]_PROFILE4" xfId="332"/>
    <cellStyle name="Comma [0]_Projects" xfId="333"/>
    <cellStyle name="Comma [0]_Q1 FY96" xfId="334"/>
    <cellStyle name="Comma [0]_Q2 FY96" xfId="335"/>
    <cellStyle name="Comma [0]_Q3 FY96" xfId="336"/>
    <cellStyle name="Comma [0]_Q4 FY96" xfId="337"/>
    <cellStyle name="Comma [0]_QTR94_95" xfId="338"/>
    <cellStyle name="Comma [0]_Quarter End Months" xfId="339"/>
    <cellStyle name="Comma [0]_r1" xfId="340"/>
    <cellStyle name="Comma [0]_r1_dimon" xfId="341"/>
    <cellStyle name="Comma [0]_RFI" xfId="342"/>
    <cellStyle name="Comma [0]_RFI_1" xfId="343"/>
    <cellStyle name="Comma [0]_RQSTFRM" xfId="344"/>
    <cellStyle name="Comma [0]_Sales Order" xfId="345"/>
    <cellStyle name="Comma [0]_SATOCPX" xfId="346"/>
    <cellStyle name="Comma [0]_Sheet1" xfId="347"/>
    <cellStyle name="Comma [0]_Sheet1_Book6" xfId="348"/>
    <cellStyle name="Comma [0]_Sheet1_CTS - Ind excl Can" xfId="349"/>
    <cellStyle name="Comma [0]_Sheet1_dimon" xfId="350"/>
    <cellStyle name="Comma [0]_Sheet1_dimon_1" xfId="351"/>
    <cellStyle name="Comma [0]_Sheet1_ECTPLAN" xfId="352"/>
    <cellStyle name="Comma [0]_Sheet1_format1" xfId="353"/>
    <cellStyle name="Comma [0]_Sheet1_laroux" xfId="354"/>
    <cellStyle name="Comma [0]_Sheet1_NEGS" xfId="355"/>
    <cellStyle name="Comma [0]_Sheet1_Other Ind  " xfId="356"/>
    <cellStyle name="Comma [0]_Sheet1_PERSONAL" xfId="357"/>
    <cellStyle name="Comma [0]_Sheet1_PLAN0398" xfId="358"/>
    <cellStyle name="Comma [0]_Sheet1_PLDT" xfId="359"/>
    <cellStyle name="Comma [0]_Sheet1_Var_2CE" xfId="360"/>
    <cellStyle name="Comma [0]_Sheet1_~0022862" xfId="361"/>
    <cellStyle name="Comma [0]_Sheet2" xfId="362"/>
    <cellStyle name="Comma [0]_Sheet4" xfId="363"/>
    <cellStyle name="Comma [0]_Sheet4_NEGS" xfId="364"/>
    <cellStyle name="Comma [0]_Sheet4_pldt" xfId="365"/>
    <cellStyle name="Comma [0]_Sheet4_~0022862" xfId="366"/>
    <cellStyle name="Comma [0]_SHENREPT" xfId="367"/>
    <cellStyle name="Comma [0]_Shipped" xfId="368"/>
    <cellStyle name="Comma [0]_Snr. CO" xfId="369"/>
    <cellStyle name="Comma [0]_sprint contr" xfId="370"/>
    <cellStyle name="Comma [0]_stats" xfId="371"/>
    <cellStyle name="Comma [0]_Subcont File" xfId="372"/>
    <cellStyle name="Comma [0]_Summary Info" xfId="373"/>
    <cellStyle name="Comma [0]_SUMPAGE" xfId="374"/>
    <cellStyle name="Comma [0]_SYSPLN98" xfId="375"/>
    <cellStyle name="Comma [0]_Terms Defined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VIRUS-EDY" xfId="388"/>
    <cellStyle name="Comma [0]_White" xfId="389"/>
    <cellStyle name="Comma [0]_WIP Chart" xfId="390"/>
    <cellStyle name="Comma [0]_WO Var. &amp; Tot. Exp." xfId="391"/>
    <cellStyle name="Comma [0]_WSP" xfId="392"/>
    <cellStyle name="Comma [0]_yrcao" xfId="393"/>
    <cellStyle name="Comma [0]_YREND55" xfId="394"/>
    <cellStyle name="Comma [0]_YREND57" xfId="395"/>
    <cellStyle name="Comma [0]_YTDCUR" xfId="396"/>
    <cellStyle name="Comma_1162" xfId="397"/>
    <cellStyle name="Comma_12matrix" xfId="398"/>
    <cellStyle name="Comma_12~3SO2" xfId="399"/>
    <cellStyle name="Comma_1995" xfId="400"/>
    <cellStyle name="Comma_1997" xfId="401"/>
    <cellStyle name="Comma_29" xfId="402"/>
    <cellStyle name="Comma_A" xfId="403"/>
    <cellStyle name="Comma_A_dimon" xfId="404"/>
    <cellStyle name="Comma_ACTUAL" xfId="405"/>
    <cellStyle name="Comma_ACTUAL NA -OBU" xfId="406"/>
    <cellStyle name="Comma_Actual vs." xfId="407"/>
    <cellStyle name="Comma_algasdefault" xfId="408"/>
    <cellStyle name="Comma_algasdefault_1" xfId="409"/>
    <cellStyle name="Comma_Alternative1" xfId="410"/>
    <cellStyle name="Comma_Alternative1_1" xfId="411"/>
    <cellStyle name="Comma_App E" xfId="412"/>
    <cellStyle name="Comma_Apr" xfId="413"/>
    <cellStyle name="Comma_Arapahoe" xfId="414"/>
    <cellStyle name="Comma_Assumptions" xfId="415"/>
    <cellStyle name="Comma_Assumptions_dimon" xfId="416"/>
    <cellStyle name="Comma_bahiadefault" xfId="417"/>
    <cellStyle name="Comma_bahiadefault_1" xfId="418"/>
    <cellStyle name="Comma_Book3" xfId="419"/>
    <cellStyle name="Comma_BOP" xfId="420"/>
    <cellStyle name="Comma_BOPBAL1" xfId="421"/>
    <cellStyle name="Comma_BOPCBU" xfId="422"/>
    <cellStyle name="Comma_BOPCBU (2)" xfId="423"/>
    <cellStyle name="Comma_BOPCBU96" xfId="424"/>
    <cellStyle name="Comma_BSAPPE.XLS" xfId="425"/>
    <cellStyle name="Comma_C-Cap intensity" xfId="426"/>
    <cellStyle name="Comma_C-Capex%rev" xfId="427"/>
    <cellStyle name="Comma_C-Line per Staff" xfId="428"/>
    <cellStyle name="Comma_C-lines distribution" xfId="429"/>
    <cellStyle name="Comma_C-Orig PLDT lines" xfId="430"/>
    <cellStyle name="Comma_C-Ret on Rev" xfId="431"/>
    <cellStyle name="Comma_C-ROACE" xfId="432"/>
    <cellStyle name="Comma_Calculations" xfId="433"/>
    <cellStyle name="Comma_Calculations (2)" xfId="434"/>
    <cellStyle name="Comma_Calculations (2)_dimon" xfId="435"/>
    <cellStyle name="Comma_Calculations II" xfId="436"/>
    <cellStyle name="Comma_Calculations II_dimon" xfId="437"/>
    <cellStyle name="Comma_Calculations III" xfId="438"/>
    <cellStyle name="Comma_Calculations III_dimon" xfId="439"/>
    <cellStyle name="Comma_Calculations_1" xfId="440"/>
    <cellStyle name="Comma_Calculations_dimon" xfId="441"/>
    <cellStyle name="Comma_Capex" xfId="442"/>
    <cellStyle name="Comma_Capex per line" xfId="443"/>
    <cellStyle name="Comma_Capex%rev" xfId="444"/>
    <cellStyle name="Comma_CAPEX94" xfId="445"/>
    <cellStyle name="Comma_CAPEX_dimon" xfId="446"/>
    <cellStyle name="Comma_CBU BOX CHART V PLAN" xfId="447"/>
    <cellStyle name="Comma_CCA" xfId="448"/>
    <cellStyle name="Comma_CCOCPX" xfId="449"/>
    <cellStyle name="Comma_CHANGES.XLS" xfId="450"/>
    <cellStyle name="Comma_Channel Table" xfId="451"/>
    <cellStyle name="Comma_Charts" xfId="452"/>
    <cellStyle name="Comma_Cht-Capex per line" xfId="453"/>
    <cellStyle name="Comma_Cht-Cum Real Opr Cf" xfId="454"/>
    <cellStyle name="Comma_Cht-Dep%Rev" xfId="455"/>
    <cellStyle name="Comma_Cht-Real Opr Cf" xfId="456"/>
    <cellStyle name="Comma_Cht-Rev dist" xfId="457"/>
    <cellStyle name="Comma_Cht-Rev p line" xfId="458"/>
    <cellStyle name="Comma_Cht-Rev per Staff" xfId="459"/>
    <cellStyle name="Comma_Cht-Staff cost%revenue" xfId="460"/>
    <cellStyle name="Comma_Comm File" xfId="461"/>
    <cellStyle name="Comma_coperdefault" xfId="462"/>
    <cellStyle name="Comma_coperdefault_1" xfId="463"/>
    <cellStyle name="Comma_Corp method" xfId="464"/>
    <cellStyle name="Comma_CROCF" xfId="465"/>
    <cellStyle name="Comma_CTCUR" xfId="466"/>
    <cellStyle name="Comma_Cum Real Opr Cf" xfId="467"/>
    <cellStyle name="Comma_CUMPLTCH" xfId="468"/>
    <cellStyle name="Comma_Cur 5100" xfId="469"/>
    <cellStyle name="Comma_DEFAULT" xfId="470"/>
    <cellStyle name="Comma_Demand Fcst." xfId="471"/>
    <cellStyle name="Comma_Dep%Rev" xfId="472"/>
    <cellStyle name="Comma_dimon" xfId="473"/>
    <cellStyle name="Comma_Dowell C1b" xfId="474"/>
    <cellStyle name="Comma_Dowell-C1a" xfId="475"/>
    <cellStyle name="Comma_E&amp;ONW1" xfId="476"/>
    <cellStyle name="Comma_E&amp;ONW2" xfId="477"/>
    <cellStyle name="Comma_E&amp;OOCPX" xfId="478"/>
    <cellStyle name="Comma_emserdefault" xfId="479"/>
    <cellStyle name="Comma_emserdefault_1" xfId="480"/>
    <cellStyle name="Comma_ENRGYOP1" xfId="481"/>
    <cellStyle name="Comma_EPS" xfId="482"/>
    <cellStyle name="Comma_F&amp;COCPX" xfId="483"/>
    <cellStyle name="Comma_FEBRUARY" xfId="484"/>
    <cellStyle name="Comma_FF" xfId="485"/>
    <cellStyle name="Comma_FP 20 A (1)" xfId="486"/>
    <cellStyle name="Comma_FP 20 A (2)" xfId="487"/>
    <cellStyle name="Comma_FP-20 (App. E)" xfId="488"/>
    <cellStyle name="Comma_FP-20 (App.A) " xfId="489"/>
    <cellStyle name="Comma_FP-20 (App.D)" xfId="490"/>
    <cellStyle name="Comma_FP-20(App.B)" xfId="491"/>
    <cellStyle name="Comma_FP-20(C1) (a)" xfId="492"/>
    <cellStyle name="Comma_FP-20(C1) (a) (2)" xfId="493"/>
    <cellStyle name="Comma_FP-20(C1) (b)" xfId="494"/>
    <cellStyle name="Comma_FP-20(C1) (b) " xfId="495"/>
    <cellStyle name="Comma_FP-20(C1) (b) (2)" xfId="496"/>
    <cellStyle name="Comma_Full Year FY96" xfId="497"/>
    <cellStyle name="Comma_GCM" xfId="498"/>
    <cellStyle name="Comma_GenAssum" xfId="499"/>
    <cellStyle name="Comma_GP C1a" xfId="500"/>
    <cellStyle name="Comma_GP C1b" xfId="501"/>
    <cellStyle name="Comma_GP_EI_3" xfId="502"/>
    <cellStyle name="Comma_GQ C1A" xfId="503"/>
    <cellStyle name="Comma_GQ C1B" xfId="504"/>
    <cellStyle name="Comma_groups" xfId="505"/>
    <cellStyle name="Comma_Inputs" xfId="506"/>
    <cellStyle name="Comma_IPM C1b" xfId="507"/>
    <cellStyle name="Comma_IPMC1a" xfId="508"/>
    <cellStyle name="Comma_IRR" xfId="509"/>
    <cellStyle name="Comma_IS-Hold" xfId="510"/>
    <cellStyle name="Comma_ITOCPX" xfId="511"/>
    <cellStyle name="Comma_Janactuals" xfId="512"/>
    <cellStyle name="Comma_jancf" xfId="513"/>
    <cellStyle name="Comma_JUNMTH55" xfId="514"/>
    <cellStyle name="Comma_JUNMTH57" xfId="515"/>
    <cellStyle name="Comma_JUNYTD55" xfId="516"/>
    <cellStyle name="Comma_JUNYTD57" xfId="517"/>
    <cellStyle name="Comma_laroux" xfId="518"/>
    <cellStyle name="Comma_laroux_1" xfId="519"/>
    <cellStyle name="Comma_laroux_12~3SO2" xfId="520"/>
    <cellStyle name="Comma_laroux_1995" xfId="521"/>
    <cellStyle name="Comma_laroux_1_12~3SO2" xfId="522"/>
    <cellStyle name="Comma_laroux_1_dimon" xfId="523"/>
    <cellStyle name="Comma_laroux_1_dimon_1" xfId="524"/>
    <cellStyle name="Comma_laroux_1_dimon_2" xfId="525"/>
    <cellStyle name="Comma_laroux_1_laroux" xfId="526"/>
    <cellStyle name="Comma_laroux_1_NEGS" xfId="527"/>
    <cellStyle name="Comma_laroux_1_NEGS_1" xfId="528"/>
    <cellStyle name="Comma_laroux_1_NEGS_1_~0022862" xfId="529"/>
    <cellStyle name="Comma_laroux_1_NEGS_2" xfId="530"/>
    <cellStyle name="Comma_laroux_1_NEGS_~0022862" xfId="531"/>
    <cellStyle name="Comma_laroux_1_pldt" xfId="532"/>
    <cellStyle name="Comma_laroux_1_pldt_1" xfId="533"/>
    <cellStyle name="Comma_laroux_1_pldt_1_dimon" xfId="534"/>
    <cellStyle name="Comma_laroux_1_pldt_dimon" xfId="535"/>
    <cellStyle name="Comma_laroux_1_PLDT_dimon_1" xfId="536"/>
    <cellStyle name="Comma_laroux_1_pldt_NEGS" xfId="537"/>
    <cellStyle name="Comma_laroux_1_pldt_~0022862" xfId="538"/>
    <cellStyle name="Comma_laroux_1_VERA" xfId="539"/>
    <cellStyle name="Comma_laroux_1_VERA_1" xfId="540"/>
    <cellStyle name="Comma_laroux_1_VIRUS-EDY" xfId="541"/>
    <cellStyle name="Comma_laroux_1_~0022862" xfId="542"/>
    <cellStyle name="Comma_laroux_2" xfId="543"/>
    <cellStyle name="Comma_laroux_2_12~3SO2" xfId="544"/>
    <cellStyle name="Comma_laroux_2_12~3SO2_NEGS" xfId="545"/>
    <cellStyle name="Comma_laroux_2_12~3SO2_~0022862" xfId="546"/>
    <cellStyle name="Comma_laroux_2_dimon" xfId="547"/>
    <cellStyle name="Comma_laroux_2_dimon_1" xfId="548"/>
    <cellStyle name="Comma_laroux_2_dimon_2" xfId="549"/>
    <cellStyle name="Comma_laroux_2_laroux" xfId="550"/>
    <cellStyle name="Comma_laroux_2_laroux_dimon" xfId="551"/>
    <cellStyle name="Comma_laroux_2_NEGS" xfId="552"/>
    <cellStyle name="Comma_laroux_2_NEGS_1" xfId="553"/>
    <cellStyle name="Comma_laroux_2_pldt" xfId="554"/>
    <cellStyle name="Comma_laroux_2_pldt_1" xfId="555"/>
    <cellStyle name="Comma_laroux_2_pldt_dimon" xfId="556"/>
    <cellStyle name="Comma_laroux_2_PLDT_dimon_1" xfId="557"/>
    <cellStyle name="Comma_laroux_2_pldt_NEGS" xfId="558"/>
    <cellStyle name="Comma_laroux_2_pldt_~0022862" xfId="559"/>
    <cellStyle name="Comma_laroux_2_VERA" xfId="560"/>
    <cellStyle name="Comma_laroux_2_VERA_1" xfId="561"/>
    <cellStyle name="Comma_laroux_3" xfId="562"/>
    <cellStyle name="Comma_laroux_3_dimon" xfId="563"/>
    <cellStyle name="Comma_laroux_3_dimon_1" xfId="564"/>
    <cellStyle name="Comma_laroux_3_dimon_2" xfId="565"/>
    <cellStyle name="Comma_laroux_3_dimon_3" xfId="566"/>
    <cellStyle name="Comma_laroux_3_NEGS" xfId="567"/>
    <cellStyle name="Comma_laroux_3_~0022862" xfId="568"/>
    <cellStyle name="Comma_laroux_dimon" xfId="569"/>
    <cellStyle name="Comma_laroux_dimon_1" xfId="570"/>
    <cellStyle name="Comma_laroux_laroux" xfId="571"/>
    <cellStyle name="Comma_laroux_laroux_1" xfId="572"/>
    <cellStyle name="Comma_laroux_laroux_dimon" xfId="573"/>
    <cellStyle name="Comma_laroux_NEGS" xfId="574"/>
    <cellStyle name="Comma_laroux_pldt" xfId="575"/>
    <cellStyle name="Comma_laroux_pldt_1" xfId="576"/>
    <cellStyle name="Comma_laroux_pldt_dimon" xfId="577"/>
    <cellStyle name="Comma_laroux_pldt_NEGS" xfId="578"/>
    <cellStyle name="Comma_laroux_pldt_~0022862" xfId="579"/>
    <cellStyle name="Comma_laroux_VERA" xfId="580"/>
    <cellStyle name="Comma_laroux_VERA_1" xfId="581"/>
    <cellStyle name="Comma_laroux_VIRUS-EDY" xfId="582"/>
    <cellStyle name="Comma_Line Inst." xfId="583"/>
    <cellStyle name="Comma_MACRO1.XLM" xfId="584"/>
    <cellStyle name="Comma_MATERAL2" xfId="585"/>
    <cellStyle name="Comma_MATERAL2_dimon" xfId="586"/>
    <cellStyle name="Comma_MATERAL2_dimon_1" xfId="587"/>
    <cellStyle name="Comma_MATERAL2_dimon_2" xfId="588"/>
    <cellStyle name="Comma_MATERAL2_NEGS" xfId="589"/>
    <cellStyle name="Comma_MATERAL2_NEGS_1" xfId="590"/>
    <cellStyle name="Comma_MATERAL2_NEGS_~0022862" xfId="591"/>
    <cellStyle name="Comma_MATERAL2_~0022862" xfId="592"/>
    <cellStyle name="Comma_MKGOCPX" xfId="593"/>
    <cellStyle name="Comma_Mkt Shr" xfId="594"/>
    <cellStyle name="Comma_MOBCPX" xfId="595"/>
    <cellStyle name="Comma_mud plant bolted" xfId="596"/>
    <cellStyle name="Comma_NA (2)" xfId="597"/>
    <cellStyle name="Comma_NA WITHOUT GOV'T &amp; PNX" xfId="598"/>
    <cellStyle name="Comma_NAOBU10" xfId="599"/>
    <cellStyle name="Comma_NAT ACCT" xfId="600"/>
    <cellStyle name="Comma_NCR-C&amp;W Val" xfId="601"/>
    <cellStyle name="Comma_NCR-Cap intensity" xfId="602"/>
    <cellStyle name="Comma_NCR-Line per Staff" xfId="603"/>
    <cellStyle name="Comma_NCR-Rev dist" xfId="604"/>
    <cellStyle name="Comma_NSACTUAL.XLS" xfId="605"/>
    <cellStyle name="Comma_NX00" xfId="606"/>
    <cellStyle name="Comma_Odner" xfId="607"/>
    <cellStyle name="Comma_Odner (2)" xfId="608"/>
    <cellStyle name="Comma_Odner (3)" xfId="609"/>
    <cellStyle name="Comma_Op Cost Break" xfId="610"/>
    <cellStyle name="Comma_OSMOCPX" xfId="611"/>
    <cellStyle name="Comma_Other Months" xfId="612"/>
    <cellStyle name="Comma_Outlook" xfId="613"/>
    <cellStyle name="Comma_P&amp;L" xfId="614"/>
    <cellStyle name="Comma_pbdefault" xfId="615"/>
    <cellStyle name="Comma_pbdefault_1" xfId="616"/>
    <cellStyle name="Comma_percentages" xfId="617"/>
    <cellStyle name="Comma_PERSONAL" xfId="618"/>
    <cellStyle name="Comma_PGMKOCPX" xfId="619"/>
    <cellStyle name="Comma_PGNW1" xfId="620"/>
    <cellStyle name="Comma_PGNW2" xfId="621"/>
    <cellStyle name="Comma_PGNWOCPX" xfId="622"/>
    <cellStyle name="Comma_Pink" xfId="623"/>
    <cellStyle name="Comma_Plan" xfId="624"/>
    <cellStyle name="Comma_PLAN95" xfId="625"/>
    <cellStyle name="Comma_PLANT" xfId="626"/>
    <cellStyle name="Comma_PLDT" xfId="627"/>
    <cellStyle name="Comma_pldt_1" xfId="628"/>
    <cellStyle name="Comma_pldt_1_dimon" xfId="629"/>
    <cellStyle name="Comma_pldt_2" xfId="630"/>
    <cellStyle name="Comma_pldt_Calculations" xfId="631"/>
    <cellStyle name="Comma_PLDT_dimon" xfId="632"/>
    <cellStyle name="Comma_pldt_NEGS" xfId="633"/>
    <cellStyle name="Comma_priccurv" xfId="634"/>
    <cellStyle name="Comma_PROCDS&amp;G" xfId="635"/>
    <cellStyle name="Comma_Product" xfId="636"/>
    <cellStyle name="Comma_PROFILE4" xfId="637"/>
    <cellStyle name="Comma_Projects" xfId="638"/>
    <cellStyle name="Comma_Q1 FY96" xfId="639"/>
    <cellStyle name="Comma_Q2 FY96" xfId="640"/>
    <cellStyle name="Comma_Q3 FY96" xfId="641"/>
    <cellStyle name="Comma_Q4 FY96" xfId="642"/>
    <cellStyle name="Comma_QTR94_95" xfId="643"/>
    <cellStyle name="Comma_Quarter End Months" xfId="644"/>
    <cellStyle name="Comma_r1" xfId="645"/>
    <cellStyle name="Comma_r1_dimon" xfId="646"/>
    <cellStyle name="Comma_Real Opr Cf" xfId="647"/>
    <cellStyle name="Comma_Real Rev per Staff (1)" xfId="648"/>
    <cellStyle name="Comma_Real Rev per Staff (2)" xfId="649"/>
    <cellStyle name="Comma_Region 2-C&amp;W" xfId="650"/>
    <cellStyle name="Comma_Return on Rev" xfId="651"/>
    <cellStyle name="Comma_Rev p line" xfId="652"/>
    <cellStyle name="Comma_RFI" xfId="653"/>
    <cellStyle name="Comma_RFI_1" xfId="654"/>
    <cellStyle name="Comma_ROACE" xfId="655"/>
    <cellStyle name="Comma_ROCF (Tot)" xfId="656"/>
    <cellStyle name="Comma_RQSTFRM" xfId="657"/>
    <cellStyle name="Comma_Sales Order" xfId="658"/>
    <cellStyle name="Comma_SATOCPX" xfId="659"/>
    <cellStyle name="Comma_Sheet1" xfId="660"/>
    <cellStyle name="Comma_Sheet1_Book6" xfId="661"/>
    <cellStyle name="Comma_Sheet1_CTS - Ind excl Can" xfId="662"/>
    <cellStyle name="Comma_Sheet1_dimon" xfId="663"/>
    <cellStyle name="Comma_Sheet1_dimon_1" xfId="664"/>
    <cellStyle name="Comma_Sheet1_ECTPLAN" xfId="665"/>
    <cellStyle name="Comma_Sheet1_format1" xfId="666"/>
    <cellStyle name="Comma_Sheet1_laroux" xfId="667"/>
    <cellStyle name="Comma_Sheet1_NEGS" xfId="668"/>
    <cellStyle name="Comma_Sheet1_Other Ind  " xfId="669"/>
    <cellStyle name="Comma_Sheet1_PERSONAL" xfId="670"/>
    <cellStyle name="Comma_Sheet1_PLAN0398" xfId="671"/>
    <cellStyle name="Comma_Sheet1_PLDT" xfId="672"/>
    <cellStyle name="Comma_Sheet1_Var_2CE" xfId="673"/>
    <cellStyle name="Comma_Sheet1_~0022862" xfId="674"/>
    <cellStyle name="Comma_Sheet2" xfId="675"/>
    <cellStyle name="Comma_Sheet4" xfId="676"/>
    <cellStyle name="Comma_Sheet4_NEGS" xfId="677"/>
    <cellStyle name="Comma_Sheet4_pldt" xfId="678"/>
    <cellStyle name="Comma_Sheet4_~0022862" xfId="679"/>
    <cellStyle name="Comma_SHENREPT" xfId="680"/>
    <cellStyle name="Comma_Shipped" xfId="681"/>
    <cellStyle name="Comma_Snr. CO" xfId="682"/>
    <cellStyle name="Comma_sprint contr" xfId="683"/>
    <cellStyle name="Comma_Staff cost%rev" xfId="684"/>
    <cellStyle name="Comma_stats" xfId="685"/>
    <cellStyle name="Comma_Subcont File" xfId="686"/>
    <cellStyle name="Comma_Summary Info" xfId="687"/>
    <cellStyle name="Comma_SUMPAGE" xfId="688"/>
    <cellStyle name="Comma_SYSPLN98" xfId="689"/>
    <cellStyle name="Comma_Terms Defined" xfId="690"/>
    <cellStyle name="Comma_TMSNW1" xfId="691"/>
    <cellStyle name="Comma_TMSNW2" xfId="692"/>
    <cellStyle name="Comma_TMSOCPX" xfId="693"/>
    <cellStyle name="Comma_TOTAL MTH" xfId="694"/>
    <cellStyle name="Comma_TOTAL YTD" xfId="695"/>
    <cellStyle name="Comma_Total-Rev dist." xfId="696"/>
    <cellStyle name="Comma_TRANSDSC.XLS" xfId="697"/>
    <cellStyle name="Comma_TRANSFXA.XLS" xfId="698"/>
    <cellStyle name="Comma_TRANSFXA.XLS_1" xfId="699"/>
    <cellStyle name="Comma_TRANSIME.XLS" xfId="700"/>
    <cellStyle name="Comma_TRANSIME.XLS_TRANSDSC.XLS" xfId="701"/>
    <cellStyle name="Comma_TRANSIME.XLS_TRANSFXA.XLS" xfId="702"/>
    <cellStyle name="Comma_VIRUS-EDY" xfId="703"/>
    <cellStyle name="Comma_White" xfId="704"/>
    <cellStyle name="Comma_WIP Chart" xfId="705"/>
    <cellStyle name="Comma_WO Var. &amp; Tot. Exp." xfId="706"/>
    <cellStyle name="Comma_WSP" xfId="707"/>
    <cellStyle name="Comma_yrcao" xfId="708"/>
    <cellStyle name="Comma_YREND55" xfId="709"/>
    <cellStyle name="Comma_YREND57" xfId="710"/>
    <cellStyle name="Comma_YTDCUR" xfId="711"/>
    <cellStyle name="Currency [0]_1162" xfId="712"/>
    <cellStyle name="Currency [0]_12matrix" xfId="713"/>
    <cellStyle name="Currency [0]_12~3SO2" xfId="714"/>
    <cellStyle name="Currency [0]_1995" xfId="715"/>
    <cellStyle name="Currency [0]_1997" xfId="716"/>
    <cellStyle name="Currency [0]_29" xfId="717"/>
    <cellStyle name="Currency [0]_A" xfId="718"/>
    <cellStyle name="Currency [0]_A_dimon" xfId="719"/>
    <cellStyle name="Currency [0]_ACTUAL" xfId="720"/>
    <cellStyle name="Currency [0]_ACTUAL NA -OBU" xfId="721"/>
    <cellStyle name="Currency [0]_Actual vs." xfId="722"/>
    <cellStyle name="Currency [0]_algasdefault" xfId="723"/>
    <cellStyle name="Currency [0]_Alternative1" xfId="724"/>
    <cellStyle name="Currency [0]_Alternative1_1" xfId="725"/>
    <cellStyle name="Currency [0]_App E" xfId="726"/>
    <cellStyle name="Currency [0]_Apr" xfId="727"/>
    <cellStyle name="Currency [0]_Arapahoe" xfId="728"/>
    <cellStyle name="Currency [0]_Assumptions" xfId="729"/>
    <cellStyle name="Currency [0]_Assumptions_dimon" xfId="730"/>
    <cellStyle name="Currency [0]_bahiadefault" xfId="731"/>
    <cellStyle name="Currency [0]_Book3" xfId="732"/>
    <cellStyle name="Currency [0]_BOP" xfId="733"/>
    <cellStyle name="Currency [0]_BOPBAL1" xfId="734"/>
    <cellStyle name="Currency [0]_BOPCBU" xfId="735"/>
    <cellStyle name="Currency [0]_BOPCBU (2)" xfId="736"/>
    <cellStyle name="Currency [0]_BOPCBU96" xfId="737"/>
    <cellStyle name="Currency [0]_BSAPPE.XLS" xfId="738"/>
    <cellStyle name="Currency [0]_Calculations" xfId="739"/>
    <cellStyle name="Currency [0]_Calculations (2)" xfId="740"/>
    <cellStyle name="Currency [0]_Calculations (2)_dimon" xfId="741"/>
    <cellStyle name="Currency [0]_Calculations II" xfId="742"/>
    <cellStyle name="Currency [0]_Calculations II_dimon" xfId="743"/>
    <cellStyle name="Currency [0]_Calculations III" xfId="744"/>
    <cellStyle name="Currency [0]_Calculations III_dimon" xfId="745"/>
    <cellStyle name="Currency [0]_Calculations_1" xfId="746"/>
    <cellStyle name="Currency [0]_Calculations_1_dimon" xfId="747"/>
    <cellStyle name="Currency [0]_Calculations_dimon" xfId="748"/>
    <cellStyle name="Currency [0]_CAPEX" xfId="749"/>
    <cellStyle name="Currency [0]_CAPEX94" xfId="750"/>
    <cellStyle name="Currency [0]_Cardig GHS" xfId="751"/>
    <cellStyle name="Currency [0]_Cash Flows" xfId="752"/>
    <cellStyle name="Currency [0]_CBU BOX CHART V PLAN" xfId="753"/>
    <cellStyle name="Currency [0]_CCA" xfId="754"/>
    <cellStyle name="Currency [0]_CCOCPX" xfId="755"/>
    <cellStyle name="Currency [0]_CHANGES.XLS" xfId="756"/>
    <cellStyle name="Currency [0]_Channel Table" xfId="757"/>
    <cellStyle name="Currency [0]_Charts" xfId="758"/>
    <cellStyle name="Currency [0]_Comm File" xfId="759"/>
    <cellStyle name="Currency [0]_coperdefault" xfId="760"/>
    <cellStyle name="Currency [0]_Corp method" xfId="761"/>
    <cellStyle name="Currency [0]_Cost Code" xfId="762"/>
    <cellStyle name="Currency [0]_CTCUR" xfId="763"/>
    <cellStyle name="Currency [0]_CUMPLTCH" xfId="764"/>
    <cellStyle name="Currency [0]_Cur 5100" xfId="765"/>
    <cellStyle name="Currency [0]_DEFAULT" xfId="766"/>
    <cellStyle name="Currency [0]_dimon" xfId="767"/>
    <cellStyle name="Currency [0]_dimon_1" xfId="768"/>
    <cellStyle name="Currency [0]_dimon_2" xfId="769"/>
    <cellStyle name="Currency [0]_Dowell C1b" xfId="770"/>
    <cellStyle name="Currency [0]_Dowell-C1a" xfId="771"/>
    <cellStyle name="Currency [0]_E&amp;ONW1" xfId="772"/>
    <cellStyle name="Currency [0]_E&amp;ONW2" xfId="773"/>
    <cellStyle name="Currency [0]_E&amp;OOCPX" xfId="774"/>
    <cellStyle name="Currency [0]_emserdefault" xfId="775"/>
    <cellStyle name="Currency [0]_ENRGYOP1" xfId="776"/>
    <cellStyle name="Currency [0]_F&amp;COCPX" xfId="777"/>
    <cellStyle name="Currency [0]_FEBRUARY" xfId="778"/>
    <cellStyle name="Currency [0]_FF" xfId="779"/>
    <cellStyle name="Currency [0]_FP 20 A (1)" xfId="780"/>
    <cellStyle name="Currency [0]_FP 20 A (2)" xfId="781"/>
    <cellStyle name="Currency [0]_FP-20 (App. E)" xfId="782"/>
    <cellStyle name="Currency [0]_FP-20 (App.A) " xfId="783"/>
    <cellStyle name="Currency [0]_FP-20 (App.D)" xfId="784"/>
    <cellStyle name="Currency [0]_FP-20(App.B)" xfId="785"/>
    <cellStyle name="Currency [0]_FP-20(C1) (a)" xfId="786"/>
    <cellStyle name="Currency [0]_FP-20(C1) (a) (2)" xfId="787"/>
    <cellStyle name="Currency [0]_FP-20(C1) (b)" xfId="788"/>
    <cellStyle name="Currency [0]_FP-20(C1) (b) " xfId="789"/>
    <cellStyle name="Currency [0]_FP-20(C1) (b) (2)" xfId="790"/>
    <cellStyle name="Currency [0]_Full Year FY96" xfId="791"/>
    <cellStyle name="Currency [0]_GCM" xfId="792"/>
    <cellStyle name="Currency [0]_GenAssum" xfId="793"/>
    <cellStyle name="Currency [0]_GP C1a" xfId="794"/>
    <cellStyle name="Currency [0]_GP C1b" xfId="795"/>
    <cellStyle name="Currency [0]_GP_EI_3" xfId="796"/>
    <cellStyle name="Currency [0]_GQ C1A" xfId="797"/>
    <cellStyle name="Currency [0]_GQ C1B" xfId="798"/>
    <cellStyle name="Currency [0]_groups" xfId="799"/>
    <cellStyle name="Currency [0]_Inputs" xfId="800"/>
    <cellStyle name="Currency [0]_Inputs_NEGS" xfId="801"/>
    <cellStyle name="Currency [0]_Inputs_~0022862" xfId="802"/>
    <cellStyle name="Currency [0]_IPM C1b" xfId="803"/>
    <cellStyle name="Currency [0]_IPMC1a" xfId="804"/>
    <cellStyle name="Currency [0]_IS-Hold" xfId="805"/>
    <cellStyle name="Currency [0]_ITOCPX" xfId="806"/>
    <cellStyle name="Currency [0]_Janactuals" xfId="807"/>
    <cellStyle name="Currency [0]_jancf" xfId="808"/>
    <cellStyle name="Currency [0]_JUNMTH55" xfId="809"/>
    <cellStyle name="Currency [0]_JUNMTH57" xfId="810"/>
    <cellStyle name="Currency [0]_JUNYTD55" xfId="811"/>
    <cellStyle name="Currency [0]_JUNYTD57" xfId="812"/>
    <cellStyle name="Currency [0]_laroux" xfId="813"/>
    <cellStyle name="Currency [0]_laroux_1" xfId="814"/>
    <cellStyle name="Currency [0]_laroux_12~3SO2" xfId="815"/>
    <cellStyle name="Currency [0]_laroux_1995" xfId="816"/>
    <cellStyle name="Currency [0]_laroux_1_12~3SO2" xfId="817"/>
    <cellStyle name="Currency [0]_laroux_1_dimon" xfId="818"/>
    <cellStyle name="Currency [0]_laroux_1_dimon_1" xfId="819"/>
    <cellStyle name="Currency [0]_laroux_1_dimon_2" xfId="820"/>
    <cellStyle name="Currency [0]_laroux_1_dimon_3" xfId="821"/>
    <cellStyle name="Currency [0]_laroux_1_dimon_4" xfId="822"/>
    <cellStyle name="Currency [0]_laroux_1_laroux" xfId="823"/>
    <cellStyle name="Currency [0]_laroux_1_laroux_1" xfId="824"/>
    <cellStyle name="Currency [0]_laroux_1_laroux_dimon" xfId="825"/>
    <cellStyle name="Currency [0]_laroux_1_Locas" xfId="826"/>
    <cellStyle name="Currency [0]_laroux_1_NEGS" xfId="827"/>
    <cellStyle name="Currency [0]_laroux_1_NEGS_1" xfId="828"/>
    <cellStyle name="Currency [0]_laroux_1_NEGS_~0022862" xfId="829"/>
    <cellStyle name="Currency [0]_laroux_1_pldt" xfId="830"/>
    <cellStyle name="Currency [0]_laroux_1_pldt_dimon" xfId="831"/>
    <cellStyle name="Currency [0]_laroux_1_PLDT_dimon_1" xfId="832"/>
    <cellStyle name="Currency [0]_laroux_1_VERA" xfId="833"/>
    <cellStyle name="Currency [0]_laroux_1_VERA_1" xfId="834"/>
    <cellStyle name="Currency [0]_laroux_1_VIRUS-EDY" xfId="835"/>
    <cellStyle name="Currency [0]_laroux_1_~0022862" xfId="836"/>
    <cellStyle name="Currency [0]_laroux_2" xfId="837"/>
    <cellStyle name="Currency [0]_laroux_2_12~3SO2" xfId="838"/>
    <cellStyle name="Currency [0]_laroux_2_12~3SO2_NEGS" xfId="839"/>
    <cellStyle name="Currency [0]_laroux_2_12~3SO2_~0022862" xfId="840"/>
    <cellStyle name="Currency [0]_laroux_2_dimon" xfId="841"/>
    <cellStyle name="Currency [0]_laroux_2_dimon_1" xfId="842"/>
    <cellStyle name="Currency [0]_laroux_2_dimon_2" xfId="843"/>
    <cellStyle name="Currency [0]_laroux_2_dimon_3" xfId="844"/>
    <cellStyle name="Currency [0]_laroux_2_dimon_4" xfId="845"/>
    <cellStyle name="Currency [0]_laroux_2_laroux" xfId="846"/>
    <cellStyle name="Currency [0]_laroux_2_laroux_dimon" xfId="847"/>
    <cellStyle name="Currency [0]_laroux_2_Locas" xfId="848"/>
    <cellStyle name="Currency [0]_laroux_2_NEGS" xfId="849"/>
    <cellStyle name="Currency [0]_laroux_2_NEGS_1" xfId="850"/>
    <cellStyle name="Currency [0]_laroux_2_NEGS_1_~0022862" xfId="851"/>
    <cellStyle name="Currency [0]_laroux_2_NEGS_2" xfId="852"/>
    <cellStyle name="Currency [0]_laroux_2_NEGS_~0022862" xfId="853"/>
    <cellStyle name="Currency [0]_laroux_2_pldt" xfId="854"/>
    <cellStyle name="Currency [0]_laroux_2_PLDT_dimon" xfId="855"/>
    <cellStyle name="Currency [0]_laroux_2_VIRUS-EDY" xfId="856"/>
    <cellStyle name="Currency [0]_laroux_2_~0022862" xfId="857"/>
    <cellStyle name="Currency [0]_laroux_3" xfId="858"/>
    <cellStyle name="Currency [0]_laroux_3_12~3SO2" xfId="859"/>
    <cellStyle name="Currency [0]_laroux_3_12~3SO2_NEGS" xfId="860"/>
    <cellStyle name="Currency [0]_laroux_3_12~3SO2_~0022862" xfId="861"/>
    <cellStyle name="Currency [0]_laroux_3_dimon" xfId="862"/>
    <cellStyle name="Currency [0]_laroux_3_dimon_1" xfId="863"/>
    <cellStyle name="Currency [0]_laroux_3_dimon_2" xfId="864"/>
    <cellStyle name="Currency [0]_laroux_3_dimon_3" xfId="865"/>
    <cellStyle name="Currency [0]_laroux_3_dimon_4" xfId="866"/>
    <cellStyle name="Currency [0]_laroux_3_NEGS" xfId="867"/>
    <cellStyle name="Currency [0]_laroux_3_~0022862" xfId="868"/>
    <cellStyle name="Currency [0]_laroux_4" xfId="869"/>
    <cellStyle name="Currency [0]_laroux_4_dimon" xfId="870"/>
    <cellStyle name="Currency [0]_laroux_4_dimon_1" xfId="871"/>
    <cellStyle name="Currency [0]_laroux_4_dimon_2" xfId="872"/>
    <cellStyle name="Currency [0]_laroux_4_NEGS" xfId="873"/>
    <cellStyle name="Currency [0]_laroux_4_~0022862" xfId="874"/>
    <cellStyle name="Currency [0]_laroux_5" xfId="875"/>
    <cellStyle name="Currency [0]_laroux_6" xfId="876"/>
    <cellStyle name="Currency [0]_laroux_7" xfId="877"/>
    <cellStyle name="Currency [0]_laroux_dimon" xfId="878"/>
    <cellStyle name="Currency [0]_laroux_dimon_1" xfId="879"/>
    <cellStyle name="Currency [0]_laroux_dimon_2" xfId="880"/>
    <cellStyle name="Currency [0]_laroux_dimon_3" xfId="881"/>
    <cellStyle name="Currency [0]_laroux_dimon_4" xfId="882"/>
    <cellStyle name="Currency [0]_laroux_laroux" xfId="883"/>
    <cellStyle name="Currency [0]_laroux_laroux_1" xfId="884"/>
    <cellStyle name="Currency [0]_laroux_laroux_1_dimon" xfId="885"/>
    <cellStyle name="Currency [0]_laroux_laroux_dimon" xfId="886"/>
    <cellStyle name="Currency [0]_laroux_Locas" xfId="887"/>
    <cellStyle name="Currency [0]_laroux_MATERAL2" xfId="888"/>
    <cellStyle name="Currency [0]_laroux_MATERAL2_dimon" xfId="889"/>
    <cellStyle name="Currency [0]_laroux_MATERAL2_dimon_1" xfId="890"/>
    <cellStyle name="Currency [0]_laroux_MATERAL2_laroux" xfId="891"/>
    <cellStyle name="Currency [0]_laroux_MATERAL2_laroux_dimon" xfId="892"/>
    <cellStyle name="Currency [0]_laroux_MATERAL2_NEGS" xfId="893"/>
    <cellStyle name="Currency [0]_laroux_MATERAL2_pldt" xfId="894"/>
    <cellStyle name="Currency [0]_laroux_MATERAL2_VERA" xfId="895"/>
    <cellStyle name="Currency [0]_laroux_MATERAL2_VIRUS-EDY" xfId="896"/>
    <cellStyle name="Currency [0]_laroux_mud plant bolted" xfId="897"/>
    <cellStyle name="Currency [0]_laroux_mud plant bolted_dimon" xfId="898"/>
    <cellStyle name="Currency [0]_laroux_mud plant bolted_dimon_1" xfId="899"/>
    <cellStyle name="Currency [0]_laroux_mud plant bolted_dimon_2" xfId="900"/>
    <cellStyle name="Currency [0]_laroux_mud plant bolted_NEGS" xfId="901"/>
    <cellStyle name="Currency [0]_laroux_mud plant bolted_NEGS_1" xfId="902"/>
    <cellStyle name="Currency [0]_laroux_mud plant bolted_NEGS_~0022862" xfId="903"/>
    <cellStyle name="Currency [0]_laroux_mud plant bolted_~0022862" xfId="904"/>
    <cellStyle name="Currency [0]_laroux_NEGS" xfId="905"/>
    <cellStyle name="Currency [0]_laroux_pldt" xfId="906"/>
    <cellStyle name="Currency [0]_laroux_pldt_1" xfId="907"/>
    <cellStyle name="Currency [0]_laroux_VERA" xfId="908"/>
    <cellStyle name="Currency [0]_laroux_VERA_1" xfId="909"/>
    <cellStyle name="Currency [0]_laroux_VIRUS-EDY" xfId="910"/>
    <cellStyle name="Currency [0]_List" xfId="911"/>
    <cellStyle name="Currency [0]_MACRO1.XLM" xfId="912"/>
    <cellStyle name="Currency [0]_MATERAL2" xfId="913"/>
    <cellStyle name="Currency [0]_MATERAL2_dimon" xfId="914"/>
    <cellStyle name="Currency [0]_MATERAL2_dimon_1" xfId="915"/>
    <cellStyle name="Currency [0]_MATERAL2_dimon_2" xfId="916"/>
    <cellStyle name="Currency [0]_MATERAL2_NEGS" xfId="917"/>
    <cellStyle name="Currency [0]_MATERAL2_NEGS_1" xfId="918"/>
    <cellStyle name="Currency [0]_MATERAL2_NEGS_~0022862" xfId="919"/>
    <cellStyle name="Currency [0]_MATERAL2_~0022862" xfId="920"/>
    <cellStyle name="Currency [0]_MKGOCPX" xfId="921"/>
    <cellStyle name="Currency [0]_MOBCPX" xfId="922"/>
    <cellStyle name="Currency [0]_mud plant bolted" xfId="923"/>
    <cellStyle name="Currency [0]_mud plant bolted_dimon" xfId="924"/>
    <cellStyle name="Currency [0]_mud plant bolted_dimon_1" xfId="925"/>
    <cellStyle name="Currency [0]_mud plant bolted_laroux" xfId="926"/>
    <cellStyle name="Currency [0]_mud plant bolted_laroux_dimon" xfId="927"/>
    <cellStyle name="Currency [0]_mud plant bolted_NEGS" xfId="928"/>
    <cellStyle name="Currency [0]_mud plant bolted_pldt" xfId="929"/>
    <cellStyle name="Currency [0]_mud plant bolted_VERA" xfId="930"/>
    <cellStyle name="Currency [0]_mud plant bolted_VIRUS-EDY" xfId="931"/>
    <cellStyle name="Currency [0]_NA (2)" xfId="932"/>
    <cellStyle name="Currency [0]_NA WITHOUT GOV'T &amp; PNX" xfId="933"/>
    <cellStyle name="Currency [0]_NAOBU10" xfId="934"/>
    <cellStyle name="Currency [0]_NAT ACCT" xfId="935"/>
    <cellStyle name="Currency [0]_NEGS" xfId="936"/>
    <cellStyle name="Currency [0]_NSACTUAL.XLS" xfId="937"/>
    <cellStyle name="Currency [0]_NX00" xfId="938"/>
    <cellStyle name="Currency [0]_Odner" xfId="939"/>
    <cellStyle name="Currency [0]_Odner (2)" xfId="940"/>
    <cellStyle name="Currency [0]_Odner (3)" xfId="941"/>
    <cellStyle name="Currency [0]_OSMOCPX" xfId="942"/>
    <cellStyle name="Currency [0]_Other Months" xfId="943"/>
    <cellStyle name="Currency [0]_Outlook" xfId="944"/>
    <cellStyle name="Currency [0]_P&amp;L" xfId="945"/>
    <cellStyle name="Currency [0]_pbdefault" xfId="946"/>
    <cellStyle name="Currency [0]_percentages" xfId="947"/>
    <cellStyle name="Currency [0]_PERSONAL" xfId="948"/>
    <cellStyle name="Currency [0]_PGMKOCPX" xfId="949"/>
    <cellStyle name="Currency [0]_PGNW1" xfId="950"/>
    <cellStyle name="Currency [0]_PGNW2" xfId="951"/>
    <cellStyle name="Currency [0]_PGNWOCPX" xfId="952"/>
    <cellStyle name="Currency [0]_Pink" xfId="953"/>
    <cellStyle name="Currency [0]_Plan" xfId="954"/>
    <cellStyle name="Currency [0]_PLAN95" xfId="955"/>
    <cellStyle name="Currency [0]_PLANT" xfId="956"/>
    <cellStyle name="Currency [0]_PLDT" xfId="957"/>
    <cellStyle name="Currency [0]_pldt_1" xfId="958"/>
    <cellStyle name="Currency [0]_pldt_1_dimon" xfId="959"/>
    <cellStyle name="Currency [0]_PLDT_1_dimon_1" xfId="960"/>
    <cellStyle name="Currency [0]_pldt_1_dimon_2" xfId="961"/>
    <cellStyle name="Currency [0]_pldt_1_NEGS" xfId="962"/>
    <cellStyle name="Currency [0]_pldt_2" xfId="963"/>
    <cellStyle name="Currency [0]_pldt_2_NEGS" xfId="964"/>
    <cellStyle name="Currency [0]_pldt_2_~0022862" xfId="965"/>
    <cellStyle name="Currency [0]_pldt_Calculations" xfId="966"/>
    <cellStyle name="Currency [0]_pldt_Calculations_dimon" xfId="967"/>
    <cellStyle name="Currency [0]_PLDT_dimon" xfId="968"/>
    <cellStyle name="Currency [0]_PLDT_dimon_1" xfId="969"/>
    <cellStyle name="Currency [0]_pldt_dimon_2" xfId="970"/>
    <cellStyle name="Currency [0]_PLDT_NEGS" xfId="971"/>
    <cellStyle name="Currency [0]_priccurv" xfId="972"/>
    <cellStyle name="Currency [0]_PROCDS&amp;G" xfId="973"/>
    <cellStyle name="Currency [0]_Product" xfId="974"/>
    <cellStyle name="Currency [0]_PROFILE4" xfId="975"/>
    <cellStyle name="Currency [0]_Projects" xfId="976"/>
    <cellStyle name="Currency [0]_Q1 FY96" xfId="977"/>
    <cellStyle name="Currency [0]_Q2 FY96" xfId="978"/>
    <cellStyle name="Currency [0]_Q3 FY96" xfId="979"/>
    <cellStyle name="Currency [0]_Q4 FY96" xfId="980"/>
    <cellStyle name="Currency [0]_QTR94_95" xfId="981"/>
    <cellStyle name="Currency [0]_Quarter End Months" xfId="982"/>
    <cellStyle name="Currency [0]_r1" xfId="983"/>
    <cellStyle name="Currency [0]_r1_dimon" xfId="984"/>
    <cellStyle name="Currency [0]_r1_NEGS" xfId="985"/>
    <cellStyle name="Currency [0]_r1_~0022862" xfId="986"/>
    <cellStyle name="Currency [0]_RFI" xfId="987"/>
    <cellStyle name="Currency [0]_RFI_1" xfId="988"/>
    <cellStyle name="Currency [0]_RQSTFRM" xfId="989"/>
    <cellStyle name="Currency [0]_Sales Order" xfId="990"/>
    <cellStyle name="Currency [0]_SATOCPX" xfId="991"/>
    <cellStyle name="Currency [0]_Sheet1" xfId="992"/>
    <cellStyle name="Currency [0]_Sheet1 (2)" xfId="993"/>
    <cellStyle name="Currency [0]_Sheet1_Book6" xfId="994"/>
    <cellStyle name="Currency [0]_Sheet1_CTS - Ind excl Can" xfId="995"/>
    <cellStyle name="Currency [0]_Sheet1_dimon" xfId="996"/>
    <cellStyle name="Currency [0]_Sheet1_dimon_1" xfId="997"/>
    <cellStyle name="Currency [0]_Sheet1_ECTPLAN" xfId="998"/>
    <cellStyle name="Currency [0]_Sheet1_format1" xfId="999"/>
    <cellStyle name="Currency [0]_Sheet1_laroux" xfId="1000"/>
    <cellStyle name="Currency [0]_Sheet1_NEGS" xfId="1001"/>
    <cellStyle name="Currency [0]_Sheet1_Other Ind  " xfId="1002"/>
    <cellStyle name="Currency [0]_Sheet1_PERSONAL" xfId="1003"/>
    <cellStyle name="Currency [0]_Sheet1_PLAN0398" xfId="1004"/>
    <cellStyle name="Currency [0]_Sheet1_PLDT" xfId="1005"/>
    <cellStyle name="Currency [0]_Sheet1_Var_2CE" xfId="1006"/>
    <cellStyle name="Currency [0]_Sheet1_~0022862" xfId="1007"/>
    <cellStyle name="Currency [0]_Sheet2" xfId="1008"/>
    <cellStyle name="Currency [0]_Sheet4" xfId="1009"/>
    <cellStyle name="Currency [0]_Sheet4_NEGS" xfId="1010"/>
    <cellStyle name="Currency [0]_Sheet4_pldt" xfId="1011"/>
    <cellStyle name="Currency [0]_Sheet4_~0022862" xfId="1012"/>
    <cellStyle name="Currency [0]_SHENREPT" xfId="1013"/>
    <cellStyle name="Currency [0]_Shipped" xfId="1014"/>
    <cellStyle name="Currency [0]_Snr. CO" xfId="1015"/>
    <cellStyle name="Currency [0]_sprint contr" xfId="1016"/>
    <cellStyle name="Currency [0]_stats" xfId="1017"/>
    <cellStyle name="Currency [0]_Subcont File" xfId="1018"/>
    <cellStyle name="Currency [0]_Summary Info" xfId="1019"/>
    <cellStyle name="Currency [0]_SUMPAGE" xfId="1020"/>
    <cellStyle name="Currency [0]_SYSPLN98" xfId="1021"/>
    <cellStyle name="Currency [0]_Terms Defined" xfId="1022"/>
    <cellStyle name="Currency [0]_TMSNW1" xfId="1023"/>
    <cellStyle name="Currency [0]_TMSNW2" xfId="1024"/>
    <cellStyle name="Currency [0]_TMSOCPX" xfId="1025"/>
    <cellStyle name="Currency [0]_TOTAL MTH" xfId="1026"/>
    <cellStyle name="Currency [0]_TOTAL YTD" xfId="1027"/>
    <cellStyle name="Currency [0]_TRANSDSC.XLS" xfId="1028"/>
    <cellStyle name="Currency [0]_TRANSFXA.XLS" xfId="1029"/>
    <cellStyle name="Currency [0]_TRANSFXA.XLS_1" xfId="1030"/>
    <cellStyle name="Currency [0]_TRANSIME.XLS" xfId="1031"/>
    <cellStyle name="Currency [0]_TRANSIME.XLS_TRANSDSC.XLS" xfId="1032"/>
    <cellStyle name="Currency [0]_TRANSIME.XLS_TRANSFXA.XLS" xfId="1033"/>
    <cellStyle name="Currency [0]_VERA" xfId="1034"/>
    <cellStyle name="Currency [0]_VIRUS-EDY" xfId="1035"/>
    <cellStyle name="Currency [0]_VIRUS-EDY_1" xfId="1036"/>
    <cellStyle name="Currency [0]_White" xfId="1037"/>
    <cellStyle name="Currency [0]_WIP Chart" xfId="1038"/>
    <cellStyle name="Currency [0]_WO Var. &amp; Tot. Exp." xfId="1039"/>
    <cellStyle name="Currency [0]_WSP" xfId="1040"/>
    <cellStyle name="Currency [0]_yrcao" xfId="1041"/>
    <cellStyle name="Currency [0]_YREND55" xfId="1042"/>
    <cellStyle name="Currency [0]_YREND57" xfId="1043"/>
    <cellStyle name="Currency [0]_YTDCUR" xfId="1044"/>
    <cellStyle name="Currency_1162" xfId="1045"/>
    <cellStyle name="Currency_12matrix" xfId="1046"/>
    <cellStyle name="Currency_12~3SO2" xfId="1047"/>
    <cellStyle name="Currency_1995" xfId="1048"/>
    <cellStyle name="Currency_1997" xfId="1049"/>
    <cellStyle name="Currency_29" xfId="1050"/>
    <cellStyle name="Currency_A" xfId="1051"/>
    <cellStyle name="Currency_A_dimon" xfId="1052"/>
    <cellStyle name="Currency_ACTUAL" xfId="1053"/>
    <cellStyle name="Currency_ACTUAL NA -OBU" xfId="1054"/>
    <cellStyle name="Currency_Actual vs." xfId="1055"/>
    <cellStyle name="Currency_algasdefault" xfId="1056"/>
    <cellStyle name="Currency_algasdefault_1" xfId="1057"/>
    <cellStyle name="Currency_Alternative1" xfId="1058"/>
    <cellStyle name="Currency_Alternative1_1" xfId="1059"/>
    <cellStyle name="Currency_App E" xfId="1060"/>
    <cellStyle name="Currency_Apr" xfId="1061"/>
    <cellStyle name="Currency_Arapahoe" xfId="1062"/>
    <cellStyle name="Currency_Assumptions" xfId="1063"/>
    <cellStyle name="Currency_Assumptions_dimon" xfId="1064"/>
    <cellStyle name="Currency_bahiadefault" xfId="1065"/>
    <cellStyle name="Currency_bahiadefault_1" xfId="1066"/>
    <cellStyle name="Currency_BIGOUT" xfId="1067"/>
    <cellStyle name="Currency_Book3" xfId="1068"/>
    <cellStyle name="Currency_BOP" xfId="1069"/>
    <cellStyle name="Currency_BOPBAL1" xfId="1070"/>
    <cellStyle name="Currency_BOPCBU" xfId="1071"/>
    <cellStyle name="Currency_BOPCBU (2)" xfId="1072"/>
    <cellStyle name="Currency_BOPCBU96" xfId="1073"/>
    <cellStyle name="Currency_BSAPPE.XLS" xfId="1074"/>
    <cellStyle name="Currency_Calculations" xfId="1075"/>
    <cellStyle name="Currency_Calculations (2)" xfId="1076"/>
    <cellStyle name="Currency_Calculations (2)_dimon" xfId="1077"/>
    <cellStyle name="Currency_Calculations II" xfId="1078"/>
    <cellStyle name="Currency_Calculations II_dimon" xfId="1079"/>
    <cellStyle name="Currency_Calculations III" xfId="1080"/>
    <cellStyle name="Currency_Calculations III_dimon" xfId="1081"/>
    <cellStyle name="Currency_Calculations_1" xfId="1082"/>
    <cellStyle name="Currency_Calculations_1_dimon" xfId="1083"/>
    <cellStyle name="Currency_Calculations_dimon" xfId="1084"/>
    <cellStyle name="Currency_CAPEX" xfId="1085"/>
    <cellStyle name="Currency_CAPEX94" xfId="1086"/>
    <cellStyle name="Currency_Cardig GHS" xfId="1087"/>
    <cellStyle name="Currency_Cash Flows" xfId="1088"/>
    <cellStyle name="Currency_CBU BOX CHART V PLAN" xfId="1089"/>
    <cellStyle name="Currency_CCA" xfId="1090"/>
    <cellStyle name="Currency_CCOCPX" xfId="1091"/>
    <cellStyle name="Currency_CHANGES.XLS" xfId="1092"/>
    <cellStyle name="Currency_Channel Table" xfId="1093"/>
    <cellStyle name="Currency_Charts" xfId="1094"/>
    <cellStyle name="Currency_Comm File" xfId="1095"/>
    <cellStyle name="Currency_coperdefault" xfId="1096"/>
    <cellStyle name="Currency_coperdefault_1" xfId="1097"/>
    <cellStyle name="Currency_Corp method" xfId="1098"/>
    <cellStyle name="Currency_Cost Code" xfId="1099"/>
    <cellStyle name="Currency_CTCUR" xfId="1100"/>
    <cellStyle name="Currency_CUMPLTCH" xfId="1101"/>
    <cellStyle name="Currency_Cur 5100" xfId="1102"/>
    <cellStyle name="Currency_DEFAULT" xfId="1103"/>
    <cellStyle name="Currency_dimon" xfId="1104"/>
    <cellStyle name="Currency_dimon_1" xfId="1105"/>
    <cellStyle name="Currency_dimon_2" xfId="1106"/>
    <cellStyle name="Currency_Dowell C1b" xfId="1107"/>
    <cellStyle name="Currency_Dowell-C1a" xfId="1108"/>
    <cellStyle name="Currency_E&amp;ONW1" xfId="1109"/>
    <cellStyle name="Currency_E&amp;ONW2" xfId="1110"/>
    <cellStyle name="Currency_E&amp;OOCPX" xfId="1111"/>
    <cellStyle name="Currency_emserdefault" xfId="1112"/>
    <cellStyle name="Currency_emserdefault_1" xfId="1113"/>
    <cellStyle name="Currency_ENRGYOP1" xfId="1114"/>
    <cellStyle name="Currency_F&amp;COCPX" xfId="1115"/>
    <cellStyle name="Currency_FEBRUARY" xfId="1116"/>
    <cellStyle name="Currency_FF" xfId="1117"/>
    <cellStyle name="Currency_FP 20 A (1)" xfId="1118"/>
    <cellStyle name="Currency_FP 20 A (2)" xfId="1119"/>
    <cellStyle name="Currency_FP-20 (App. E)" xfId="1120"/>
    <cellStyle name="Currency_FP-20 (App.A) " xfId="1121"/>
    <cellStyle name="Currency_FP-20 (App.D)" xfId="1122"/>
    <cellStyle name="Currency_FP-20(App.B)" xfId="1123"/>
    <cellStyle name="Currency_FP-20(C1) (a)" xfId="1124"/>
    <cellStyle name="Currency_FP-20(C1) (a) (2)" xfId="1125"/>
    <cellStyle name="Currency_FP-20(C1) (b)" xfId="1126"/>
    <cellStyle name="Currency_FP-20(C1) (b) " xfId="1127"/>
    <cellStyle name="Currency_FP-20(C1) (b) (2)" xfId="1128"/>
    <cellStyle name="Currency_Full Year FY96" xfId="1129"/>
    <cellStyle name="Currency_GCM" xfId="1130"/>
    <cellStyle name="Currency_GenAssum" xfId="1131"/>
    <cellStyle name="Currency_GP C1a" xfId="1132"/>
    <cellStyle name="Currency_GP C1b" xfId="1133"/>
    <cellStyle name="Currency_GP_EI_3" xfId="1134"/>
    <cellStyle name="Currency_GQ C1A" xfId="1135"/>
    <cellStyle name="Currency_GQ C1B" xfId="1136"/>
    <cellStyle name="Currency_groups" xfId="1137"/>
    <cellStyle name="Currency_Inputs" xfId="1138"/>
    <cellStyle name="Currency_Inputs_NEGS" xfId="1139"/>
    <cellStyle name="Currency_Inputs_~0022862" xfId="1140"/>
    <cellStyle name="Currency_IPM C1b" xfId="1141"/>
    <cellStyle name="Currency_IPMC1a" xfId="1142"/>
    <cellStyle name="Currency_IS-Hold" xfId="1143"/>
    <cellStyle name="Currency_ITOCPX" xfId="1144"/>
    <cellStyle name="Currency_Janactuals" xfId="1145"/>
    <cellStyle name="Currency_jancf" xfId="1146"/>
    <cellStyle name="Currency_JUNMTH55" xfId="1147"/>
    <cellStyle name="Currency_JUNMTH57" xfId="1148"/>
    <cellStyle name="Currency_JUNYTD55" xfId="1149"/>
    <cellStyle name="Currency_JUNYTD57" xfId="1150"/>
    <cellStyle name="Currency_laroux" xfId="1151"/>
    <cellStyle name="Currency_laroux_1" xfId="1152"/>
    <cellStyle name="Currency_laroux_12~3SO2" xfId="1153"/>
    <cellStyle name="Currency_laroux_1995" xfId="1154"/>
    <cellStyle name="Currency_laroux_1_12~3SO2" xfId="1155"/>
    <cellStyle name="Currency_laroux_1_dimon" xfId="1156"/>
    <cellStyle name="Currency_laroux_1_dimon_1" xfId="1157"/>
    <cellStyle name="Currency_laroux_1_dimon_2" xfId="1158"/>
    <cellStyle name="Currency_laroux_1_dimon_3" xfId="1159"/>
    <cellStyle name="Currency_laroux_1_dimon_4" xfId="1160"/>
    <cellStyle name="Currency_laroux_1_laroux" xfId="1161"/>
    <cellStyle name="Currency_laroux_1_laroux_1" xfId="1162"/>
    <cellStyle name="Currency_laroux_1_laroux_dimon" xfId="1163"/>
    <cellStyle name="Currency_laroux_1_Locas" xfId="1164"/>
    <cellStyle name="Currency_laroux_1_NEGS" xfId="1165"/>
    <cellStyle name="Currency_laroux_1_NEGS_1" xfId="1166"/>
    <cellStyle name="Currency_laroux_1_NEGS_~0022862" xfId="1167"/>
    <cellStyle name="Currency_laroux_1_pldt" xfId="1168"/>
    <cellStyle name="Currency_laroux_1_pldt_dimon" xfId="1169"/>
    <cellStyle name="Currency_laroux_1_PLDT_dimon_1" xfId="1170"/>
    <cellStyle name="Currency_laroux_1_VERA" xfId="1171"/>
    <cellStyle name="Currency_laroux_1_VERA_1" xfId="1172"/>
    <cellStyle name="Currency_laroux_1_VIRUS-EDY" xfId="1173"/>
    <cellStyle name="Currency_laroux_1_~0022862" xfId="1174"/>
    <cellStyle name="Currency_laroux_2" xfId="1175"/>
    <cellStyle name="Currency_laroux_2_12~3SO2" xfId="1176"/>
    <cellStyle name="Currency_laroux_2_12~3SO2_NEGS" xfId="1177"/>
    <cellStyle name="Currency_laroux_2_12~3SO2_~0022862" xfId="1178"/>
    <cellStyle name="Currency_laroux_2_dimon" xfId="1179"/>
    <cellStyle name="Currency_laroux_2_dimon_1" xfId="1180"/>
    <cellStyle name="Currency_laroux_2_dimon_2" xfId="1181"/>
    <cellStyle name="Currency_laroux_2_dimon_3" xfId="1182"/>
    <cellStyle name="Currency_laroux_2_dimon_4" xfId="1183"/>
    <cellStyle name="Currency_laroux_2_laroux" xfId="1184"/>
    <cellStyle name="Currency_laroux_2_laroux_dimon" xfId="1185"/>
    <cellStyle name="Currency_laroux_2_Locas" xfId="1186"/>
    <cellStyle name="Currency_laroux_2_NEGS" xfId="1187"/>
    <cellStyle name="Currency_laroux_2_NEGS_1" xfId="1188"/>
    <cellStyle name="Currency_laroux_2_NEGS_1_~0022862" xfId="1189"/>
    <cellStyle name="Currency_laroux_2_NEGS_2" xfId="1190"/>
    <cellStyle name="Currency_laroux_2_NEGS_~0022862" xfId="1191"/>
    <cellStyle name="Currency_laroux_2_pldt" xfId="1192"/>
    <cellStyle name="Currency_laroux_2_PLDT_dimon" xfId="1193"/>
    <cellStyle name="Currency_laroux_2_VIRUS-EDY" xfId="1194"/>
    <cellStyle name="Currency_laroux_2_~0022862" xfId="1195"/>
    <cellStyle name="Currency_laroux_3" xfId="1196"/>
    <cellStyle name="Currency_laroux_3_12~3SO2" xfId="1197"/>
    <cellStyle name="Currency_laroux_3_12~3SO2_NEGS" xfId="1198"/>
    <cellStyle name="Currency_laroux_3_12~3SO2_~0022862" xfId="1199"/>
    <cellStyle name="Currency_laroux_3_dimon" xfId="1200"/>
    <cellStyle name="Currency_laroux_3_dimon_1" xfId="1201"/>
    <cellStyle name="Currency_laroux_3_dimon_2" xfId="1202"/>
    <cellStyle name="Currency_laroux_3_dimon_3" xfId="1203"/>
    <cellStyle name="Currency_laroux_3_dimon_4" xfId="1204"/>
    <cellStyle name="Currency_laroux_3_NEGS" xfId="1205"/>
    <cellStyle name="Currency_laroux_3_~0022862" xfId="1206"/>
    <cellStyle name="Currency_laroux_4" xfId="1207"/>
    <cellStyle name="Currency_laroux_4_dimon" xfId="1208"/>
    <cellStyle name="Currency_laroux_4_dimon_1" xfId="1209"/>
    <cellStyle name="Currency_laroux_4_dimon_2" xfId="1210"/>
    <cellStyle name="Currency_laroux_4_NEGS" xfId="1211"/>
    <cellStyle name="Currency_laroux_4_~0022862" xfId="1212"/>
    <cellStyle name="Currency_laroux_5" xfId="1213"/>
    <cellStyle name="Currency_laroux_6" xfId="1214"/>
    <cellStyle name="Currency_laroux_7" xfId="1215"/>
    <cellStyle name="Currency_laroux_8" xfId="1216"/>
    <cellStyle name="Currency_laroux_dimon" xfId="1217"/>
    <cellStyle name="Currency_laroux_dimon_1" xfId="1218"/>
    <cellStyle name="Currency_laroux_dimon_2" xfId="1219"/>
    <cellStyle name="Currency_laroux_dimon_3" xfId="1220"/>
    <cellStyle name="Currency_laroux_dimon_4" xfId="1221"/>
    <cellStyle name="Currency_laroux_laroux" xfId="1222"/>
    <cellStyle name="Currency_laroux_laroux_1" xfId="1223"/>
    <cellStyle name="Currency_laroux_laroux_1_dimon" xfId="1224"/>
    <cellStyle name="Currency_laroux_laroux_dimon" xfId="1225"/>
    <cellStyle name="Currency_laroux_Locas" xfId="1226"/>
    <cellStyle name="Currency_laroux_NEGS" xfId="1227"/>
    <cellStyle name="Currency_laroux_pldt" xfId="1228"/>
    <cellStyle name="Currency_laroux_pldt_1" xfId="1229"/>
    <cellStyle name="Currency_laroux_VERA" xfId="1230"/>
    <cellStyle name="Currency_laroux_VERA_1" xfId="1231"/>
    <cellStyle name="Currency_laroux_VIRUS-EDY" xfId="1232"/>
    <cellStyle name="Currency_List" xfId="1233"/>
    <cellStyle name="Currency_MACRO1.XLM" xfId="1234"/>
    <cellStyle name="Currency_MATERAL2" xfId="1235"/>
    <cellStyle name="Currency_MATERAL2_dimon" xfId="1236"/>
    <cellStyle name="Currency_MATERAL2_dimon_1" xfId="1237"/>
    <cellStyle name="Currency_MATERAL2_dimon_2" xfId="1238"/>
    <cellStyle name="Currency_MATERAL2_NEGS" xfId="1239"/>
    <cellStyle name="Currency_MATERAL2_NEGS_1" xfId="1240"/>
    <cellStyle name="Currency_MATERAL2_NEGS_~0022862" xfId="1241"/>
    <cellStyle name="Currency_MATERAL2_~0022862" xfId="1242"/>
    <cellStyle name="Currency_MKGOCPX" xfId="1243"/>
    <cellStyle name="Currency_MOBCPX" xfId="1244"/>
    <cellStyle name="Currency_mud plant bolted" xfId="1245"/>
    <cellStyle name="Currency_mud plant bolted_dimon" xfId="1246"/>
    <cellStyle name="Currency_mud plant bolted_dimon_1" xfId="1247"/>
    <cellStyle name="Currency_mud plant bolted_dimon_2" xfId="1248"/>
    <cellStyle name="Currency_mud plant bolted_NEGS" xfId="1249"/>
    <cellStyle name="Currency_mud plant bolted_NEGS_1" xfId="1250"/>
    <cellStyle name="Currency_mud plant bolted_NEGS_1_dimon" xfId="1251"/>
    <cellStyle name="Currency_mud plant bolted_NEGS_~0022862" xfId="1252"/>
    <cellStyle name="Currency_mud plant bolted_NEGS_~0022862_dimon" xfId="1253"/>
    <cellStyle name="Currency_mud plant bolted_PLDT" xfId="1254"/>
    <cellStyle name="Currency_mud plant bolted_VERA" xfId="1255"/>
    <cellStyle name="Currency_mud plant bolted_VERA_1" xfId="1256"/>
    <cellStyle name="Currency_mud plant bolted_~0022862" xfId="1257"/>
    <cellStyle name="Currency_NA (2)" xfId="1258"/>
    <cellStyle name="Currency_NA WITHOUT GOV'T &amp; PNX" xfId="1259"/>
    <cellStyle name="Currency_NAOBU10" xfId="1260"/>
    <cellStyle name="Currency_NAT ACCT" xfId="1261"/>
    <cellStyle name="Currency_NEGS" xfId="1262"/>
    <cellStyle name="Currency_NSACTUAL.XLS" xfId="1263"/>
    <cellStyle name="Currency_NX00" xfId="1264"/>
    <cellStyle name="Currency_Odner" xfId="1265"/>
    <cellStyle name="Currency_Odner (2)" xfId="1266"/>
    <cellStyle name="Currency_Odner (3)" xfId="1267"/>
    <cellStyle name="Currency_OSMOCPX" xfId="1268"/>
    <cellStyle name="Currency_Other Months" xfId="1269"/>
    <cellStyle name="Currency_Outlook" xfId="1270"/>
    <cellStyle name="Currency_P&amp;L" xfId="1271"/>
    <cellStyle name="Currency_pbdefault" xfId="1272"/>
    <cellStyle name="Currency_pbdefault_1" xfId="1273"/>
    <cellStyle name="Currency_percentages" xfId="1274"/>
    <cellStyle name="Currency_PERSONAL" xfId="1275"/>
    <cellStyle name="Currency_PGMKOCPX" xfId="1276"/>
    <cellStyle name="Currency_PGNW1" xfId="1277"/>
    <cellStyle name="Currency_PGNW2" xfId="1278"/>
    <cellStyle name="Currency_PGNWOCPX" xfId="1279"/>
    <cellStyle name="Currency_Pink" xfId="1280"/>
    <cellStyle name="Currency_Plan" xfId="1281"/>
    <cellStyle name="Currency_PLAN95" xfId="1282"/>
    <cellStyle name="Currency_PLANT" xfId="1283"/>
    <cellStyle name="Currency_PLDT" xfId="1284"/>
    <cellStyle name="Currency_pldt_1" xfId="1285"/>
    <cellStyle name="Currency_pldt_1_dimon" xfId="1286"/>
    <cellStyle name="Currency_PLDT_1_dimon_1" xfId="1287"/>
    <cellStyle name="Currency_pldt_1_dimon_2" xfId="1288"/>
    <cellStyle name="Currency_pldt_1_NEGS" xfId="1289"/>
    <cellStyle name="Currency_pldt_2" xfId="1290"/>
    <cellStyle name="Currency_pldt_2_NEGS" xfId="1291"/>
    <cellStyle name="Currency_pldt_2_~0022862" xfId="1292"/>
    <cellStyle name="Currency_pldt_Calculations" xfId="1293"/>
    <cellStyle name="Currency_pldt_Calculations_dimon" xfId="1294"/>
    <cellStyle name="Currency_PLDT_dimon" xfId="1295"/>
    <cellStyle name="Currency_PLDT_dimon_1" xfId="1296"/>
    <cellStyle name="Currency_pldt_dimon_2" xfId="1297"/>
    <cellStyle name="Currency_PLDT_NEGS" xfId="1298"/>
    <cellStyle name="Currency_priccurv" xfId="1299"/>
    <cellStyle name="Currency_PROCDS&amp;G" xfId="1300"/>
    <cellStyle name="Currency_Product" xfId="1301"/>
    <cellStyle name="Currency_PROFILE4" xfId="1302"/>
    <cellStyle name="Currency_Projects" xfId="1303"/>
    <cellStyle name="Currency_Q1 FY96" xfId="1304"/>
    <cellStyle name="Currency_Q2 FY96" xfId="1305"/>
    <cellStyle name="Currency_Q3 FY96" xfId="1306"/>
    <cellStyle name="Currency_Q4 FY96" xfId="1307"/>
    <cellStyle name="Currency_QTR94_95" xfId="1308"/>
    <cellStyle name="Currency_Quarter End Months" xfId="1309"/>
    <cellStyle name="Currency_r1" xfId="1310"/>
    <cellStyle name="Currency_r1_dimon" xfId="1311"/>
    <cellStyle name="Currency_r1_NEGS" xfId="1312"/>
    <cellStyle name="Currency_r1_~0022862" xfId="1313"/>
    <cellStyle name="Currency_RFI" xfId="1314"/>
    <cellStyle name="Currency_RFI_1" xfId="1315"/>
    <cellStyle name="Currency_RQSTFRM" xfId="1316"/>
    <cellStyle name="Currency_Sales Order" xfId="1317"/>
    <cellStyle name="Currency_SATOCPX" xfId="1318"/>
    <cellStyle name="Currency_Sheet1" xfId="1319"/>
    <cellStyle name="Currency_Sheet1 (2)" xfId="1320"/>
    <cellStyle name="Currency_Sheet1_Book6" xfId="1321"/>
    <cellStyle name="Currency_Sheet1_CTS - Ind excl Can" xfId="1322"/>
    <cellStyle name="Currency_Sheet1_dimon" xfId="1323"/>
    <cellStyle name="Currency_Sheet1_dimon_1" xfId="1324"/>
    <cellStyle name="Currency_Sheet1_ECTPLAN" xfId="1325"/>
    <cellStyle name="Currency_Sheet1_format1" xfId="1326"/>
    <cellStyle name="Currency_Sheet1_laroux" xfId="1327"/>
    <cellStyle name="Currency_Sheet1_NEGS" xfId="1328"/>
    <cellStyle name="Currency_Sheet1_Other Ind  " xfId="1329"/>
    <cellStyle name="Currency_Sheet1_PERSONAL" xfId="1330"/>
    <cellStyle name="Currency_Sheet1_PLAN0398" xfId="1331"/>
    <cellStyle name="Currency_Sheet1_PLDT" xfId="1332"/>
    <cellStyle name="Currency_Sheet1_Var_2CE" xfId="1333"/>
    <cellStyle name="Currency_Sheet1_~0022862" xfId="1334"/>
    <cellStyle name="Currency_Sheet2" xfId="1335"/>
    <cellStyle name="Currency_Sheet4" xfId="1336"/>
    <cellStyle name="Currency_Sheet4_NEGS" xfId="1337"/>
    <cellStyle name="Currency_Sheet4_pldt" xfId="1338"/>
    <cellStyle name="Currency_Sheet4_~0022862" xfId="1339"/>
    <cellStyle name="Currency_SHENREPT" xfId="1340"/>
    <cellStyle name="Currency_Shipped" xfId="1341"/>
    <cellStyle name="Currency_Snr. CO" xfId="1342"/>
    <cellStyle name="Currency_sprint contr" xfId="1343"/>
    <cellStyle name="Currency_stats" xfId="1344"/>
    <cellStyle name="Currency_Subcont File" xfId="1345"/>
    <cellStyle name="Currency_Summary Info" xfId="1346"/>
    <cellStyle name="Currency_SUMPAGE" xfId="1347"/>
    <cellStyle name="Currency_SYSPLN98" xfId="1348"/>
    <cellStyle name="Currency_Terms Defined" xfId="1349"/>
    <cellStyle name="Currency_TMSNW1" xfId="1350"/>
    <cellStyle name="Currency_TMSNW2" xfId="1351"/>
    <cellStyle name="Currency_TMSOCPX" xfId="1352"/>
    <cellStyle name="Currency_TOTAL MTH" xfId="1353"/>
    <cellStyle name="Currency_TOTAL YTD" xfId="1354"/>
    <cellStyle name="Currency_TRANSDSC.XLS" xfId="1355"/>
    <cellStyle name="Currency_TRANSFXA.XLS" xfId="1356"/>
    <cellStyle name="Currency_TRANSFXA.XLS_1" xfId="1357"/>
    <cellStyle name="Currency_TRANSIME.XLS" xfId="1358"/>
    <cellStyle name="Currency_TRANSIME.XLS_TRANSDSC.XLS" xfId="1359"/>
    <cellStyle name="Currency_TRANSIME.XLS_TRANSFXA.XLS" xfId="1360"/>
    <cellStyle name="Currency_VERA" xfId="1361"/>
    <cellStyle name="Currency_VIRUS-EDY" xfId="1362"/>
    <cellStyle name="Currency_VIRUS-EDY_1" xfId="1363"/>
    <cellStyle name="Currency_White" xfId="1364"/>
    <cellStyle name="Currency_WIP Chart" xfId="1365"/>
    <cellStyle name="Currency_WO Var. &amp; Tot. Exp." xfId="1366"/>
    <cellStyle name="Currency_WSP" xfId="1367"/>
    <cellStyle name="Currency_yrcao" xfId="1368"/>
    <cellStyle name="Currency_YREND55" xfId="1369"/>
    <cellStyle name="Currency_YREND57" xfId="1370"/>
    <cellStyle name="Currency_YTDCUR" xfId="1371"/>
    <cellStyle name="Date" xfId="1372"/>
    <cellStyle name="Fixed" xfId="1373"/>
    <cellStyle name="Grey" xfId="1374"/>
    <cellStyle name="HEADER" xfId="1375"/>
    <cellStyle name="Header1" xfId="1376"/>
    <cellStyle name="Header1_NEGS" xfId="1377"/>
    <cellStyle name="Header1_~0022862" xfId="1378"/>
    <cellStyle name="Header2" xfId="1379"/>
    <cellStyle name="Header2_NEGS" xfId="1380"/>
    <cellStyle name="Header2_~0022862" xfId="1381"/>
    <cellStyle name="Heading 1" xfId="1382"/>
    <cellStyle name="Heading2" xfId="1383"/>
    <cellStyle name="HIGHLIGHT" xfId="1384"/>
    <cellStyle name="Input [yellow]" xfId="1385"/>
    <cellStyle name="no dec" xfId="1386"/>
    <cellStyle name="Normal - Style1" xfId="1387"/>
    <cellStyle name="Normal - Style1_dimon" xfId="1388"/>
    <cellStyle name="Normal - Style1_NEGS" xfId="1389"/>
    <cellStyle name="Normal - Style1_~0022862" xfId="1390"/>
    <cellStyle name="Normal_      CORP OBLIG. SCHED" xfId="1391"/>
    <cellStyle name="Normal_      DETAIL FOR OBLIGATIONS   " xfId="1392"/>
    <cellStyle name="Normal_      ROLL FOWARD OF OBLIGATION" xfId="1393"/>
    <cellStyle name="Normal_#10-Headcount" xfId="1394"/>
    <cellStyle name="Normal_#5-Headcount_1" xfId="1395"/>
    <cellStyle name="Normal_#6-Headcount" xfId="1396"/>
    <cellStyle name="Normal_'94-96 PLAN" xfId="1397"/>
    <cellStyle name="Normal_0183" xfId="1398"/>
    <cellStyle name="Normal_03_06_98 list _ecm deals 030998 excel95" xfId="1399"/>
    <cellStyle name="Normal_063" xfId="1400"/>
    <cellStyle name="Normal_0688" xfId="1401"/>
    <cellStyle name="Normal_0758" xfId="1402"/>
    <cellStyle name="Normal_0761" xfId="1403"/>
    <cellStyle name="Normal_0834" xfId="1404"/>
    <cellStyle name="Normal_0847" xfId="1405"/>
    <cellStyle name="Normal_0929" xfId="1406"/>
    <cellStyle name="Normal_1160" xfId="1407"/>
    <cellStyle name="Normal_1162" xfId="1408"/>
    <cellStyle name="Normal_1191" xfId="1409"/>
    <cellStyle name="Normal_12" xfId="1410"/>
    <cellStyle name="Normal_12matrix" xfId="1411"/>
    <cellStyle name="Normal_12~3SO2" xfId="1412"/>
    <cellStyle name="Normal_1497" xfId="1413"/>
    <cellStyle name="Normal_1498" xfId="1414"/>
    <cellStyle name="Normal_1499" xfId="1415"/>
    <cellStyle name="Normal_1997" xfId="1416"/>
    <cellStyle name="Normal_1997C" xfId="1417"/>
    <cellStyle name="Normal_1997C_1" xfId="1418"/>
    <cellStyle name="Normal_1997D" xfId="1419"/>
    <cellStyle name="Normal_1997I" xfId="1420"/>
    <cellStyle name="Normal_1998-2000" xfId="1421"/>
    <cellStyle name="Normal_20196" xfId="1422"/>
    <cellStyle name="Normal_236" xfId="1423"/>
    <cellStyle name="Normal_29" xfId="1424"/>
    <cellStyle name="Normal_332" xfId="1425"/>
    <cellStyle name="Normal_4018fin" xfId="1426"/>
    <cellStyle name="Normal_4021fin" xfId="1427"/>
    <cellStyle name="Normal_448" xfId="1428"/>
    <cellStyle name="Normal_475" xfId="1429"/>
    <cellStyle name="Normal_660 Balance" xfId="1430"/>
    <cellStyle name="Normal_661" xfId="1431"/>
    <cellStyle name="Normal_719" xfId="1432"/>
    <cellStyle name="Normal_720" xfId="1433"/>
    <cellStyle name="Normal_721" xfId="1434"/>
    <cellStyle name="Normal_818" xfId="1435"/>
    <cellStyle name="Normal_95CHART" xfId="1436"/>
    <cellStyle name="Normal_A" xfId="1437"/>
    <cellStyle name="Normal_A (2)" xfId="1438"/>
    <cellStyle name="Normal_A_dimon" xfId="1439"/>
    <cellStyle name="Normal_A_dimon_1" xfId="1440"/>
    <cellStyle name="Normal_A_format1" xfId="1441"/>
    <cellStyle name="Normal_A_oblig monthly" xfId="1442"/>
    <cellStyle name="Normal_A_obligations qtrly" xfId="1443"/>
    <cellStyle name="Normal_A_obligations qtrly (2)" xfId="1444"/>
    <cellStyle name="Normal_A_Var_2CE" xfId="1445"/>
    <cellStyle name="Normal_A_VERA" xfId="1446"/>
    <cellStyle name="Normal_ACTUAL" xfId="1447"/>
    <cellStyle name="Normal_ACTUAL NA -OBU" xfId="1448"/>
    <cellStyle name="Normal_Actual vs." xfId="1449"/>
    <cellStyle name="Normal_ACTUAL_1" xfId="1450"/>
    <cellStyle name="Normal_ACTUAL_NA WITHOUT GOV'T &amp; PNX" xfId="1451"/>
    <cellStyle name="Normal_actuals" xfId="1452"/>
    <cellStyle name="Normal_algasdefault" xfId="1453"/>
    <cellStyle name="Normal_algasdefault_1" xfId="1454"/>
    <cellStyle name="Normal_Allocation" xfId="1455"/>
    <cellStyle name="Normal_Allocation_1" xfId="1456"/>
    <cellStyle name="Normal_Alternative1" xfId="1457"/>
    <cellStyle name="Normal_Alternative1_1" xfId="1458"/>
    <cellStyle name="Normal_AOPS" xfId="1459"/>
    <cellStyle name="Normal_App E" xfId="1460"/>
    <cellStyle name="Normal_Approved_Not_Shipping_1" xfId="1461"/>
    <cellStyle name="Normal_APR" xfId="1462"/>
    <cellStyle name="Normal_APR_laroux" xfId="1463"/>
    <cellStyle name="Normal_Apr_pldt" xfId="1464"/>
    <cellStyle name="Normal_APRDSS" xfId="1465"/>
    <cellStyle name="Normal_April" xfId="1466"/>
    <cellStyle name="Normal_Apwo" xfId="1467"/>
    <cellStyle name="Normal_Arapahoe" xfId="1468"/>
    <cellStyle name="Normal_Asset Direct" xfId="1469"/>
    <cellStyle name="Normal_Asset Ind " xfId="1470"/>
    <cellStyle name="Normal_Assortment &amp; Depth" xfId="1471"/>
    <cellStyle name="Normal_Assortment-DMR" xfId="1472"/>
    <cellStyle name="Normal_Assortment-Retail" xfId="1473"/>
    <cellStyle name="Normal_Assumptions" xfId="1474"/>
    <cellStyle name="Normal_Assumptions_dimon" xfId="1475"/>
    <cellStyle name="Normal_Attach Rates" xfId="1476"/>
    <cellStyle name="Normal_B-ACEH.XLS" xfId="1477"/>
    <cellStyle name="Normal_bahiadefault" xfId="1478"/>
    <cellStyle name="Normal_bahiadefault_1" xfId="1479"/>
    <cellStyle name="Normal_Bid" xfId="1480"/>
    <cellStyle name="Normal_BIGOUT" xfId="1481"/>
    <cellStyle name="Normal_Book2" xfId="1482"/>
    <cellStyle name="Normal_Book3" xfId="1483"/>
    <cellStyle name="Normal_BOP" xfId="1484"/>
    <cellStyle name="Normal_BOPBAL1" xfId="1485"/>
    <cellStyle name="Normal_BOPCBU" xfId="1486"/>
    <cellStyle name="Normal_BOPCBU (2)" xfId="1487"/>
    <cellStyle name="Normal_BOPCBU96" xfId="1488"/>
    <cellStyle name="Normal_BREPAIR" xfId="1489"/>
    <cellStyle name="Normal_BSAPPE.XLS" xfId="1490"/>
    <cellStyle name="Normal_BUDGET" xfId="1491"/>
    <cellStyle name="Normal_Budget Variance" xfId="1492"/>
    <cellStyle name="Normal_Burchfield" xfId="1493"/>
    <cellStyle name="Normal_Bus. Impact" xfId="1494"/>
    <cellStyle name="Normal_C-Cap intensity" xfId="1495"/>
    <cellStyle name="Normal_C-Capex%rev" xfId="1496"/>
    <cellStyle name="Normal_C-Line per Staff" xfId="1497"/>
    <cellStyle name="Normal_C-lines distribution" xfId="1498"/>
    <cellStyle name="Normal_C-Orig PLDT lines" xfId="1499"/>
    <cellStyle name="Normal_C-Ret on Rev" xfId="1500"/>
    <cellStyle name="Normal_C-ROACE" xfId="1501"/>
    <cellStyle name="Normal_Calculations" xfId="1502"/>
    <cellStyle name="Normal_Calculations (2)" xfId="1503"/>
    <cellStyle name="Normal_Calculations (2)_dimon" xfId="1504"/>
    <cellStyle name="Normal_Calculations II" xfId="1505"/>
    <cellStyle name="Normal_Calculations II_1" xfId="1506"/>
    <cellStyle name="Normal_Calculations II_1_dimon" xfId="1507"/>
    <cellStyle name="Normal_Calculations II_dimon" xfId="1508"/>
    <cellStyle name="Normal_Calculations III" xfId="1509"/>
    <cellStyle name="Normal_Calculations III_dimon" xfId="1510"/>
    <cellStyle name="Normal_Calculations_1" xfId="1511"/>
    <cellStyle name="Normal_Calculations_1_dimon" xfId="1512"/>
    <cellStyle name="Normal_Calculations_2" xfId="1513"/>
    <cellStyle name="Normal_Calculations_2_dimon" xfId="1514"/>
    <cellStyle name="Normal_Calculations_dimon" xfId="1515"/>
    <cellStyle name="Normal_Canada" xfId="1516"/>
    <cellStyle name="Normal_Canada Direct " xfId="1517"/>
    <cellStyle name="Normal_Canada Ind  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AN" xfId="1524"/>
    <cellStyle name="Normal_CAPEX_dimon" xfId="1525"/>
    <cellStyle name="Normal_CAPEX_VERA" xfId="1526"/>
    <cellStyle name="Normal_CAPEXPWI.XLS" xfId="1527"/>
    <cellStyle name="Normal_CAPEXPWO.XLS" xfId="1528"/>
    <cellStyle name="Normal_Capital" xfId="1529"/>
    <cellStyle name="Normal_Capital (2)" xfId="1530"/>
    <cellStyle name="Normal_Cardig GHS" xfId="1531"/>
    <cellStyle name="Normal_Cash Flow" xfId="1532"/>
    <cellStyle name="Normal_Cash Flow Actual" xfId="1533"/>
    <cellStyle name="Normal_Cash Flow_1" xfId="1534"/>
    <cellStyle name="Normal_Cash Flow_Oblig Detail" xfId="1535"/>
    <cellStyle name="Normal_Cash Flows" xfId="1536"/>
    <cellStyle name="Normal_Cashflow" xfId="1537"/>
    <cellStyle name="Normal_Cashflow Financial" xfId="1538"/>
    <cellStyle name="Normal_CBU BOX CHART V PLAN" xfId="1539"/>
    <cellStyle name="Normal_CBU BOX CHART V PLAN_1" xfId="1540"/>
    <cellStyle name="Normal_CCOCPX" xfId="1541"/>
    <cellStyle name="Normal_CEL-C-CO.XLS" xfId="1542"/>
    <cellStyle name="Normal_Certs Q2" xfId="1543"/>
    <cellStyle name="Normal_Certs Q2 (2)" xfId="1544"/>
    <cellStyle name="Normal_Certs Q2 (2)_dimon" xfId="1545"/>
    <cellStyle name="Normal_Certs Q2_NEGS" xfId="1546"/>
    <cellStyle name="Normal_Certs Q2_~0022862" xfId="1547"/>
    <cellStyle name="Normal_CFMACROS.XLM" xfId="1548"/>
    <cellStyle name="Normal_CFMODEL.XLS" xfId="1549"/>
    <cellStyle name="Normal_CHANGES.XLS" xfId="1550"/>
    <cellStyle name="Normal_CHANGES.XLS_1" xfId="1551"/>
    <cellStyle name="Normal_Channel - Actual" xfId="1552"/>
    <cellStyle name="Normal_Channel Table" xfId="1553"/>
    <cellStyle name="Normal_Channel Table_1" xfId="1554"/>
    <cellStyle name="Normal_Channel Table_1_Macro2" xfId="1555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dimon" xfId="0"/>
    <cellStyle name="Normal_KNLSAT_dimon_1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dimon_1" xfId="0"/>
    <cellStyle name="Normal_pldt_2_Calculations_dimon_2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dimon_1" xfId="0"/>
    <cellStyle name="Normal_pldt_2_pldt_dimon_2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dimon" xfId="0"/>
    <cellStyle name="Normal_pldt_3_pldt_1_dimon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dimon" xfId="0"/>
    <cellStyle name="Normal_pldt_4_NEGS_1_dimon_1" xfId="0"/>
    <cellStyle name="Normal_pldt_4_NEGS_1_NEGS" xfId="0"/>
    <cellStyle name="Normal_pldt_4_NEGS_~0022862" xfId="0"/>
    <cellStyle name="Normal_pldt_4_NEGS_~0022862_dimon" xfId="0"/>
    <cellStyle name="Normal_pldt_4_NEGS_~0022862_dimon_1" xfId="0"/>
    <cellStyle name="Normal_pldt_4_NEGS_~0022862_NEGS" xfId="0"/>
    <cellStyle name="Normal_pldt_4_pldt" xfId="0"/>
    <cellStyle name="Normal_pldt_4_pldt_1" xfId="0"/>
    <cellStyle name="Normal_pldt_4_pldt_dimon" xfId="0"/>
    <cellStyle name="Normal_pldt_4_pldt_dimon_1" xfId="0"/>
    <cellStyle name="Normal_pldt_4_pldt_NEGS" xfId="0"/>
    <cellStyle name="Normal_pldt_4_~0022862" xfId="0"/>
    <cellStyle name="Normal_pldt_5" xfId="0"/>
    <cellStyle name="Normal_pldt_5_dimon" xfId="0"/>
    <cellStyle name="Normal_pldt_5_dimon_1" xfId="0"/>
    <cellStyle name="Normal_pldt_5_dimon_2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dimon" xfId="0"/>
    <cellStyle name="Normal_pldt_5_pldt_dimon_1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dimon" xfId="0"/>
    <cellStyle name="Normal_pldt_6_NEGS_dimon_1" xfId="0"/>
    <cellStyle name="Normal_pldt_6_NEGS_NEGS" xfId="0"/>
    <cellStyle name="Normal_pldt_7" xfId="0"/>
    <cellStyle name="Normal_pldt_8" xfId="0"/>
    <cellStyle name="Normal_pldt_8_dimon" xfId="0"/>
    <cellStyle name="Normal_pldt_8_dimon_1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dimon" xfId="0"/>
    <cellStyle name="Normal_SYSPLN98_dimon_1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5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7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8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9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0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6" activeCellId="0" sqref="G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2.35</v>
      </c>
    </row>
    <row r="13" customFormat="false" ht="15.75" hidden="false" customHeight="false" outlineLevel="0" collapsed="false">
      <c r="A13" s="41" t="n">
        <f aca="false">((0.55*$H$16/$H$17)+(H11-H12))</f>
        <v>1.60766048746996</v>
      </c>
      <c r="B13" s="42"/>
      <c r="G13" s="17" t="s">
        <v>10</v>
      </c>
      <c r="H13" s="18" t="n">
        <v>2.3</v>
      </c>
    </row>
    <row r="14" customFormat="false" ht="15.75" hidden="false" customHeight="false" outlineLevel="0" collapsed="false">
      <c r="G14" s="17" t="s">
        <v>11</v>
      </c>
      <c r="H14" s="18" t="n">
        <v>2.21</v>
      </c>
    </row>
    <row r="15" customFormat="false" ht="15.75" hidden="false" customHeight="false" outlineLevel="0" collapsed="false">
      <c r="G15" s="17" t="s">
        <v>36</v>
      </c>
      <c r="H15" s="37" t="n">
        <v>2.326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3" t="n">
        <v>17.771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1.62766048746996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1.53766048746996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44" t="n">
        <v>2.18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2.23</v>
      </c>
    </row>
    <row r="13" customFormat="false" ht="15.75" hidden="false" customHeight="false" outlineLevel="0" collapsed="false">
      <c r="A13" s="41" t="n">
        <f aca="false">((0.55*$H$16/$H$17)+(H11-H12))</f>
        <v>1.64172674219018</v>
      </c>
      <c r="B13" s="42"/>
      <c r="G13" s="17" t="s">
        <v>10</v>
      </c>
      <c r="H13" s="44" t="n">
        <v>2.16</v>
      </c>
    </row>
    <row r="14" customFormat="false" ht="15.75" hidden="false" customHeight="false" outlineLevel="0" collapsed="false">
      <c r="G14" s="17" t="s">
        <v>11</v>
      </c>
      <c r="H14" s="44" t="n">
        <v>2.14</v>
      </c>
    </row>
    <row r="15" customFormat="false" ht="15.75" hidden="false" customHeight="false" outlineLevel="0" collapsed="false">
      <c r="G15" s="17" t="s">
        <v>36</v>
      </c>
      <c r="H15" s="45" t="n">
        <v>2.20067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17.92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1.62172674219018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1.60172674219018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2.22</v>
      </c>
    </row>
    <row r="12" customFormat="false" ht="15.75" hidden="false" customHeight="false" outlineLevel="0" collapsed="false">
      <c r="A12" s="10" t="s">
        <v>8</v>
      </c>
      <c r="G12" s="17" t="s">
        <v>46</v>
      </c>
      <c r="H12" s="44" t="n">
        <v>2.28</v>
      </c>
    </row>
    <row r="13" customFormat="false" ht="15.75" hidden="false" customHeight="false" outlineLevel="0" collapsed="false">
      <c r="A13" s="41" t="n">
        <f aca="false">((0.55*$H$16/$H$17)+(H11-H12))</f>
        <v>1.83715070374185</v>
      </c>
      <c r="B13" s="42"/>
      <c r="G13" s="17" t="s">
        <v>47</v>
      </c>
      <c r="H13" s="44" t="n">
        <v>2.2</v>
      </c>
    </row>
    <row r="14" customFormat="false" ht="15.75" hidden="false" customHeight="false" outlineLevel="0" collapsed="false">
      <c r="G14" s="17" t="s">
        <v>48</v>
      </c>
      <c r="H14" s="44" t="n">
        <v>2.19</v>
      </c>
    </row>
    <row r="15" customFormat="false" ht="15.75" hidden="false" customHeight="false" outlineLevel="0" collapsed="false">
      <c r="G15" s="17" t="s">
        <v>36</v>
      </c>
      <c r="H15" s="45" t="n">
        <v>2.27167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20.096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1.81715070374185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1.80715070374185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11" activeCellId="0" sqref="G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49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2.62</v>
      </c>
    </row>
    <row r="13" customFormat="false" ht="15.75" hidden="false" customHeight="false" outlineLevel="0" collapsed="false">
      <c r="A13" s="41" t="n">
        <f aca="false">((0.55*$H$16/$H$17)+(H11-H12))</f>
        <v>1.95883110195675</v>
      </c>
      <c r="B13" s="42"/>
      <c r="G13" s="17" t="s">
        <v>10</v>
      </c>
      <c r="H13" s="44" t="n">
        <v>2.55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2.57233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21.279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1.93883110195675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1.91883110195675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2.9</v>
      </c>
    </row>
    <row r="13" customFormat="false" ht="15.75" hidden="false" customHeight="false" outlineLevel="0" collapsed="false">
      <c r="A13" s="41" t="n">
        <f aca="false">((0.55*$H$16/$H$17)+(H11-H12))</f>
        <v>2.17578613113629</v>
      </c>
      <c r="B13" s="42"/>
      <c r="G13" s="17" t="s">
        <v>10</v>
      </c>
      <c r="H13" s="44" t="n">
        <v>2.83</v>
      </c>
    </row>
    <row r="14" customFormat="false" ht="15.75" hidden="false" customHeight="false" outlineLevel="0" collapsed="false">
      <c r="G14" s="17" t="s">
        <v>11</v>
      </c>
      <c r="H14" s="44" t="n">
        <v>2.78</v>
      </c>
    </row>
    <row r="15" customFormat="false" ht="15.75" hidden="false" customHeight="false" outlineLevel="0" collapsed="false">
      <c r="G15" s="17" t="s">
        <v>36</v>
      </c>
      <c r="H15" s="45" t="n">
        <v>2.96333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23.789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2.17578613113629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2.12578613113629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2.46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2.55</v>
      </c>
    </row>
    <row r="13" customFormat="false" ht="15.75" hidden="false" customHeight="false" outlineLevel="0" collapsed="false">
      <c r="A13" s="41" t="n">
        <f aca="false">((0.55*$H$16/$H$17)+(H11-H12))</f>
        <v>2.05061963611397</v>
      </c>
      <c r="B13" s="42"/>
      <c r="G13" s="17" t="s">
        <v>10</v>
      </c>
      <c r="H13" s="44" t="n">
        <v>2.47</v>
      </c>
    </row>
    <row r="14" customFormat="false" ht="15.75" hidden="false" customHeight="false" outlineLevel="0" collapsed="false">
      <c r="G14" s="17" t="s">
        <v>11</v>
      </c>
      <c r="H14" s="44" t="n">
        <v>2.49</v>
      </c>
    </row>
    <row r="15" customFormat="false" ht="15.75" hidden="false" customHeight="false" outlineLevel="0" collapsed="false">
      <c r="G15" s="17" t="s">
        <v>36</v>
      </c>
      <c r="H15" s="45" t="n">
        <v>2.60733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22.675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F19" s="23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2.06061963611397</v>
      </c>
      <c r="B20" s="42"/>
      <c r="F20" s="23"/>
      <c r="G20" s="23"/>
      <c r="H20" s="23"/>
      <c r="I20" s="23"/>
    </row>
    <row r="21" customFormat="false" ht="15.75" hidden="false" customHeight="false" outlineLevel="0" collapsed="false">
      <c r="F21" s="23"/>
      <c r="G21" s="40"/>
      <c r="H21" s="40"/>
      <c r="I21" s="23"/>
    </row>
    <row r="22" customFormat="false" ht="15.75" hidden="false" customHeight="false" outlineLevel="0" collapsed="false">
      <c r="F22" s="23"/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29"/>
      <c r="F23" s="48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F24" s="23"/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F25" s="23"/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2.08061963611397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0" activeCellId="0" sqref="A2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52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2.98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3.06</v>
      </c>
    </row>
    <row r="13" customFormat="false" ht="15.75" hidden="false" customHeight="false" outlineLevel="0" collapsed="false">
      <c r="A13" s="41" t="n">
        <f aca="false">((0.55*$H$16/$H$17)+(H11-H12))</f>
        <v>2.25801922416753</v>
      </c>
      <c r="B13" s="42"/>
      <c r="G13" s="17" t="s">
        <v>10</v>
      </c>
      <c r="H13" s="44" t="n">
        <v>2.97</v>
      </c>
    </row>
    <row r="14" customFormat="false" ht="15.75" hidden="false" customHeight="false" outlineLevel="0" collapsed="false">
      <c r="G14" s="17" t="s">
        <v>11</v>
      </c>
      <c r="H14" s="44" t="n">
        <v>3.05</v>
      </c>
    </row>
    <row r="15" customFormat="false" ht="15.75" hidden="false" customHeight="false" outlineLevel="0" collapsed="false">
      <c r="G15" s="17" t="s">
        <v>36</v>
      </c>
      <c r="H15" s="45" t="n">
        <v>3.03967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24.766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2.24801922416753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2.32801922416753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25" activeCellId="0" sqref="B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2.07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2.14</v>
      </c>
    </row>
    <row r="13" customFormat="false" ht="15.75" hidden="false" customHeight="false" outlineLevel="0" collapsed="false">
      <c r="A13" s="41" t="n">
        <f aca="false">ROUND(((0.55*$H$16/$H$17)+(H11-H12)),5)</f>
        <v>2.39292</v>
      </c>
      <c r="B13" s="42"/>
      <c r="G13" s="17" t="s">
        <v>10</v>
      </c>
      <c r="H13" s="44" t="n">
        <v>2.07</v>
      </c>
    </row>
    <row r="14" customFormat="false" ht="15.75" hidden="false" customHeight="false" outlineLevel="0" collapsed="false">
      <c r="G14" s="17" t="s">
        <v>11</v>
      </c>
      <c r="H14" s="44" t="n">
        <v>2.1</v>
      </c>
    </row>
    <row r="15" customFormat="false" ht="15.75" hidden="false" customHeight="false" outlineLevel="0" collapsed="false">
      <c r="G15" s="17" t="s">
        <v>36</v>
      </c>
      <c r="H15" s="45" t="n">
        <v>2.16867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26.089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ROUND(((0.55*$H$16/$H$17)+(H13-H12)),5)</f>
        <v>2.39292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ROUND(((0.55*$H$16/$H$17)+(H14-H12)),5)</f>
        <v>2.42292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54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2.28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2.36</v>
      </c>
    </row>
    <row r="13" customFormat="false" ht="15.75" hidden="false" customHeight="false" outlineLevel="0" collapsed="false">
      <c r="A13" s="41" t="n">
        <f aca="false">((0.55*$H$16/$H$17)+(H11-H12))</f>
        <v>2.47024030209406</v>
      </c>
      <c r="B13" s="42"/>
      <c r="G13" s="17" t="s">
        <v>10</v>
      </c>
      <c r="H13" s="44" t="n">
        <v>2.3</v>
      </c>
    </row>
    <row r="14" customFormat="false" ht="15.75" hidden="false" customHeight="false" outlineLevel="0" collapsed="false">
      <c r="G14" s="17" t="s">
        <v>11</v>
      </c>
      <c r="H14" s="44" t="n">
        <v>2.32</v>
      </c>
    </row>
    <row r="15" customFormat="false" ht="15.75" hidden="false" customHeight="false" outlineLevel="0" collapsed="false">
      <c r="G15" s="17" t="s">
        <v>36</v>
      </c>
      <c r="H15" s="45" t="n">
        <v>2.338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27.014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41" t="n">
        <f aca="false">((0.55*$H$16/$H$17)+(H13-H12))</f>
        <v>2.49024030209406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2.51024030209406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H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2.68585993820803</v>
      </c>
      <c r="B13" s="42"/>
      <c r="G13" s="17" t="s">
        <v>10</v>
      </c>
      <c r="H13" s="44" t="n">
        <v>2.56</v>
      </c>
    </row>
    <row r="14" customFormat="false" ht="15.75" hidden="false" customHeight="false" outlineLevel="0" collapsed="false">
      <c r="G14" s="17" t="s">
        <v>11</v>
      </c>
      <c r="H14" s="44" t="n">
        <v>2.57</v>
      </c>
    </row>
    <row r="15" customFormat="false" ht="15.75" hidden="false" customHeight="false" outlineLevel="0" collapsed="false">
      <c r="G15" s="17" t="s">
        <v>36</v>
      </c>
      <c r="H15" s="45" t="n">
        <v>2.583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29.298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2.71585993820803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2.72585993820803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58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2.52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2.61</v>
      </c>
    </row>
    <row r="13" customFormat="false" ht="15.75" hidden="false" customHeight="false" outlineLevel="0" collapsed="false">
      <c r="A13" s="41" t="n">
        <f aca="false">((0.55*$H$16/$H$17)+(H11-H12))</f>
        <v>2.73212495708891</v>
      </c>
      <c r="B13" s="42"/>
      <c r="G13" s="17" t="s">
        <v>10</v>
      </c>
      <c r="H13" s="44" t="n">
        <v>2.54</v>
      </c>
    </row>
    <row r="14" customFormat="false" ht="15.75" hidden="false" customHeight="false" outlineLevel="0" collapsed="false">
      <c r="G14" s="17" t="s">
        <v>11</v>
      </c>
      <c r="H14" s="44" t="n">
        <v>2.53</v>
      </c>
    </row>
    <row r="15" customFormat="false" ht="15.75" hidden="false" customHeight="false" outlineLevel="0" collapsed="false">
      <c r="G15" s="17" t="s">
        <v>36</v>
      </c>
      <c r="H15" s="45" t="n">
        <v>2.56067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29.894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2.75212495708891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2.74212495708891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59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2.82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2.88</v>
      </c>
    </row>
    <row r="13" customFormat="false" ht="15.75" hidden="false" customHeight="false" outlineLevel="0" collapsed="false">
      <c r="A13" s="41" t="n">
        <f aca="false">((0.55*$H$16/$H$17)+(H11-H12))</f>
        <v>2.35080501201511</v>
      </c>
      <c r="B13" s="42"/>
      <c r="G13" s="17" t="s">
        <v>10</v>
      </c>
      <c r="H13" s="44" t="n">
        <v>2.82</v>
      </c>
    </row>
    <row r="14" customFormat="false" ht="15.75" hidden="false" customHeight="false" outlineLevel="0" collapsed="false">
      <c r="G14" s="17" t="s">
        <v>11</v>
      </c>
      <c r="H14" s="44" t="n">
        <v>2.8</v>
      </c>
    </row>
    <row r="15" customFormat="false" ht="15.75" hidden="false" customHeight="false" outlineLevel="0" collapsed="false">
      <c r="G15" s="17" t="s">
        <v>36</v>
      </c>
      <c r="H15" s="45" t="n">
        <v>2.92567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25.537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2.35080501201511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2.33080501201511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60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3.02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3.08</v>
      </c>
    </row>
    <row r="13" customFormat="false" ht="15.75" hidden="false" customHeight="false" outlineLevel="0" collapsed="false">
      <c r="A13" s="41" t="n">
        <f aca="false">((0.55*$H$16/$H$17)+(H11-H12))</f>
        <v>2.65941297631308</v>
      </c>
      <c r="B13" s="42"/>
      <c r="G13" s="17" t="s">
        <v>10</v>
      </c>
      <c r="H13" s="44" t="n">
        <v>3.02</v>
      </c>
    </row>
    <row r="14" customFormat="false" ht="15.75" hidden="false" customHeight="false" outlineLevel="0" collapsed="false">
      <c r="G14" s="17" t="s">
        <v>11</v>
      </c>
      <c r="H14" s="44" t="n">
        <v>2.96</v>
      </c>
    </row>
    <row r="15" customFormat="false" ht="15.75" hidden="false" customHeight="false" outlineLevel="0" collapsed="false">
      <c r="G15" s="17" t="s">
        <v>36</v>
      </c>
      <c r="H15" s="45" t="n">
        <v>3.112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28.806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2.65941297631308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2.59941297631308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8.14"/>
    <col collapsed="false" customWidth="true" hidden="false" outlineLevel="0" max="6" min="6" style="1" width="8.99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8.28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61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45</v>
      </c>
      <c r="H11" s="44" t="n">
        <v>4.3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44" t="n">
        <v>4.37</v>
      </c>
    </row>
    <row r="13" customFormat="false" ht="15.75" hidden="false" customHeight="false" outlineLevel="0" collapsed="false">
      <c r="A13" s="41" t="n">
        <f aca="false">((0.55*$H$16/$H$17)+(H11-H12))</f>
        <v>2.90657054582904</v>
      </c>
      <c r="B13" s="42"/>
      <c r="G13" s="17" t="s">
        <v>10</v>
      </c>
      <c r="H13" s="44" t="n">
        <v>4.3</v>
      </c>
    </row>
    <row r="14" customFormat="false" ht="15.75" hidden="false" customHeight="false" outlineLevel="0" collapsed="false">
      <c r="G14" s="17" t="s">
        <v>11</v>
      </c>
      <c r="H14" s="44" t="n">
        <v>4.22</v>
      </c>
    </row>
    <row r="15" customFormat="false" ht="15.75" hidden="false" customHeight="false" outlineLevel="0" collapsed="false">
      <c r="G15" s="17" t="s">
        <v>36</v>
      </c>
      <c r="H15" s="45" t="n">
        <v>4.23833</v>
      </c>
      <c r="I15" s="49"/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46" t="n">
        <v>31.53</v>
      </c>
      <c r="I16" s="1" t="s">
        <v>56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47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50" t="s">
        <v>57</v>
      </c>
      <c r="H19" s="51"/>
      <c r="I19" s="23"/>
    </row>
    <row r="20" customFormat="false" ht="15.75" hidden="false" customHeight="false" outlineLevel="0" collapsed="false">
      <c r="A20" s="41" t="n">
        <f aca="false">((0.55*$H$16/$H$17)+(H13-H12))</f>
        <v>2.90657054582904</v>
      </c>
      <c r="B20" s="42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42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41" t="n">
        <f aca="false">((0.55*$H$16/$H$17)+(H14-H12))</f>
        <v>2.82657054582904</v>
      </c>
      <c r="B27" s="42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56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13.28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4"/>
      <c r="B3" s="5"/>
      <c r="C3" s="5"/>
      <c r="D3" s="5"/>
      <c r="E3" s="5"/>
      <c r="F3" s="5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9" t="s">
        <v>3</v>
      </c>
      <c r="D9" s="10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1.73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</v>
      </c>
    </row>
    <row r="13" customFormat="false" ht="15.75" hidden="false" customHeight="false" outlineLevel="0" collapsed="false">
      <c r="A13" s="19" t="n">
        <f aca="false">((0.55*$H$16/$H$17)+(H11-H12))</f>
        <v>1.10882766906969</v>
      </c>
      <c r="G13" s="17" t="s">
        <v>10</v>
      </c>
      <c r="H13" s="18" t="n">
        <v>1.71</v>
      </c>
    </row>
    <row r="14" customFormat="false" ht="15.75" hidden="false" customHeight="false" outlineLevel="0" collapsed="false">
      <c r="G14" s="17" t="s">
        <v>11</v>
      </c>
      <c r="H14" s="18" t="n">
        <v>1.83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10" t="s">
        <v>12</v>
      </c>
      <c r="B16" s="21"/>
      <c r="C16" s="22"/>
      <c r="E16" s="21"/>
      <c r="G16" s="17" t="s">
        <v>13</v>
      </c>
      <c r="H16" s="18" t="n">
        <v>12.487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1.08882766906969</v>
      </c>
    </row>
    <row r="23" customFormat="false" ht="15.75" hidden="false" customHeight="false" outlineLevel="0" collapsed="false">
      <c r="A23" s="10" t="s">
        <v>17</v>
      </c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1.20882766906969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0" t="s">
        <v>20</v>
      </c>
    </row>
    <row r="30" customFormat="false" ht="15.75" hidden="false" customHeight="false" outlineLevel="0" collapsed="false">
      <c r="A30" s="12" t="s">
        <v>21</v>
      </c>
    </row>
    <row r="31" customFormat="false" ht="15.75" hidden="false" customHeight="false" outlineLevel="0" collapsed="false">
      <c r="A31" s="16" t="s">
        <v>22</v>
      </c>
    </row>
    <row r="32" customFormat="false" ht="15.75" hidden="false" customHeight="false" outlineLevel="0" collapsed="false">
      <c r="A32" s="10" t="s">
        <v>23</v>
      </c>
    </row>
    <row r="33" customFormat="false" ht="15.75" hidden="false" customHeight="false" outlineLevel="0" collapsed="false">
      <c r="A33" s="19"/>
    </row>
    <row r="36" customFormat="false" ht="15.75" hidden="false" customHeight="false" outlineLevel="0" collapsed="false">
      <c r="A36" s="9" t="s">
        <v>24</v>
      </c>
    </row>
  </sheetData>
  <mergeCells count="3">
    <mergeCell ref="A1:H1"/>
    <mergeCell ref="A2:H2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25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1.74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1.81</v>
      </c>
    </row>
    <row r="13" customFormat="false" ht="15.75" hidden="false" customHeight="false" outlineLevel="0" collapsed="false">
      <c r="A13" s="19" t="n">
        <f aca="false">((0.55*$H$16/$H$17)+(H11-H12))</f>
        <v>1.06483522142122</v>
      </c>
      <c r="G13" s="17" t="s">
        <v>10</v>
      </c>
      <c r="H13" s="18" t="n">
        <v>1.75</v>
      </c>
    </row>
    <row r="14" customFormat="false" ht="15.75" hidden="false" customHeight="false" outlineLevel="0" collapsed="false">
      <c r="G14" s="17" t="s">
        <v>11</v>
      </c>
      <c r="H14" s="18" t="n">
        <v>1.8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12.021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1.07483522142122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1.12483522142122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24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0.99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31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27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G11" s="17" t="s">
        <v>7</v>
      </c>
      <c r="H11" s="18" t="n">
        <v>1.57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1.64</v>
      </c>
    </row>
    <row r="13" customFormat="false" ht="15.75" hidden="false" customHeight="false" outlineLevel="0" collapsed="false">
      <c r="A13" s="19" t="n">
        <f aca="false">((0.55*$H$16/$H$17)+(H11-H12))</f>
        <v>1.31604531410917</v>
      </c>
      <c r="G13" s="17" t="s">
        <v>10</v>
      </c>
      <c r="H13" s="18" t="n">
        <v>1.58</v>
      </c>
    </row>
    <row r="14" customFormat="false" ht="15.75" hidden="false" customHeight="false" outlineLevel="0" collapsed="false">
      <c r="G14" s="17" t="s">
        <v>11</v>
      </c>
      <c r="H14" s="18" t="n">
        <v>1.59</v>
      </c>
    </row>
    <row r="15" customFormat="false" ht="15.75" hidden="false" customHeight="false" outlineLevel="0" collapsed="false">
      <c r="G15" s="17"/>
      <c r="H15" s="20"/>
    </row>
    <row r="16" customFormat="false" ht="15.75" hidden="false" customHeight="false" outlineLevel="0" collapsed="false">
      <c r="A16" s="32" t="s">
        <v>28</v>
      </c>
      <c r="B16" s="33"/>
      <c r="C16" s="33"/>
      <c r="D16" s="29"/>
      <c r="E16" s="34"/>
      <c r="G16" s="17" t="s">
        <v>13</v>
      </c>
      <c r="H16" s="18" t="n">
        <v>14.682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26"/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</row>
    <row r="20" customFormat="false" ht="15.75" hidden="false" customHeight="false" outlineLevel="0" collapsed="false">
      <c r="A20" s="19" t="n">
        <f aca="false">((0.55*$H$16/$H$17)+(H13-H12))</f>
        <v>1.32604531410917</v>
      </c>
    </row>
    <row r="23" customFormat="false" ht="15.75" hidden="false" customHeight="false" outlineLevel="0" collapsed="false">
      <c r="A23" s="32" t="s">
        <v>29</v>
      </c>
      <c r="B23" s="29"/>
      <c r="C23" s="29"/>
      <c r="D23" s="29"/>
      <c r="E23" s="31"/>
    </row>
    <row r="24" customFormat="false" ht="15.75" hidden="false" customHeight="false" outlineLevel="0" collapsed="false">
      <c r="A24" s="12" t="s">
        <v>5</v>
      </c>
    </row>
    <row r="25" customFormat="false" ht="15.75" hidden="false" customHeight="false" outlineLevel="0" collapsed="false">
      <c r="A25" s="16" t="s">
        <v>18</v>
      </c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19" t="n">
        <f aca="false">((0.55*$H$16/$H$17)+(H14-H12))</f>
        <v>1.33604531410917</v>
      </c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4">
    <mergeCell ref="A1:H1"/>
    <mergeCell ref="A2:H2"/>
    <mergeCell ref="A3:H3"/>
    <mergeCell ref="G9:H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7.85"/>
    <col collapsed="false" customWidth="true" hidden="false" outlineLevel="0" max="2" min="2" style="1" width="12.99"/>
    <col collapsed="false" customWidth="true" hidden="false" outlineLevel="0" max="3" min="3" style="1" width="11.13"/>
    <col collapsed="false" customWidth="true" hidden="false" outlineLevel="0" max="4" min="4" style="1" width="22.28"/>
    <col collapsed="false" customWidth="true" hidden="false" outlineLevel="0" max="5" min="5" style="1" width="25.56"/>
    <col collapsed="false" customWidth="true" hidden="false" outlineLevel="0" max="6" min="6" style="1" width="13.14"/>
    <col collapsed="false" customWidth="true" hidden="false" outlineLevel="0" max="7" min="7" style="1" width="15.28"/>
    <col collapsed="false" customWidth="true" hidden="false" outlineLevel="0" max="8" min="8" style="1" width="11.85"/>
    <col collapsed="false" customWidth="true" hidden="false" outlineLevel="0" max="9" min="9" style="1" width="4.99"/>
    <col collapsed="false" customWidth="false" hidden="false" outlineLevel="0" max="257" min="10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8.75" hidden="false" customHeight="false" outlineLevel="0" collapsed="false">
      <c r="A2" s="3" t="s">
        <v>33</v>
      </c>
      <c r="B2" s="3"/>
      <c r="C2" s="3"/>
      <c r="D2" s="3"/>
      <c r="E2" s="3"/>
      <c r="F2" s="3"/>
      <c r="G2" s="3"/>
      <c r="H2" s="3"/>
    </row>
    <row r="3" customFormat="false" ht="18.75" hidden="false" customHeight="false" outlineLevel="0" collapsed="false">
      <c r="A3" s="3" t="s">
        <v>26</v>
      </c>
      <c r="B3" s="3"/>
      <c r="C3" s="3"/>
      <c r="D3" s="3"/>
      <c r="E3" s="3"/>
      <c r="F3" s="3"/>
      <c r="G3" s="3"/>
      <c r="H3" s="3"/>
    </row>
    <row r="4" customFormat="false" ht="18.75" hidden="false" customHeight="false" outlineLevel="0" collapsed="false">
      <c r="A4" s="4"/>
      <c r="B4" s="5"/>
      <c r="C4" s="5"/>
      <c r="D4" s="5"/>
      <c r="E4" s="5"/>
      <c r="F4" s="5"/>
    </row>
    <row r="5" customFormat="false" ht="18.75" hidden="false" customHeight="false" outlineLevel="0" collapsed="false">
      <c r="A5" s="4"/>
      <c r="B5" s="5"/>
      <c r="C5" s="5"/>
      <c r="D5" s="5"/>
      <c r="E5" s="5"/>
      <c r="F5" s="5"/>
    </row>
    <row r="6" customFormat="false" ht="18.75" hidden="false" customHeight="false" outlineLevel="0" collapsed="false">
      <c r="A6" s="4"/>
      <c r="B6" s="5"/>
      <c r="C6" s="5"/>
      <c r="D6" s="5"/>
      <c r="E6" s="5"/>
      <c r="F6" s="5"/>
    </row>
    <row r="7" customFormat="false" ht="18.75" hidden="false" customHeight="false" outlineLevel="0" collapsed="false">
      <c r="A7" s="6" t="s">
        <v>2</v>
      </c>
      <c r="B7" s="5"/>
      <c r="C7" s="5"/>
      <c r="D7" s="5"/>
      <c r="E7" s="5"/>
      <c r="F7" s="7"/>
    </row>
    <row r="8" customFormat="false" ht="16.5" hidden="false" customHeight="false" outlineLevel="0" collapsed="false">
      <c r="F8" s="8"/>
    </row>
    <row r="9" customFormat="false" ht="16.5" hidden="false" customHeight="false" outlineLevel="0" collapsed="false">
      <c r="A9" s="28" t="s">
        <v>34</v>
      </c>
      <c r="B9" s="29"/>
      <c r="C9" s="29"/>
      <c r="D9" s="30"/>
      <c r="E9" s="31"/>
      <c r="G9" s="11" t="s">
        <v>4</v>
      </c>
      <c r="H9" s="11"/>
    </row>
    <row r="10" customFormat="false" ht="15.75" hidden="false" customHeight="false" outlineLevel="0" collapsed="false">
      <c r="A10" s="12" t="s">
        <v>5</v>
      </c>
      <c r="D10" s="13"/>
      <c r="G10" s="14"/>
      <c r="H10" s="15"/>
    </row>
    <row r="11" customFormat="false" ht="15.75" hidden="false" customHeight="false" outlineLevel="0" collapsed="false">
      <c r="A11" s="16" t="s">
        <v>6</v>
      </c>
      <c r="B11" s="1" t="s">
        <v>35</v>
      </c>
      <c r="G11" s="17" t="s">
        <v>7</v>
      </c>
      <c r="H11" s="18" t="n">
        <v>1.81</v>
      </c>
    </row>
    <row r="12" customFormat="false" ht="15.75" hidden="false" customHeight="false" outlineLevel="0" collapsed="false">
      <c r="A12" s="10" t="s">
        <v>8</v>
      </c>
      <c r="G12" s="17" t="s">
        <v>9</v>
      </c>
      <c r="H12" s="18" t="n">
        <v>1.88</v>
      </c>
    </row>
    <row r="13" customFormat="false" ht="15.75" hidden="false" customHeight="false" outlineLevel="0" collapsed="false">
      <c r="A13" s="35" t="n">
        <f aca="false">((0.55*$H$16/$H$17)+(H11-H12))</f>
        <v>1.5633848266392</v>
      </c>
      <c r="B13" s="36"/>
      <c r="G13" s="17" t="s">
        <v>10</v>
      </c>
      <c r="H13" s="18" t="n">
        <v>1.83</v>
      </c>
    </row>
    <row r="14" customFormat="false" ht="15.75" hidden="false" customHeight="false" outlineLevel="0" collapsed="false">
      <c r="G14" s="17" t="s">
        <v>11</v>
      </c>
      <c r="H14" s="18" t="n">
        <v>1.76</v>
      </c>
    </row>
    <row r="15" customFormat="false" ht="15.75" hidden="false" customHeight="false" outlineLevel="0" collapsed="false">
      <c r="G15" s="17" t="s">
        <v>36</v>
      </c>
      <c r="H15" s="37" t="n">
        <v>1.847</v>
      </c>
    </row>
    <row r="16" customFormat="false" ht="15.75" hidden="false" customHeight="false" outlineLevel="0" collapsed="false">
      <c r="A16" s="32" t="s">
        <v>37</v>
      </c>
      <c r="B16" s="33"/>
      <c r="C16" s="33"/>
      <c r="D16" s="29"/>
      <c r="E16" s="34"/>
      <c r="G16" s="17" t="s">
        <v>13</v>
      </c>
      <c r="H16" s="18" t="n">
        <v>17.302</v>
      </c>
    </row>
    <row r="17" customFormat="false" ht="16.5" hidden="false" customHeight="false" outlineLevel="0" collapsed="false">
      <c r="A17" s="12" t="s">
        <v>5</v>
      </c>
      <c r="B17" s="23"/>
      <c r="E17" s="23"/>
      <c r="G17" s="24" t="s">
        <v>14</v>
      </c>
      <c r="H17" s="25" t="n">
        <v>5.826</v>
      </c>
    </row>
    <row r="18" customFormat="false" ht="15.75" hidden="false" customHeight="false" outlineLevel="0" collapsed="false">
      <c r="A18" s="16" t="s">
        <v>15</v>
      </c>
      <c r="B18" s="38" t="s">
        <v>38</v>
      </c>
      <c r="E18" s="26"/>
      <c r="G18" s="23"/>
      <c r="H18" s="26"/>
    </row>
    <row r="19" customFormat="false" ht="15.75" hidden="false" customHeight="false" outlineLevel="0" collapsed="false">
      <c r="A19" s="10" t="s">
        <v>16</v>
      </c>
      <c r="B19" s="27"/>
      <c r="D19" s="9"/>
      <c r="E19" s="27"/>
      <c r="G19" s="39"/>
      <c r="H19" s="39"/>
      <c r="I19" s="23"/>
    </row>
    <row r="20" customFormat="false" ht="15.75" hidden="false" customHeight="false" outlineLevel="0" collapsed="false">
      <c r="A20" s="35" t="n">
        <f aca="false">((0.55*$H$16/$H$17)+(H13-H12))</f>
        <v>1.5833848266392</v>
      </c>
      <c r="B20" s="36"/>
      <c r="G20" s="23"/>
      <c r="H20" s="23"/>
      <c r="I20" s="23"/>
    </row>
    <row r="21" customFormat="false" ht="15.75" hidden="false" customHeight="false" outlineLevel="0" collapsed="false">
      <c r="G21" s="40"/>
      <c r="H21" s="40"/>
      <c r="I21" s="23"/>
    </row>
    <row r="22" customFormat="false" ht="15.75" hidden="false" customHeight="false" outlineLevel="0" collapsed="false">
      <c r="G22" s="40"/>
      <c r="H22" s="40"/>
      <c r="I22" s="23"/>
    </row>
    <row r="23" customFormat="false" ht="15.75" hidden="false" customHeight="false" outlineLevel="0" collapsed="false">
      <c r="A23" s="32" t="s">
        <v>39</v>
      </c>
      <c r="B23" s="29"/>
      <c r="C23" s="29"/>
      <c r="D23" s="29"/>
      <c r="E23" s="31"/>
      <c r="G23" s="40"/>
      <c r="H23" s="40"/>
      <c r="I23" s="23"/>
    </row>
    <row r="24" customFormat="false" ht="15.75" hidden="false" customHeight="false" outlineLevel="0" collapsed="false">
      <c r="A24" s="12" t="s">
        <v>5</v>
      </c>
      <c r="G24" s="40"/>
      <c r="H24" s="40"/>
      <c r="I24" s="23"/>
    </row>
    <row r="25" customFormat="false" ht="15.75" hidden="false" customHeight="false" outlineLevel="0" collapsed="false">
      <c r="A25" s="16" t="s">
        <v>18</v>
      </c>
      <c r="B25" s="1" t="s">
        <v>40</v>
      </c>
      <c r="G25" s="23"/>
      <c r="H25" s="23"/>
      <c r="I25" s="23"/>
    </row>
    <row r="26" customFormat="false" ht="15.75" hidden="false" customHeight="false" outlineLevel="0" collapsed="false">
      <c r="A26" s="10" t="s">
        <v>19</v>
      </c>
    </row>
    <row r="27" customFormat="false" ht="15.75" hidden="false" customHeight="false" outlineLevel="0" collapsed="false">
      <c r="A27" s="35" t="n">
        <f aca="false">((0.55*$H$16/$H$17)+(H14-H12))</f>
        <v>1.5133848266392</v>
      </c>
      <c r="B27" s="36"/>
    </row>
    <row r="28" customFormat="false" ht="15.75" hidden="false" customHeight="false" outlineLevel="0" collapsed="false">
      <c r="A28" s="19"/>
    </row>
    <row r="29" customFormat="false" ht="15.75" hidden="false" customHeight="false" outlineLevel="0" collapsed="false">
      <c r="A29" s="19"/>
    </row>
    <row r="30" customFormat="false" ht="15.75" hidden="false" customHeight="false" outlineLevel="0" collapsed="false">
      <c r="A30" s="32" t="s">
        <v>30</v>
      </c>
      <c r="B30" s="29"/>
      <c r="C30" s="29"/>
      <c r="D30" s="29"/>
      <c r="E30" s="31"/>
    </row>
    <row r="31" customFormat="false" ht="15.75" hidden="false" customHeight="false" outlineLevel="0" collapsed="false">
      <c r="A31" s="12" t="s">
        <v>21</v>
      </c>
    </row>
    <row r="32" customFormat="false" ht="15.75" hidden="false" customHeight="false" outlineLevel="0" collapsed="false">
      <c r="A32" s="16" t="s">
        <v>22</v>
      </c>
    </row>
    <row r="33" customFormat="false" ht="15.75" hidden="false" customHeight="false" outlineLevel="0" collapsed="false">
      <c r="A33" s="10" t="s">
        <v>23</v>
      </c>
    </row>
    <row r="34" customFormat="false" ht="15.75" hidden="false" customHeight="false" outlineLevel="0" collapsed="false">
      <c r="A34" s="19"/>
    </row>
    <row r="37" customFormat="false" ht="15.75" hidden="false" customHeight="false" outlineLevel="0" collapsed="false">
      <c r="A37" s="9" t="s">
        <v>32</v>
      </c>
    </row>
  </sheetData>
  <mergeCells count="5">
    <mergeCell ref="A1:H1"/>
    <mergeCell ref="A2:H2"/>
    <mergeCell ref="A3:H3"/>
    <mergeCell ref="G9:H9"/>
    <mergeCell ref="G19:H19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&amp;L&amp;UDistribution:
&amp;UAlexia Gonzales
Elizabeth Hernandez&amp;CPrepared By ANDREW H HILL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1998-04-09T12:59:43Z</dcterms:created>
  <dc:creator>HOANG RAY</dc:creator>
  <dc:description/>
  <dc:language>en-US</dc:language>
  <cp:lastModifiedBy>Darron Giron</cp:lastModifiedBy>
  <cp:lastPrinted>2000-05-03T11:55:29Z</cp:lastPrinted>
  <cp:revision>0</cp:revision>
  <dc:subject/>
  <dc:title/>
</cp:coreProperties>
</file>