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D" sheetId="1" state="visible" r:id="rId3"/>
    <sheet name="CAD" sheetId="2" state="visible" r:id="rId4"/>
    <sheet name="Sheet3" sheetId="3" state="visible" r:id="rId5"/>
  </sheets>
  <definedNames>
    <definedName function="false" hidden="false" localSheetId="1" name="_xlnm.Print_Area" vbProcedure="false">CAD!$A$1:$F$58</definedName>
    <definedName function="false" hidden="false" localSheetId="0" name="_xlnm.Print_Area" vbProcedure="false">USD!$A$1:$F$58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<sst xmlns="http://schemas.openxmlformats.org/spreadsheetml/2006/main" count="134" uniqueCount="26">
  <si>
    <t xml:space="preserve">Total</t>
  </si>
  <si>
    <t xml:space="preserve">Revenue</t>
  </si>
  <si>
    <t xml:space="preserve">Petro Canada</t>
  </si>
  <si>
    <t xml:space="preserve">Suncor/Sonoco</t>
  </si>
  <si>
    <t xml:space="preserve">Small MSA </t>
  </si>
  <si>
    <t xml:space="preserve">Total Revenue</t>
  </si>
  <si>
    <t xml:space="preserve">Costs</t>
  </si>
  <si>
    <t xml:space="preserve">Petro-Canada</t>
  </si>
  <si>
    <t xml:space="preserve">Confirmations</t>
  </si>
  <si>
    <t xml:space="preserve">Deal/Data Setup</t>
  </si>
  <si>
    <t xml:space="preserve">Logistics</t>
  </si>
  <si>
    <t xml:space="preserve">Risk Management</t>
  </si>
  <si>
    <t xml:space="preserve">Settlements</t>
  </si>
  <si>
    <t xml:space="preserve">Volume Management</t>
  </si>
  <si>
    <t xml:space="preserve">Suncor/Sunoco</t>
  </si>
  <si>
    <t xml:space="preserve">Small MSA Companies</t>
  </si>
  <si>
    <t xml:space="preserve">Total Costs</t>
  </si>
  <si>
    <t xml:space="preserve">Margin</t>
  </si>
  <si>
    <t xml:space="preserve">Driver Counts</t>
  </si>
  <si>
    <t xml:space="preserve">CF (New Deals)</t>
  </si>
  <si>
    <t xml:space="preserve">DS (New Deals)</t>
  </si>
  <si>
    <t xml:space="preserve">LG (Receipt Points/Facilities)</t>
  </si>
  <si>
    <t xml:space="preserve">RM (Active Books)</t>
  </si>
  <si>
    <t xml:space="preserve">ST (Invoices)</t>
  </si>
  <si>
    <t xml:space="preserve">VM (Invoices/Receipt Points)</t>
  </si>
  <si>
    <t xml:space="preserve">see above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</si>
</sst>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_(* #,##0_);_(* \(#,##0\);_(* \-??_);_(@_)"/>
    <numFmt numFmtId="169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5" min="3" style="0" width="11.85"/>
    <col collapsed="false" customWidth="true" hidden="false" outlineLevel="0" max="6" min="6" style="0" width="12.85"/>
  </cols>
  <sheetData>
    <row r="1" customFormat="false" ht="12.75" hidden="false" customHeight="false" outlineLevel="0" collapsed="false">
      <c r="B1" s="1" t="n">
        <v>36861</v>
      </c>
      <c r="C1" s="1" t="n">
        <v>36892</v>
      </c>
      <c r="D1" s="1" t="n">
        <v>36923</v>
      </c>
      <c r="E1" s="1" t="n">
        <v>36951</v>
      </c>
      <c r="F1" s="2" t="s">
        <v>0</v>
      </c>
    </row>
    <row r="2" customFormat="false" ht="15" hidden="false" customHeight="false" outlineLevel="0" collapsed="false">
      <c r="A2" s="3" t="s">
        <v>1</v>
      </c>
      <c r="B2" s="4"/>
      <c r="C2" s="4"/>
      <c r="D2" s="4"/>
      <c r="E2" s="4"/>
      <c r="F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5" t="s">
        <v>3</v>
      </c>
    </row>
    <row r="5" customFormat="false" ht="12.75" hidden="false" customHeight="false" outlineLevel="0" collapsed="false">
      <c r="A5" s="5" t="s">
        <v>4</v>
      </c>
    </row>
    <row r="6" customFormat="false" ht="12.75" hidden="false" customHeight="false" outlineLevel="0" collapsed="false">
      <c r="A6" s="6" t="s">
        <v>5</v>
      </c>
      <c r="B6" s="7" t="n">
        <f aca="false">SUM(B3:B5)</f>
        <v>0</v>
      </c>
      <c r="C6" s="7" t="n">
        <f aca="false">SUM(C3:C5)</f>
        <v>0</v>
      </c>
      <c r="D6" s="7" t="n">
        <f aca="false">SUM(D3:D5)</f>
        <v>0</v>
      </c>
      <c r="E6" s="7" t="n">
        <f aca="false">SUM(E3:E5)</f>
        <v>0</v>
      </c>
      <c r="F6" s="7" t="n">
        <f aca="false">SUM(F3:F5)</f>
        <v>0</v>
      </c>
    </row>
    <row r="8" customFormat="false" ht="15" hidden="false" customHeight="false" outlineLevel="0" collapsed="false">
      <c r="A8" s="8" t="s">
        <v>6</v>
      </c>
      <c r="B8" s="4"/>
      <c r="C8" s="4"/>
      <c r="D8" s="4"/>
      <c r="E8" s="4"/>
      <c r="F8" s="4"/>
    </row>
    <row r="9" customFormat="false" ht="12.75" hidden="false" customHeight="false" outlineLevel="0" collapsed="false">
      <c r="A9" s="9" t="s">
        <v>7</v>
      </c>
    </row>
    <row r="10" customFormat="false" ht="12.75" hidden="false" customHeight="false" outlineLevel="0" collapsed="false">
      <c r="A10" s="10" t="s">
        <v>8</v>
      </c>
      <c r="B10" s="11" t="n">
        <v>605.643141</v>
      </c>
      <c r="C10" s="11" t="n">
        <v>1171.797136</v>
      </c>
      <c r="D10" s="11" t="n">
        <v>268.718225</v>
      </c>
      <c r="E10" s="11" t="n">
        <v>838.057501</v>
      </c>
      <c r="F10" s="11" t="n">
        <f aca="false">SUM(B10:E10)</f>
        <v>2884.216003</v>
      </c>
    </row>
    <row r="11" customFormat="false" ht="12.75" hidden="false" customHeight="false" outlineLevel="0" collapsed="false">
      <c r="A11" s="10" t="s">
        <v>9</v>
      </c>
      <c r="B11" s="11" t="n">
        <v>2652.293407</v>
      </c>
      <c r="C11" s="11" t="n">
        <v>2662.540892</v>
      </c>
      <c r="D11" s="11" t="n">
        <v>872.593453</v>
      </c>
      <c r="E11" s="11" t="n">
        <v>1686.623341</v>
      </c>
      <c r="F11" s="11" t="n">
        <f aca="false">SUM(B11:E11)</f>
        <v>7874.051093</v>
      </c>
    </row>
    <row r="12" customFormat="false" ht="12.75" hidden="false" customHeight="false" outlineLevel="0" collapsed="false">
      <c r="A12" s="10" t="s">
        <v>10</v>
      </c>
      <c r="B12" s="11" t="n">
        <v>23893.578622</v>
      </c>
      <c r="C12" s="11" t="n">
        <v>12408.197329</v>
      </c>
      <c r="D12" s="11" t="n">
        <v>5311.873487</v>
      </c>
      <c r="E12" s="11" t="n">
        <v>7086.642468</v>
      </c>
      <c r="F12" s="11" t="n">
        <f aca="false">SUM(B12:E12)</f>
        <v>48700.291906</v>
      </c>
    </row>
    <row r="13" customFormat="false" ht="12.75" hidden="false" customHeight="false" outlineLevel="0" collapsed="false">
      <c r="A13" s="10" t="s">
        <v>11</v>
      </c>
      <c r="B13" s="11" t="n">
        <v>605.643141</v>
      </c>
      <c r="C13" s="11" t="n">
        <v>1171.797136</v>
      </c>
      <c r="D13" s="11" t="n">
        <v>268.718225</v>
      </c>
      <c r="E13" s="11" t="n">
        <v>838.057501</v>
      </c>
      <c r="F13" s="11" t="n">
        <f aca="false">SUM(B13:E13)</f>
        <v>2884.216003</v>
      </c>
    </row>
    <row r="14" customFormat="false" ht="12.75" hidden="false" customHeight="false" outlineLevel="0" collapsed="false">
      <c r="A14" s="10" t="s">
        <v>12</v>
      </c>
      <c r="B14" s="11" t="n">
        <v>21960.8945</v>
      </c>
      <c r="C14" s="11" t="n">
        <v>10833.645762</v>
      </c>
      <c r="D14" s="11" t="n">
        <v>6615.693607</v>
      </c>
      <c r="E14" s="11" t="n">
        <v>11151.431579</v>
      </c>
      <c r="F14" s="11" t="n">
        <f aca="false">SUM(B14:E14)</f>
        <v>50561.665448</v>
      </c>
    </row>
    <row r="15" customFormat="false" ht="12.75" hidden="false" customHeight="false" outlineLevel="0" collapsed="false">
      <c r="A15" s="10" t="s">
        <v>13</v>
      </c>
      <c r="B15" s="11" t="n">
        <v>14543.581609</v>
      </c>
      <c r="C15" s="11" t="n">
        <v>8735.632671</v>
      </c>
      <c r="D15" s="11" t="n">
        <v>5713.619795</v>
      </c>
      <c r="E15" s="11" t="n">
        <v>8307.234314</v>
      </c>
      <c r="F15" s="11" t="n">
        <f aca="false">SUM(B15:E15)</f>
        <v>37300.068389</v>
      </c>
    </row>
    <row r="16" customFormat="false" ht="12.75" hidden="false" customHeight="false" outlineLevel="0" collapsed="false">
      <c r="A16" s="12" t="s">
        <v>0</v>
      </c>
      <c r="B16" s="13" t="n">
        <f aca="false">SUM(B10:B15)</f>
        <v>64261.63442</v>
      </c>
      <c r="C16" s="13" t="n">
        <f aca="false">SUM(C10:C15)</f>
        <v>36983.610926</v>
      </c>
      <c r="D16" s="13" t="n">
        <f aca="false">SUM(D10:D15)</f>
        <v>19051.216792</v>
      </c>
      <c r="E16" s="13" t="n">
        <f aca="false">SUM(E10:E15)</f>
        <v>29908.046704</v>
      </c>
      <c r="F16" s="13" t="n">
        <f aca="false">SUM(B16:E16)</f>
        <v>150204.508842</v>
      </c>
    </row>
    <row r="17" customFormat="false" ht="12.75" hidden="false" customHeight="false" outlineLevel="0" collapsed="false">
      <c r="A17" s="9" t="s">
        <v>14</v>
      </c>
      <c r="B17" s="11"/>
      <c r="C17" s="11"/>
      <c r="D17" s="11"/>
      <c r="E17" s="11"/>
      <c r="F17" s="11"/>
    </row>
    <row r="18" customFormat="false" ht="12.75" hidden="false" customHeight="false" outlineLevel="0" collapsed="false">
      <c r="A18" s="10" t="s">
        <v>8</v>
      </c>
      <c r="B18" s="11" t="n">
        <v>587.830108</v>
      </c>
      <c r="C18" s="11" t="n">
        <v>891.501075</v>
      </c>
      <c r="D18" s="11" t="n">
        <v>174.170683</v>
      </c>
      <c r="E18" s="11" t="n">
        <v>774.552074</v>
      </c>
      <c r="F18" s="11" t="n">
        <f aca="false">SUM(B18:E18)</f>
        <v>2428.05394</v>
      </c>
    </row>
    <row r="19" customFormat="false" ht="12.75" hidden="false" customHeight="false" outlineLevel="0" collapsed="false">
      <c r="A19" s="10" t="s">
        <v>9</v>
      </c>
      <c r="B19" s="11" t="n">
        <v>2617.281632</v>
      </c>
      <c r="C19" s="11" t="n">
        <v>2970.946187</v>
      </c>
      <c r="D19" s="11" t="n">
        <v>641.23043</v>
      </c>
      <c r="E19" s="11" t="n">
        <v>1426.213134</v>
      </c>
      <c r="F19" s="11" t="n">
        <f aca="false">SUM(B19:E19)</f>
        <v>7655.671383</v>
      </c>
    </row>
    <row r="20" customFormat="false" ht="12.75" hidden="false" customHeight="false" outlineLevel="0" collapsed="false">
      <c r="A20" s="10" t="s">
        <v>10</v>
      </c>
      <c r="B20" s="11" t="n">
        <v>6399.489769</v>
      </c>
      <c r="C20" s="11" t="n">
        <v>5373.071094</v>
      </c>
      <c r="D20" s="11" t="n">
        <v>2129.101655</v>
      </c>
      <c r="E20" s="11" t="n">
        <v>3196.756359</v>
      </c>
      <c r="F20" s="11" t="n">
        <f aca="false">SUM(B20:E20)</f>
        <v>17098.418877</v>
      </c>
    </row>
    <row r="21" customFormat="false" ht="12.75" hidden="false" customHeight="false" outlineLevel="0" collapsed="false">
      <c r="A21" s="10" t="s">
        <v>11</v>
      </c>
      <c r="B21" s="11" t="n">
        <v>587.830108</v>
      </c>
      <c r="C21" s="11" t="n">
        <v>891.501075</v>
      </c>
      <c r="D21" s="11" t="n">
        <v>174.170683</v>
      </c>
      <c r="E21" s="11" t="n">
        <v>774.552074</v>
      </c>
      <c r="F21" s="11" t="n">
        <f aca="false">SUM(B21:E21)</f>
        <v>2428.05394</v>
      </c>
    </row>
    <row r="22" customFormat="false" ht="12.75" hidden="false" customHeight="false" outlineLevel="0" collapsed="false">
      <c r="A22" s="10" t="s">
        <v>12</v>
      </c>
      <c r="B22" s="11" t="n">
        <v>12377.958718</v>
      </c>
      <c r="C22" s="11" t="n">
        <v>6317.332448</v>
      </c>
      <c r="D22" s="11" t="n">
        <v>3078.474334</v>
      </c>
      <c r="E22" s="11" t="n">
        <v>5172.897854</v>
      </c>
      <c r="F22" s="11" t="n">
        <f aca="false">SUM(B22:E22)</f>
        <v>26946.663354</v>
      </c>
    </row>
    <row r="23" customFormat="false" ht="12.75" hidden="false" customHeight="false" outlineLevel="0" collapsed="false">
      <c r="A23" s="10" t="s">
        <v>13</v>
      </c>
      <c r="B23" s="11" t="n">
        <v>7551.226403</v>
      </c>
      <c r="C23" s="11" t="n">
        <v>4844.32842</v>
      </c>
      <c r="D23" s="11" t="n">
        <v>2545.828403</v>
      </c>
      <c r="E23" s="11" t="n">
        <v>4065.645231</v>
      </c>
      <c r="F23" s="11" t="n">
        <f aca="false">SUM(B23:E23)</f>
        <v>19007.028457</v>
      </c>
    </row>
    <row r="24" customFormat="false" ht="12.75" hidden="false" customHeight="false" outlineLevel="0" collapsed="false">
      <c r="A24" s="12" t="s">
        <v>0</v>
      </c>
      <c r="B24" s="13" t="n">
        <f aca="false">SUM(B18:B23)</f>
        <v>30121.616738</v>
      </c>
      <c r="C24" s="13" t="n">
        <f aca="false">SUM(C18:C23)</f>
        <v>21288.680299</v>
      </c>
      <c r="D24" s="13" t="n">
        <f aca="false">SUM(D18:D23)</f>
        <v>8742.976188</v>
      </c>
      <c r="E24" s="13" t="n">
        <f aca="false">SUM(E18:E23)</f>
        <v>15410.616726</v>
      </c>
      <c r="F24" s="13" t="n">
        <f aca="false">SUM(F18:F23)</f>
        <v>75563.889951</v>
      </c>
    </row>
    <row r="25" customFormat="false" ht="12.75" hidden="false" customHeight="false" outlineLevel="0" collapsed="false">
      <c r="A25" s="9" t="s">
        <v>15</v>
      </c>
      <c r="B25" s="11"/>
      <c r="C25" s="11"/>
      <c r="D25" s="11"/>
      <c r="E25" s="11"/>
      <c r="F25" s="11"/>
    </row>
    <row r="26" customFormat="false" ht="12.75" hidden="false" customHeight="false" outlineLevel="0" collapsed="false">
      <c r="A26" s="10" t="s">
        <v>8</v>
      </c>
      <c r="B26" s="11" t="n">
        <v>587.830108</v>
      </c>
      <c r="C26" s="11" t="n">
        <v>1048.740329</v>
      </c>
      <c r="D26" s="11" t="n">
        <v>310.226902</v>
      </c>
      <c r="E26" s="11" t="n">
        <v>867.23567</v>
      </c>
      <c r="F26" s="11" t="n">
        <f aca="false">SUM(B26:E26)</f>
        <v>2814.033009</v>
      </c>
    </row>
    <row r="27" customFormat="false" ht="12.75" hidden="false" customHeight="false" outlineLevel="0" collapsed="false">
      <c r="A27" s="10" t="s">
        <v>9</v>
      </c>
      <c r="B27" s="11" t="n">
        <v>3907.187262</v>
      </c>
      <c r="C27" s="11" t="n">
        <v>2672.416648</v>
      </c>
      <c r="D27" s="11" t="n">
        <v>1107.530914</v>
      </c>
      <c r="E27" s="11" t="n">
        <v>1593.908074</v>
      </c>
      <c r="F27" s="11" t="n">
        <f aca="false">SUM(B27:E27)</f>
        <v>9281.042898</v>
      </c>
    </row>
    <row r="28" customFormat="false" ht="12.75" hidden="false" customHeight="false" outlineLevel="0" collapsed="false">
      <c r="A28" s="10" t="s">
        <v>10</v>
      </c>
      <c r="B28" s="11" t="n">
        <v>11910.546345</v>
      </c>
      <c r="C28" s="11" t="n">
        <v>8453.073403</v>
      </c>
      <c r="D28" s="11" t="n">
        <v>3540.112856</v>
      </c>
      <c r="E28" s="11" t="n">
        <v>5571.2266</v>
      </c>
      <c r="F28" s="11" t="n">
        <f aca="false">SUM(B28:E28)</f>
        <v>29474.959204</v>
      </c>
    </row>
    <row r="29" customFormat="false" ht="12.75" hidden="false" customHeight="false" outlineLevel="0" collapsed="false">
      <c r="A29" s="10" t="s">
        <v>11</v>
      </c>
      <c r="B29" s="11" t="n">
        <v>587.830108</v>
      </c>
      <c r="C29" s="11" t="n">
        <v>1048.740329</v>
      </c>
      <c r="D29" s="11" t="n">
        <v>310.226902</v>
      </c>
      <c r="E29" s="11" t="n">
        <v>867.23567</v>
      </c>
      <c r="F29" s="11" t="n">
        <f aca="false">SUM(B29:E29)</f>
        <v>2814.033009</v>
      </c>
    </row>
    <row r="30" customFormat="false" ht="12.75" hidden="false" customHeight="false" outlineLevel="0" collapsed="false">
      <c r="A30" s="10" t="s">
        <v>12</v>
      </c>
      <c r="B30" s="11" t="n">
        <v>6388.623854</v>
      </c>
      <c r="C30" s="11" t="n">
        <v>4122.936561</v>
      </c>
      <c r="D30" s="11" t="n">
        <v>1489.987747</v>
      </c>
      <c r="E30" s="11" t="n">
        <v>2444.11491</v>
      </c>
      <c r="F30" s="11" t="n">
        <f aca="false">SUM(B30:E30)</f>
        <v>14445.663072</v>
      </c>
    </row>
    <row r="31" customFormat="false" ht="12.75" hidden="false" customHeight="false" outlineLevel="0" collapsed="false">
      <c r="A31" s="10" t="s">
        <v>13</v>
      </c>
      <c r="B31" s="11" t="n">
        <v>6113.42738</v>
      </c>
      <c r="C31" s="11" t="n">
        <v>4051.699748</v>
      </c>
      <c r="D31" s="11" t="n">
        <v>2328.301212</v>
      </c>
      <c r="E31" s="11" t="n">
        <v>3514.537052</v>
      </c>
      <c r="F31" s="11" t="n">
        <f aca="false">SUM(B31:E31)</f>
        <v>16007.965392</v>
      </c>
    </row>
    <row r="32" customFormat="false" ht="12.75" hidden="false" customHeight="false" outlineLevel="0" collapsed="false">
      <c r="A32" s="14" t="s">
        <v>0</v>
      </c>
      <c r="B32" s="13" t="n">
        <f aca="false">SUM(B26:B31)</f>
        <v>29495.445057</v>
      </c>
      <c r="C32" s="13" t="n">
        <f aca="false">SUM(C26:C31)</f>
        <v>21397.607018</v>
      </c>
      <c r="D32" s="13" t="n">
        <f aca="false">SUM(D26:D31)</f>
        <v>9086.386533</v>
      </c>
      <c r="E32" s="13" t="n">
        <f aca="false">SUM(E26:E31)</f>
        <v>14858.257976</v>
      </c>
      <c r="F32" s="13" t="n">
        <f aca="false">SUM(B32:E32)</f>
        <v>74837.696584</v>
      </c>
    </row>
    <row r="33" customFormat="false" ht="12.75" hidden="false" customHeight="false" outlineLevel="0" collapsed="false">
      <c r="A33" s="15" t="s">
        <v>16</v>
      </c>
      <c r="B33" s="16" t="n">
        <f aca="false">+B16+B24+B32</f>
        <v>123878.696215</v>
      </c>
      <c r="C33" s="16" t="n">
        <f aca="false">+C16+C24+C32</f>
        <v>79669.898243</v>
      </c>
      <c r="D33" s="16" t="n">
        <f aca="false">+D16+D24+D32</f>
        <v>36880.579513</v>
      </c>
      <c r="E33" s="16" t="n">
        <f aca="false">+E16+E24+E32</f>
        <v>60176.921406</v>
      </c>
      <c r="F33" s="16" t="n">
        <f aca="false">+F16+F24+F32</f>
        <v>300606.095377</v>
      </c>
    </row>
    <row r="35" customFormat="false" ht="15.75" hidden="false" customHeight="false" outlineLevel="0" collapsed="false">
      <c r="A35" s="17" t="s">
        <v>17</v>
      </c>
      <c r="B35" s="18" t="n">
        <f aca="false">+B6-B33</f>
        <v>-123878.696215</v>
      </c>
      <c r="C35" s="18" t="n">
        <f aca="false">+C6-C33</f>
        <v>-79669.898243</v>
      </c>
      <c r="D35" s="18" t="n">
        <f aca="false">+D6-D33</f>
        <v>-36880.579513</v>
      </c>
      <c r="E35" s="18" t="n">
        <f aca="false">+E6-E33</f>
        <v>-60176.921406</v>
      </c>
      <c r="F35" s="18" t="n">
        <f aca="false">+F6-F33</f>
        <v>-300606.095377</v>
      </c>
    </row>
    <row r="36" customFormat="false" ht="8.25" hidden="false" customHeight="true" outlineLevel="0" collapsed="false">
      <c r="A36" s="19"/>
      <c r="B36" s="20"/>
      <c r="C36" s="20"/>
      <c r="D36" s="20"/>
      <c r="E36" s="20"/>
      <c r="F36" s="20"/>
    </row>
    <row r="37" customFormat="false" ht="15" hidden="false" customHeight="false" outlineLevel="0" collapsed="false">
      <c r="A37" s="19" t="s">
        <v>18</v>
      </c>
    </row>
    <row r="38" customFormat="false" ht="12.75" hidden="false" customHeight="false" outlineLevel="0" collapsed="false">
      <c r="A38" s="21" t="s">
        <v>7</v>
      </c>
    </row>
    <row r="39" customFormat="false" ht="12.75" hidden="false" customHeight="false" outlineLevel="0" collapsed="false">
      <c r="A39" s="10" t="s">
        <v>19</v>
      </c>
      <c r="B39" s="0" t="n">
        <v>119</v>
      </c>
      <c r="C39" s="0" t="n">
        <v>157</v>
      </c>
      <c r="D39" s="0" t="n">
        <v>128</v>
      </c>
      <c r="E39" s="0" t="n">
        <v>181</v>
      </c>
    </row>
    <row r="40" customFormat="false" ht="12.75" hidden="false" customHeight="false" outlineLevel="0" collapsed="false">
      <c r="A40" s="10" t="s">
        <v>20</v>
      </c>
      <c r="B40" s="0" t="n">
        <v>119</v>
      </c>
      <c r="C40" s="0" t="n">
        <v>157</v>
      </c>
      <c r="D40" s="0" t="n">
        <v>128</v>
      </c>
      <c r="E40" s="0" t="n">
        <v>181</v>
      </c>
    </row>
    <row r="41" customFormat="false" ht="12.75" hidden="false" customHeight="false" outlineLevel="0" collapsed="false">
      <c r="A41" s="10" t="s">
        <v>21</v>
      </c>
      <c r="B41" s="0" t="n">
        <v>171</v>
      </c>
      <c r="C41" s="0" t="n">
        <v>173</v>
      </c>
      <c r="D41" s="0" t="n">
        <v>178</v>
      </c>
      <c r="E41" s="0" t="n">
        <v>178</v>
      </c>
    </row>
    <row r="42" customFormat="false" ht="12.75" hidden="false" customHeight="false" outlineLevel="0" collapsed="false">
      <c r="A42" s="10" t="s">
        <v>22</v>
      </c>
      <c r="C42" s="0" t="n">
        <v>2</v>
      </c>
      <c r="D42" s="0" t="n">
        <v>4</v>
      </c>
      <c r="E42" s="0" t="n">
        <v>4</v>
      </c>
    </row>
    <row r="43" customFormat="false" ht="12.75" hidden="false" customHeight="false" outlineLevel="0" collapsed="false">
      <c r="A43" s="10" t="s">
        <v>23</v>
      </c>
      <c r="B43" s="0" t="n">
        <v>55</v>
      </c>
      <c r="C43" s="0" t="n">
        <v>55</v>
      </c>
      <c r="D43" s="0" t="n">
        <v>66</v>
      </c>
      <c r="E43" s="0" t="n">
        <v>63</v>
      </c>
    </row>
    <row r="44" customFormat="false" ht="12.75" hidden="false" customHeight="false" outlineLevel="0" collapsed="false">
      <c r="A44" s="10" t="s">
        <v>24</v>
      </c>
      <c r="B44" s="22" t="s">
        <v>25</v>
      </c>
      <c r="C44" s="22" t="s">
        <v>25</v>
      </c>
      <c r="D44" s="22" t="s">
        <v>25</v>
      </c>
      <c r="E44" s="22" t="s">
        <v>25</v>
      </c>
    </row>
    <row r="45" customFormat="false" ht="12.75" hidden="false" customHeight="false" outlineLevel="0" collapsed="false">
      <c r="A45" s="21" t="s">
        <v>14</v>
      </c>
    </row>
    <row r="46" customFormat="false" ht="12.75" hidden="false" customHeight="false" outlineLevel="0" collapsed="false">
      <c r="A46" s="10" t="s">
        <v>19</v>
      </c>
      <c r="B46" s="0" t="n">
        <v>118</v>
      </c>
      <c r="C46" s="0" t="n">
        <v>219</v>
      </c>
      <c r="D46" s="0" t="n">
        <v>99</v>
      </c>
      <c r="E46" s="0" t="n">
        <v>139</v>
      </c>
    </row>
    <row r="47" customFormat="false" ht="12.75" hidden="false" customHeight="false" outlineLevel="0" collapsed="false">
      <c r="A47" s="10" t="s">
        <v>20</v>
      </c>
      <c r="B47" s="0" t="n">
        <v>118</v>
      </c>
      <c r="C47" s="0" t="n">
        <v>219</v>
      </c>
      <c r="D47" s="0" t="n">
        <v>99</v>
      </c>
      <c r="E47" s="0" t="n">
        <v>139</v>
      </c>
    </row>
    <row r="48" customFormat="false" ht="12.75" hidden="false" customHeight="false" outlineLevel="0" collapsed="false">
      <c r="A48" s="10" t="s">
        <v>21</v>
      </c>
      <c r="B48" s="0" t="n">
        <v>58</v>
      </c>
      <c r="C48" s="0" t="n">
        <v>69</v>
      </c>
      <c r="D48" s="0" t="n">
        <v>69</v>
      </c>
      <c r="E48" s="0" t="n">
        <v>69</v>
      </c>
    </row>
    <row r="49" customFormat="false" ht="12.75" hidden="false" customHeight="false" outlineLevel="0" collapsed="false">
      <c r="A49" s="10" t="s">
        <v>22</v>
      </c>
      <c r="C49" s="0" t="n">
        <v>2</v>
      </c>
      <c r="D49" s="0" t="n">
        <v>3</v>
      </c>
      <c r="E49" s="0" t="n">
        <v>3</v>
      </c>
    </row>
    <row r="50" customFormat="false" ht="12.75" hidden="false" customHeight="false" outlineLevel="0" collapsed="false">
      <c r="A50" s="10" t="s">
        <v>23</v>
      </c>
      <c r="B50" s="0" t="n">
        <v>31</v>
      </c>
      <c r="C50" s="0" t="n">
        <v>31</v>
      </c>
      <c r="D50" s="0" t="n">
        <v>30</v>
      </c>
      <c r="E50" s="0" t="n">
        <v>29</v>
      </c>
    </row>
    <row r="51" customFormat="false" ht="12.75" hidden="false" customHeight="false" outlineLevel="0" collapsed="false">
      <c r="A51" s="10" t="s">
        <v>24</v>
      </c>
      <c r="B51" s="22" t="s">
        <v>25</v>
      </c>
      <c r="C51" s="22" t="s">
        <v>25</v>
      </c>
      <c r="D51" s="22" t="s">
        <v>25</v>
      </c>
      <c r="E51" s="22" t="s">
        <v>25</v>
      </c>
    </row>
    <row r="52" customFormat="false" ht="12.75" hidden="false" customHeight="false" outlineLevel="0" collapsed="false">
      <c r="A52" s="21" t="s">
        <v>15</v>
      </c>
    </row>
    <row r="53" customFormat="false" ht="12.75" hidden="false" customHeight="false" outlineLevel="0" collapsed="false">
      <c r="A53" s="10" t="s">
        <v>19</v>
      </c>
      <c r="B53" s="0" t="n">
        <v>193</v>
      </c>
      <c r="C53" s="0" t="n">
        <v>171</v>
      </c>
      <c r="D53" s="0" t="n">
        <v>169</v>
      </c>
      <c r="E53" s="0" t="n">
        <v>155</v>
      </c>
    </row>
    <row r="54" customFormat="false" ht="12.75" hidden="false" customHeight="false" outlineLevel="0" collapsed="false">
      <c r="A54" s="10" t="s">
        <v>20</v>
      </c>
      <c r="B54" s="0" t="n">
        <v>193</v>
      </c>
      <c r="C54" s="0" t="n">
        <v>171</v>
      </c>
      <c r="D54" s="0" t="n">
        <v>169</v>
      </c>
      <c r="E54" s="0" t="n">
        <v>155</v>
      </c>
    </row>
    <row r="55" customFormat="false" ht="12.75" hidden="false" customHeight="false" outlineLevel="0" collapsed="false">
      <c r="A55" s="10" t="s">
        <v>21</v>
      </c>
      <c r="B55" s="0" t="n">
        <v>113</v>
      </c>
      <c r="C55" s="0" t="n">
        <v>114</v>
      </c>
      <c r="D55" s="0" t="n">
        <v>114</v>
      </c>
      <c r="E55" s="0" t="n">
        <v>134</v>
      </c>
    </row>
    <row r="56" customFormat="false" ht="12.75" hidden="false" customHeight="false" outlineLevel="0" collapsed="false">
      <c r="A56" s="10" t="s">
        <v>22</v>
      </c>
      <c r="C56" s="0" t="n">
        <v>5</v>
      </c>
      <c r="D56" s="0" t="n">
        <v>5</v>
      </c>
      <c r="E56" s="0" t="n">
        <v>5</v>
      </c>
    </row>
    <row r="57" customFormat="false" ht="12.75" hidden="false" customHeight="false" outlineLevel="0" collapsed="false">
      <c r="A57" s="10" t="s">
        <v>23</v>
      </c>
      <c r="B57" s="0" t="n">
        <v>16</v>
      </c>
      <c r="C57" s="0" t="n">
        <v>16</v>
      </c>
      <c r="D57" s="0" t="n">
        <v>13</v>
      </c>
      <c r="E57" s="0" t="n">
        <v>13</v>
      </c>
    </row>
    <row r="58" customFormat="false" ht="12.75" hidden="false" customHeight="false" outlineLevel="0" collapsed="false">
      <c r="A58" s="10" t="s">
        <v>24</v>
      </c>
      <c r="B58" s="22" t="s">
        <v>25</v>
      </c>
      <c r="C58" s="22" t="s">
        <v>25</v>
      </c>
      <c r="D58" s="22" t="s">
        <v>25</v>
      </c>
      <c r="E58" s="22" t="s">
        <v>25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&amp;C&amp;"Arial,Bold"&amp;12Calgary Outsourcing Analysis
April 2001</oddHeader>
    <oddFooter>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4" min="3" style="0" width="12.28"/>
    <col collapsed="false" customWidth="true" hidden="false" outlineLevel="0" max="6" min="5" style="0" width="12.85"/>
  </cols>
  <sheetData>
    <row r="1" customFormat="false" ht="12.75" hidden="false" customHeight="false" outlineLevel="0" collapsed="false">
      <c r="B1" s="1" t="n">
        <v>36861</v>
      </c>
      <c r="C1" s="1" t="n">
        <v>36892</v>
      </c>
      <c r="D1" s="1" t="n">
        <v>36923</v>
      </c>
      <c r="E1" s="1" t="n">
        <v>36951</v>
      </c>
      <c r="F1" s="2" t="s">
        <v>0</v>
      </c>
    </row>
    <row r="2" customFormat="false" ht="15" hidden="false" customHeight="false" outlineLevel="0" collapsed="false">
      <c r="A2" s="3" t="s">
        <v>1</v>
      </c>
      <c r="B2" s="4"/>
      <c r="C2" s="4"/>
      <c r="D2" s="4"/>
      <c r="E2" s="4"/>
      <c r="F2" s="4"/>
    </row>
    <row r="3" customFormat="false" ht="12.75" hidden="false" customHeight="false" outlineLevel="0" collapsed="false">
      <c r="A3" s="5" t="s">
        <v>2</v>
      </c>
      <c r="B3" s="0" t="n">
        <v>145833.4</v>
      </c>
      <c r="C3" s="0" t="n">
        <v>145833.4</v>
      </c>
      <c r="D3" s="0" t="n">
        <v>145833.4</v>
      </c>
      <c r="E3" s="0" t="n">
        <v>145833.4</v>
      </c>
      <c r="F3" s="0" t="n">
        <f aca="false">SUM(B3:E3)</f>
        <v>583333.6</v>
      </c>
    </row>
    <row r="4" customFormat="false" ht="12.75" hidden="false" customHeight="false" outlineLevel="0" collapsed="false">
      <c r="A4" s="5" t="s">
        <v>3</v>
      </c>
      <c r="B4" s="0" t="n">
        <v>62500</v>
      </c>
      <c r="C4" s="0" t="n">
        <v>62500</v>
      </c>
      <c r="D4" s="0" t="n">
        <v>62500</v>
      </c>
      <c r="E4" s="0" t="n">
        <v>62500</v>
      </c>
      <c r="F4" s="0" t="n">
        <f aca="false">SUM(B4:E4)</f>
        <v>250000</v>
      </c>
    </row>
    <row r="5" customFormat="false" ht="12.75" hidden="false" customHeight="false" outlineLevel="0" collapsed="false">
      <c r="A5" s="5" t="s">
        <v>4</v>
      </c>
      <c r="B5" s="0" t="n">
        <v>16651</v>
      </c>
      <c r="C5" s="0" t="n">
        <v>22468</v>
      </c>
      <c r="D5" s="0" t="n">
        <v>17447</v>
      </c>
      <c r="E5" s="0" t="n">
        <v>19648</v>
      </c>
      <c r="F5" s="0" t="n">
        <f aca="false">SUM(B5:E5)</f>
        <v>76214</v>
      </c>
    </row>
    <row r="6" customFormat="false" ht="12.75" hidden="false" customHeight="false" outlineLevel="0" collapsed="false">
      <c r="A6" s="6" t="s">
        <v>5</v>
      </c>
      <c r="B6" s="7" t="n">
        <f aca="false">SUM(B3:B5)</f>
        <v>224984.4</v>
      </c>
      <c r="C6" s="7" t="n">
        <f aca="false">SUM(C3:C5)</f>
        <v>230801.4</v>
      </c>
      <c r="D6" s="7" t="n">
        <f aca="false">SUM(D3:D5)</f>
        <v>225780.4</v>
      </c>
      <c r="E6" s="7" t="n">
        <f aca="false">SUM(E3:E5)</f>
        <v>227981.4</v>
      </c>
      <c r="F6" s="7" t="n">
        <f aca="false">SUM(F3:F5)</f>
        <v>909547.6</v>
      </c>
    </row>
    <row r="8" customFormat="false" ht="15" hidden="false" customHeight="false" outlineLevel="0" collapsed="false">
      <c r="A8" s="8" t="s">
        <v>6</v>
      </c>
      <c r="B8" s="4"/>
      <c r="C8" s="4"/>
      <c r="D8" s="4"/>
      <c r="E8" s="4"/>
      <c r="F8" s="4"/>
    </row>
    <row r="9" customFormat="false" ht="12.75" hidden="false" customHeight="false" outlineLevel="0" collapsed="false">
      <c r="A9" s="9" t="s">
        <v>7</v>
      </c>
    </row>
    <row r="10" customFormat="false" ht="12.75" hidden="false" customHeight="false" outlineLevel="0" collapsed="false">
      <c r="A10" s="10" t="s">
        <v>8</v>
      </c>
      <c r="B10" s="23" t="n">
        <v>910.538097</v>
      </c>
      <c r="C10" s="23" t="n">
        <v>1762.915564</v>
      </c>
      <c r="D10" s="23" t="n">
        <v>413.722657</v>
      </c>
      <c r="E10" s="23" t="n">
        <v>1297.460997</v>
      </c>
      <c r="F10" s="23" t="n">
        <v>4384.637315</v>
      </c>
    </row>
    <row r="11" customFormat="false" ht="12.75" hidden="false" customHeight="false" outlineLevel="0" collapsed="false">
      <c r="A11" s="10" t="s">
        <v>9</v>
      </c>
      <c r="B11" s="23" t="n">
        <v>3986.961406</v>
      </c>
      <c r="C11" s="23" t="n">
        <v>4005.671754</v>
      </c>
      <c r="D11" s="23" t="n">
        <v>1337.784928</v>
      </c>
      <c r="E11" s="23" t="n">
        <v>2627.946219</v>
      </c>
      <c r="F11" s="23" t="n">
        <v>11958.364307</v>
      </c>
    </row>
    <row r="12" customFormat="false" ht="12.75" hidden="false" customHeight="false" outlineLevel="0" collapsed="false">
      <c r="A12" s="10" t="s">
        <v>10</v>
      </c>
      <c r="B12" s="23" t="n">
        <v>35923.687497</v>
      </c>
      <c r="C12" s="23" t="n">
        <v>18668.256627</v>
      </c>
      <c r="D12" s="23" t="n">
        <v>8131.397409</v>
      </c>
      <c r="E12" s="23" t="n">
        <v>11094.755199</v>
      </c>
      <c r="F12" s="23" t="n">
        <v>73818.096732</v>
      </c>
    </row>
    <row r="13" customFormat="false" ht="12.75" hidden="false" customHeight="false" outlineLevel="0" collapsed="false">
      <c r="A13" s="10" t="s">
        <v>11</v>
      </c>
      <c r="B13" s="23" t="n">
        <v>910.538097</v>
      </c>
      <c r="C13" s="23" t="n">
        <v>1762.915564</v>
      </c>
      <c r="D13" s="23" t="n">
        <v>413.722657</v>
      </c>
      <c r="E13" s="23" t="n">
        <v>1297.460997</v>
      </c>
      <c r="F13" s="23" t="n">
        <v>4384.637315</v>
      </c>
    </row>
    <row r="14" customFormat="false" ht="12.75" hidden="false" customHeight="false" outlineLevel="0" collapsed="false">
      <c r="A14" s="10" t="s">
        <v>12</v>
      </c>
      <c r="B14" s="23" t="n">
        <v>33027.092989</v>
      </c>
      <c r="C14" s="23" t="n">
        <v>16295.374967</v>
      </c>
      <c r="D14" s="23" t="n">
        <v>10121.754463</v>
      </c>
      <c r="E14" s="23" t="n">
        <v>17472.73291</v>
      </c>
      <c r="F14" s="23" t="n">
        <v>76916.955329</v>
      </c>
    </row>
    <row r="15" customFormat="false" ht="12.75" hidden="false" customHeight="false" outlineLevel="0" collapsed="false">
      <c r="A15" s="10" t="s">
        <v>13</v>
      </c>
      <c r="B15" s="23" t="n">
        <v>21872.842864</v>
      </c>
      <c r="C15" s="23" t="n">
        <v>13143.028324</v>
      </c>
      <c r="D15" s="23" t="n">
        <v>8746.716145</v>
      </c>
      <c r="E15" s="23" t="n">
        <v>13001.641425</v>
      </c>
      <c r="F15" s="23" t="n">
        <v>56764.228758</v>
      </c>
    </row>
    <row r="16" customFormat="false" ht="12.75" hidden="false" customHeight="false" outlineLevel="0" collapsed="false">
      <c r="A16" s="12" t="s">
        <v>0</v>
      </c>
      <c r="B16" s="24" t="n">
        <v>96631.66095</v>
      </c>
      <c r="C16" s="24" t="n">
        <v>55638.1628</v>
      </c>
      <c r="D16" s="24" t="n">
        <v>29165.098259</v>
      </c>
      <c r="E16" s="24" t="n">
        <v>46791.997747</v>
      </c>
      <c r="F16" s="24" t="n">
        <v>228226.919756</v>
      </c>
    </row>
    <row r="17" customFormat="false" ht="12.75" hidden="false" customHeight="false" outlineLevel="0" collapsed="false">
      <c r="A17" s="9" t="s">
        <v>14</v>
      </c>
      <c r="B17" s="11"/>
      <c r="C17" s="11"/>
      <c r="D17" s="11"/>
      <c r="E17" s="11"/>
      <c r="F17" s="11"/>
    </row>
    <row r="18" customFormat="false" ht="12.75" hidden="false" customHeight="false" outlineLevel="0" collapsed="false">
      <c r="A18" s="10" t="s">
        <v>8</v>
      </c>
      <c r="B18" s="23" t="n">
        <v>883.757565</v>
      </c>
      <c r="C18" s="23" t="n">
        <v>1577.768025</v>
      </c>
      <c r="D18" s="23" t="n">
        <v>477.252015</v>
      </c>
      <c r="E18" s="23" t="n">
        <v>1343.212164</v>
      </c>
      <c r="F18" s="23" t="n">
        <v>4281.989769</v>
      </c>
    </row>
    <row r="19" customFormat="false" ht="12.75" hidden="false" customHeight="false" outlineLevel="0" collapsed="false">
      <c r="A19" s="10" t="s">
        <v>9</v>
      </c>
      <c r="B19" s="23" t="n">
        <v>5873.25083</v>
      </c>
      <c r="C19" s="23" t="n">
        <v>4020.515213</v>
      </c>
      <c r="D19" s="23" t="n">
        <v>1697.302982</v>
      </c>
      <c r="E19" s="23" t="n">
        <v>2482.577962</v>
      </c>
      <c r="F19" s="23" t="n">
        <v>14073.646987</v>
      </c>
    </row>
    <row r="20" customFormat="false" ht="12.75" hidden="false" customHeight="false" outlineLevel="0" collapsed="false">
      <c r="A20" s="10" t="s">
        <v>10</v>
      </c>
      <c r="B20" s="23" t="n">
        <v>17906.981853</v>
      </c>
      <c r="C20" s="23" t="n">
        <v>12717.703754</v>
      </c>
      <c r="D20" s="23" t="n">
        <v>5420.032474</v>
      </c>
      <c r="E20" s="23" t="n">
        <v>8718.703305</v>
      </c>
      <c r="F20" s="23" t="n">
        <v>44763.421386</v>
      </c>
    </row>
    <row r="21" customFormat="false" ht="12.75" hidden="false" customHeight="false" outlineLevel="0" collapsed="false">
      <c r="A21" s="10" t="s">
        <v>11</v>
      </c>
      <c r="B21" s="23" t="n">
        <v>883.757565</v>
      </c>
      <c r="C21" s="23" t="n">
        <v>1577.768025</v>
      </c>
      <c r="D21" s="23" t="n">
        <v>477.252015</v>
      </c>
      <c r="E21" s="23" t="n">
        <v>1343.212164</v>
      </c>
      <c r="F21" s="23" t="n">
        <v>4281.989769</v>
      </c>
    </row>
    <row r="22" customFormat="false" ht="12.75" hidden="false" customHeight="false" outlineLevel="0" collapsed="false">
      <c r="A22" s="10" t="s">
        <v>12</v>
      </c>
      <c r="B22" s="23" t="n">
        <v>9607.881597</v>
      </c>
      <c r="C22" s="23" t="n">
        <v>6201.518093</v>
      </c>
      <c r="D22" s="23" t="n">
        <v>2279.689846</v>
      </c>
      <c r="E22" s="23" t="n">
        <v>3829.742824</v>
      </c>
      <c r="F22" s="23" t="n">
        <v>21918.83236</v>
      </c>
    </row>
    <row r="23" customFormat="false" ht="12.75" hidden="false" customHeight="false" outlineLevel="0" collapsed="false">
      <c r="A23" s="10" t="s">
        <v>13</v>
      </c>
      <c r="B23" s="23" t="n">
        <v>9193.305282</v>
      </c>
      <c r="C23" s="23" t="n">
        <v>6095.795305</v>
      </c>
      <c r="D23" s="23" t="n">
        <v>3565.667027</v>
      </c>
      <c r="E23" s="23" t="n">
        <v>5492.510868</v>
      </c>
      <c r="F23" s="23" t="n">
        <v>24347.278482</v>
      </c>
    </row>
    <row r="24" customFormat="false" ht="12.75" hidden="false" customHeight="false" outlineLevel="0" collapsed="false">
      <c r="A24" s="12" t="s">
        <v>0</v>
      </c>
      <c r="B24" s="24" t="n">
        <v>44348.934692</v>
      </c>
      <c r="C24" s="24" t="n">
        <v>32191.068415</v>
      </c>
      <c r="D24" s="24" t="n">
        <v>13917.196359</v>
      </c>
      <c r="E24" s="24" t="n">
        <v>23209.959287</v>
      </c>
      <c r="F24" s="24" t="n">
        <v>113667.158753</v>
      </c>
    </row>
    <row r="25" customFormat="false" ht="12.75" hidden="false" customHeight="false" outlineLevel="0" collapsed="false">
      <c r="A25" s="9" t="s">
        <v>15</v>
      </c>
      <c r="B25" s="11"/>
      <c r="C25" s="11"/>
      <c r="D25" s="11"/>
      <c r="E25" s="11"/>
      <c r="F25" s="11"/>
    </row>
    <row r="26" customFormat="false" ht="12.75" hidden="false" customHeight="false" outlineLevel="0" collapsed="false">
      <c r="A26" s="10" t="s">
        <v>8</v>
      </c>
      <c r="B26" s="23" t="n">
        <v>883.757565</v>
      </c>
      <c r="C26" s="23" t="n">
        <v>1341.190614</v>
      </c>
      <c r="D26" s="23" t="n">
        <v>269.016897</v>
      </c>
      <c r="E26" s="23" t="n">
        <v>1197.884928</v>
      </c>
      <c r="F26" s="23" t="n">
        <v>3691.850004</v>
      </c>
    </row>
    <row r="27" customFormat="false" ht="12.75" hidden="false" customHeight="false" outlineLevel="0" collapsed="false">
      <c r="A27" s="10" t="s">
        <v>9</v>
      </c>
      <c r="B27" s="23" t="n">
        <v>3934.328577</v>
      </c>
      <c r="C27" s="23" t="n">
        <v>4469.621224</v>
      </c>
      <c r="D27" s="23" t="n">
        <v>983.72131</v>
      </c>
      <c r="E27" s="23" t="n">
        <v>2219.638773</v>
      </c>
      <c r="F27" s="23" t="n">
        <v>11607.309884</v>
      </c>
    </row>
    <row r="28" customFormat="false" ht="12.75" hidden="false" customHeight="false" outlineLevel="0" collapsed="false">
      <c r="A28" s="10" t="s">
        <v>10</v>
      </c>
      <c r="B28" s="23" t="n">
        <v>9621.341713</v>
      </c>
      <c r="C28" s="23" t="n">
        <v>8083.783293</v>
      </c>
      <c r="D28" s="23" t="n">
        <v>3260.699806</v>
      </c>
      <c r="E28" s="23" t="n">
        <v>4995.712455</v>
      </c>
      <c r="F28" s="23" t="n">
        <v>25961.537267</v>
      </c>
    </row>
    <row r="29" customFormat="false" ht="12.75" hidden="false" customHeight="false" outlineLevel="0" collapsed="false">
      <c r="A29" s="10" t="s">
        <v>11</v>
      </c>
      <c r="B29" s="23" t="n">
        <v>883.757565</v>
      </c>
      <c r="C29" s="23" t="n">
        <v>1341.190614</v>
      </c>
      <c r="D29" s="23" t="n">
        <v>269.016897</v>
      </c>
      <c r="E29" s="23" t="n">
        <v>1197.884928</v>
      </c>
      <c r="F29" s="23" t="n">
        <v>3691.850004</v>
      </c>
    </row>
    <row r="30" customFormat="false" ht="12.75" hidden="false" customHeight="false" outlineLevel="0" collapsed="false">
      <c r="A30" s="10" t="s">
        <v>12</v>
      </c>
      <c r="B30" s="23" t="n">
        <v>18615.270594</v>
      </c>
      <c r="C30" s="23" t="n">
        <v>9502.200196</v>
      </c>
      <c r="D30" s="23" t="n">
        <v>4709.977844</v>
      </c>
      <c r="E30" s="23" t="n">
        <v>8105.250627</v>
      </c>
      <c r="F30" s="23" t="n">
        <v>40932.699261</v>
      </c>
    </row>
    <row r="31" customFormat="false" ht="12.75" hidden="false" customHeight="false" outlineLevel="0" collapsed="false">
      <c r="A31" s="10" t="s">
        <v>13</v>
      </c>
      <c r="B31" s="23" t="n">
        <v>11357.019864</v>
      </c>
      <c r="C31" s="23" t="n">
        <v>7288.420205</v>
      </c>
      <c r="D31" s="23" t="n">
        <v>3898.674733</v>
      </c>
      <c r="E31" s="23" t="n">
        <v>6354.888332</v>
      </c>
      <c r="F31" s="23" t="n">
        <v>28899.003134</v>
      </c>
    </row>
    <row r="32" customFormat="false" ht="12.75" hidden="false" customHeight="false" outlineLevel="0" collapsed="false">
      <c r="A32" s="14" t="s">
        <v>0</v>
      </c>
      <c r="B32" s="24" t="n">
        <v>45295.475878</v>
      </c>
      <c r="C32" s="24" t="n">
        <v>32026.406146</v>
      </c>
      <c r="D32" s="24" t="n">
        <v>13391.107487</v>
      </c>
      <c r="E32" s="24" t="n">
        <v>24071.260043</v>
      </c>
      <c r="F32" s="24" t="n">
        <v>114784.249554</v>
      </c>
    </row>
    <row r="33" customFormat="false" ht="12.75" hidden="false" customHeight="false" outlineLevel="0" collapsed="false">
      <c r="A33" s="15" t="s">
        <v>16</v>
      </c>
      <c r="B33" s="25" t="n">
        <f aca="false">+B16+B24+B32</f>
        <v>186276.07152</v>
      </c>
      <c r="C33" s="25" t="n">
        <f aca="false">+C16+C24+C32</f>
        <v>119855.637361</v>
      </c>
      <c r="D33" s="25" t="n">
        <f aca="false">+D16+D24+D32</f>
        <v>56473.402105</v>
      </c>
      <c r="E33" s="25" t="n">
        <f aca="false">+E16+E24+E32</f>
        <v>94073.217077</v>
      </c>
      <c r="F33" s="25" t="n">
        <f aca="false">+F16+F24+F32</f>
        <v>456678.328063</v>
      </c>
    </row>
    <row r="35" customFormat="false" ht="15.75" hidden="false" customHeight="false" outlineLevel="0" collapsed="false">
      <c r="A35" s="17" t="s">
        <v>17</v>
      </c>
      <c r="B35" s="18" t="n">
        <f aca="false">+B6-B33</f>
        <v>38708.32848</v>
      </c>
      <c r="C35" s="18" t="n">
        <f aca="false">+C6-C33</f>
        <v>110945.762639</v>
      </c>
      <c r="D35" s="18" t="n">
        <f aca="false">+D6-D33</f>
        <v>169306.997895</v>
      </c>
      <c r="E35" s="18" t="n">
        <f aca="false">+E6-E33</f>
        <v>133908.182923</v>
      </c>
      <c r="F35" s="18" t="n">
        <f aca="false">+F6-F33</f>
        <v>452869.271937</v>
      </c>
    </row>
    <row r="36" customFormat="false" ht="8.25" hidden="false" customHeight="true" outlineLevel="0" collapsed="false">
      <c r="A36" s="19"/>
      <c r="B36" s="20"/>
      <c r="C36" s="20"/>
      <c r="D36" s="20"/>
      <c r="E36" s="20"/>
      <c r="F36" s="20"/>
    </row>
    <row r="37" customFormat="false" ht="15" hidden="false" customHeight="false" outlineLevel="0" collapsed="false">
      <c r="A37" s="19" t="s">
        <v>18</v>
      </c>
    </row>
    <row r="38" customFormat="false" ht="12.75" hidden="false" customHeight="false" outlineLevel="0" collapsed="false">
      <c r="A38" s="21" t="s">
        <v>7</v>
      </c>
    </row>
    <row r="39" customFormat="false" ht="12.75" hidden="false" customHeight="false" outlineLevel="0" collapsed="false">
      <c r="A39" s="10" t="s">
        <v>19</v>
      </c>
      <c r="B39" s="0" t="n">
        <v>119</v>
      </c>
      <c r="C39" s="0" t="n">
        <v>157</v>
      </c>
      <c r="D39" s="0" t="n">
        <v>128</v>
      </c>
      <c r="E39" s="0" t="n">
        <v>181</v>
      </c>
    </row>
    <row r="40" customFormat="false" ht="12.75" hidden="false" customHeight="false" outlineLevel="0" collapsed="false">
      <c r="A40" s="10" t="s">
        <v>20</v>
      </c>
      <c r="B40" s="0" t="n">
        <v>119</v>
      </c>
      <c r="C40" s="0" t="n">
        <v>157</v>
      </c>
      <c r="D40" s="0" t="n">
        <v>128</v>
      </c>
      <c r="E40" s="0" t="n">
        <v>181</v>
      </c>
    </row>
    <row r="41" customFormat="false" ht="12.75" hidden="false" customHeight="false" outlineLevel="0" collapsed="false">
      <c r="A41" s="10" t="s">
        <v>21</v>
      </c>
      <c r="B41" s="0" t="n">
        <v>171</v>
      </c>
      <c r="C41" s="0" t="n">
        <v>173</v>
      </c>
      <c r="D41" s="0" t="n">
        <v>178</v>
      </c>
      <c r="E41" s="0" t="n">
        <v>178</v>
      </c>
    </row>
    <row r="42" customFormat="false" ht="12.75" hidden="false" customHeight="false" outlineLevel="0" collapsed="false">
      <c r="A42" s="10" t="s">
        <v>22</v>
      </c>
      <c r="C42" s="0" t="n">
        <v>2</v>
      </c>
      <c r="D42" s="0" t="n">
        <v>4</v>
      </c>
      <c r="E42" s="0" t="n">
        <v>4</v>
      </c>
    </row>
    <row r="43" customFormat="false" ht="12.75" hidden="false" customHeight="false" outlineLevel="0" collapsed="false">
      <c r="A43" s="10" t="s">
        <v>23</v>
      </c>
      <c r="B43" s="0" t="n">
        <v>55</v>
      </c>
      <c r="C43" s="0" t="n">
        <v>55</v>
      </c>
      <c r="D43" s="0" t="n">
        <v>66</v>
      </c>
      <c r="E43" s="0" t="n">
        <v>63</v>
      </c>
    </row>
    <row r="44" customFormat="false" ht="12.75" hidden="false" customHeight="false" outlineLevel="0" collapsed="false">
      <c r="A44" s="10" t="s">
        <v>24</v>
      </c>
      <c r="B44" s="22" t="s">
        <v>25</v>
      </c>
      <c r="C44" s="22" t="s">
        <v>25</v>
      </c>
      <c r="D44" s="22" t="s">
        <v>25</v>
      </c>
      <c r="E44" s="22" t="s">
        <v>25</v>
      </c>
    </row>
    <row r="45" customFormat="false" ht="12.75" hidden="false" customHeight="false" outlineLevel="0" collapsed="false">
      <c r="A45" s="21" t="s">
        <v>14</v>
      </c>
    </row>
    <row r="46" customFormat="false" ht="12.75" hidden="false" customHeight="false" outlineLevel="0" collapsed="false">
      <c r="A46" s="10" t="s">
        <v>19</v>
      </c>
      <c r="B46" s="0" t="n">
        <v>118</v>
      </c>
      <c r="C46" s="0" t="n">
        <v>219</v>
      </c>
      <c r="D46" s="0" t="n">
        <v>99</v>
      </c>
      <c r="E46" s="0" t="n">
        <v>139</v>
      </c>
    </row>
    <row r="47" customFormat="false" ht="12.75" hidden="false" customHeight="false" outlineLevel="0" collapsed="false">
      <c r="A47" s="10" t="s">
        <v>20</v>
      </c>
      <c r="B47" s="0" t="n">
        <v>118</v>
      </c>
      <c r="C47" s="0" t="n">
        <v>219</v>
      </c>
      <c r="D47" s="0" t="n">
        <v>99</v>
      </c>
      <c r="E47" s="0" t="n">
        <v>139</v>
      </c>
    </row>
    <row r="48" customFormat="false" ht="12.75" hidden="false" customHeight="false" outlineLevel="0" collapsed="false">
      <c r="A48" s="10" t="s">
        <v>21</v>
      </c>
      <c r="B48" s="0" t="n">
        <v>58</v>
      </c>
      <c r="C48" s="0" t="n">
        <v>69</v>
      </c>
      <c r="D48" s="0" t="n">
        <v>69</v>
      </c>
      <c r="E48" s="0" t="n">
        <v>69</v>
      </c>
    </row>
    <row r="49" customFormat="false" ht="12.75" hidden="false" customHeight="false" outlineLevel="0" collapsed="false">
      <c r="A49" s="10" t="s">
        <v>22</v>
      </c>
      <c r="C49" s="0" t="n">
        <v>2</v>
      </c>
      <c r="D49" s="0" t="n">
        <v>3</v>
      </c>
      <c r="E49" s="0" t="n">
        <v>3</v>
      </c>
    </row>
    <row r="50" customFormat="false" ht="12.75" hidden="false" customHeight="false" outlineLevel="0" collapsed="false">
      <c r="A50" s="10" t="s">
        <v>23</v>
      </c>
      <c r="B50" s="0" t="n">
        <v>31</v>
      </c>
      <c r="C50" s="0" t="n">
        <v>31</v>
      </c>
      <c r="D50" s="0" t="n">
        <v>30</v>
      </c>
      <c r="E50" s="0" t="n">
        <v>29</v>
      </c>
    </row>
    <row r="51" customFormat="false" ht="12.75" hidden="false" customHeight="false" outlineLevel="0" collapsed="false">
      <c r="A51" s="10" t="s">
        <v>24</v>
      </c>
      <c r="B51" s="22" t="s">
        <v>25</v>
      </c>
      <c r="C51" s="22" t="s">
        <v>25</v>
      </c>
      <c r="D51" s="22" t="s">
        <v>25</v>
      </c>
      <c r="E51" s="22" t="s">
        <v>25</v>
      </c>
    </row>
    <row r="52" customFormat="false" ht="12.75" hidden="false" customHeight="false" outlineLevel="0" collapsed="false">
      <c r="A52" s="21" t="s">
        <v>15</v>
      </c>
    </row>
    <row r="53" customFormat="false" ht="12.75" hidden="false" customHeight="false" outlineLevel="0" collapsed="false">
      <c r="A53" s="10" t="s">
        <v>19</v>
      </c>
      <c r="B53" s="0" t="n">
        <v>193</v>
      </c>
      <c r="C53" s="0" t="n">
        <v>171</v>
      </c>
      <c r="D53" s="0" t="n">
        <v>169</v>
      </c>
      <c r="E53" s="0" t="n">
        <v>155</v>
      </c>
    </row>
    <row r="54" customFormat="false" ht="12.75" hidden="false" customHeight="false" outlineLevel="0" collapsed="false">
      <c r="A54" s="10" t="s">
        <v>20</v>
      </c>
      <c r="B54" s="0" t="n">
        <v>193</v>
      </c>
      <c r="C54" s="0" t="n">
        <v>171</v>
      </c>
      <c r="D54" s="0" t="n">
        <v>169</v>
      </c>
      <c r="E54" s="0" t="n">
        <v>155</v>
      </c>
    </row>
    <row r="55" customFormat="false" ht="12.75" hidden="false" customHeight="false" outlineLevel="0" collapsed="false">
      <c r="A55" s="10" t="s">
        <v>21</v>
      </c>
      <c r="B55" s="0" t="n">
        <v>113</v>
      </c>
      <c r="C55" s="0" t="n">
        <v>114</v>
      </c>
      <c r="D55" s="0" t="n">
        <v>114</v>
      </c>
      <c r="E55" s="0" t="n">
        <v>134</v>
      </c>
    </row>
    <row r="56" customFormat="false" ht="12.75" hidden="false" customHeight="false" outlineLevel="0" collapsed="false">
      <c r="A56" s="10" t="s">
        <v>22</v>
      </c>
      <c r="C56" s="0" t="n">
        <v>5</v>
      </c>
      <c r="D56" s="0" t="n">
        <v>5</v>
      </c>
      <c r="E56" s="0" t="n">
        <v>5</v>
      </c>
    </row>
    <row r="57" customFormat="false" ht="12.75" hidden="false" customHeight="false" outlineLevel="0" collapsed="false">
      <c r="A57" s="10" t="s">
        <v>23</v>
      </c>
      <c r="B57" s="0" t="n">
        <v>16</v>
      </c>
      <c r="C57" s="0" t="n">
        <v>16</v>
      </c>
      <c r="D57" s="0" t="n">
        <v>13</v>
      </c>
      <c r="E57" s="0" t="n">
        <v>13</v>
      </c>
    </row>
    <row r="58" customFormat="false" ht="12.75" hidden="false" customHeight="false" outlineLevel="0" collapsed="false">
      <c r="A58" s="10" t="s">
        <v>24</v>
      </c>
      <c r="B58" s="22" t="s">
        <v>25</v>
      </c>
      <c r="C58" s="22" t="s">
        <v>25</v>
      </c>
      <c r="D58" s="22" t="s">
        <v>25</v>
      </c>
      <c r="E58" s="22" t="s">
        <v>25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&amp;C&amp;"Arial,Bold"&amp;12Calgary Outsourcing Analysis
April 2001</oddHeader>
    <oddFooter>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2001-05-04T17:31:47Z</dcterms:created>
  <dc:creator>snichol2</dc:creator>
  <dc:description/>
  <dc:language>en-US</dc:language>
  <cp:lastModifiedBy>phedstr</cp:lastModifiedBy>
  <cp:lastPrinted>2001-05-05T16:30:02Z</cp:lastPrinted>
  <dcterms:modified xsi:type="dcterms:W3CDTF">2001-05-05T16:33:19Z</dcterms:modified>
  <cp:revision>0</cp:revision>
  <dc:subject/>
  <dc:title/>
</cp:coreProperties>
</file>