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&amp;M Report as of 2k08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<sst xmlns="http://schemas.openxmlformats.org/spreadsheetml/2006/main" count="39" uniqueCount="39">
  <si>
    <t xml:space="preserve">RESEARCH SUPPORTS</t>
  </si>
  <si>
    <t xml:space="preserve">YEAR TO DATE JULY, 2000</t>
  </si>
  <si>
    <t xml:space="preserve">Cost elements</t>
  </si>
  <si>
    <t xml:space="preserve">Act.costs</t>
  </si>
  <si>
    <t xml:space="preserve">Plan.costs</t>
  </si>
  <si>
    <t xml:space="preserve">Abs. var.</t>
  </si>
  <si>
    <t xml:space="preserve">Var %</t>
  </si>
  <si>
    <t xml:space="preserve">52000500  Salaries and Wages</t>
  </si>
  <si>
    <t xml:space="preserve">52001000  Emp-Pen &amp; Ben</t>
  </si>
  <si>
    <t xml:space="preserve">52001500  Emp-Club Dues</t>
  </si>
  <si>
    <t xml:space="preserve">52002000  Emp-Tuit/Fee/Ed Asst</t>
  </si>
  <si>
    <t xml:space="preserve">52002500  Emp-Expense Other</t>
  </si>
  <si>
    <t xml:space="preserve">52003000  Emp-Group Meals &amp; En</t>
  </si>
  <si>
    <t xml:space="preserve">52003500  Emp-ClntMeals&amp;Entnmt</t>
  </si>
  <si>
    <t xml:space="preserve">52004000  Emp-Prof Mem/Dues</t>
  </si>
  <si>
    <t xml:space="preserve">52004500  Emp-Travel/Lodging</t>
  </si>
  <si>
    <t xml:space="preserve">52500500  Advertising Expense</t>
  </si>
  <si>
    <t xml:space="preserve">52502000  EIS Allocations</t>
  </si>
  <si>
    <t xml:space="preserve">52502500  EPSC Allocations</t>
  </si>
  <si>
    <t xml:space="preserve">52503000  Allocations - Other</t>
  </si>
  <si>
    <t xml:space="preserve">52503500  Communications Exp</t>
  </si>
  <si>
    <t xml:space="preserve">52504500  Computer Expense</t>
  </si>
  <si>
    <t xml:space="preserve">52505500  Fees &amp; Permits</t>
  </si>
  <si>
    <t xml:space="preserve">52507000  Outside Serv-Legal</t>
  </si>
  <si>
    <t xml:space="preserve">52507500  Outside Serv-Other</t>
  </si>
  <si>
    <t xml:space="preserve">52508000  Outside Serv-Profess</t>
  </si>
  <si>
    <t xml:space="preserve">52508100  Post &amp; Frt Exp</t>
  </si>
  <si>
    <t xml:space="preserve">52508500  Subscrip &amp; Pub</t>
  </si>
  <si>
    <t xml:space="preserve">53500500  Mat &amp; Sup-Non Stock</t>
  </si>
  <si>
    <t xml:space="preserve">53600000  Supplies &amp; Offc Exp</t>
  </si>
  <si>
    <t xml:space="preserve">53800000  Rent Exp-Persnl Prop</t>
  </si>
  <si>
    <t xml:space="preserve">59003000  Payroll Tax-FICA</t>
  </si>
  <si>
    <t xml:space="preserve">59003100  Payroll Tax-FUTA Uti</t>
  </si>
  <si>
    <t xml:space="preserve">59003200  Pyrll Tax-SUTA-Util</t>
  </si>
  <si>
    <t xml:space="preserve">80004200  CASS:A&amp;A Recruit Exp</t>
  </si>
  <si>
    <t xml:space="preserve">Debit</t>
  </si>
  <si>
    <t xml:space="preserve">80003700  CARA:RAC Research Gp</t>
  </si>
  <si>
    <t xml:space="preserve">Credit</t>
  </si>
  <si>
    <t xml:space="preserve">Over/underabsorption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</si>
</sst>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\$#,##0.00_);[RED]&quot;($&quot;#,##0.00\)"/>
    <numFmt numFmtId="167" formatCode="0%"/>
    <numFmt numFmtId="168" formatCode="0.00%;[RED]\(0.00%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1" width="17.7"/>
    <col collapsed="false" customWidth="true" hidden="false" outlineLevel="0" max="3" min="3" style="1" width="19.85"/>
    <col collapsed="false" customWidth="true" hidden="false" outlineLevel="0" max="4" min="4" style="1" width="17.56"/>
    <col collapsed="false" customWidth="true" hidden="false" outlineLevel="0" max="5" min="5" style="2" width="10.99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4" customFormat="false" ht="12.75" hidden="false" customHeight="fals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6" t="s">
        <v>6</v>
      </c>
    </row>
    <row r="5" customFormat="false" ht="12.75" hidden="false" customHeight="false" outlineLevel="0" collapsed="false">
      <c r="A5" s="0" t="s">
        <v>7</v>
      </c>
      <c r="B5" s="1" t="n">
        <v>1436692.67</v>
      </c>
      <c r="C5" s="1" t="n">
        <v>2768221</v>
      </c>
      <c r="D5" s="1" t="n">
        <v>-1331528.33</v>
      </c>
      <c r="E5" s="2" t="n">
        <f aca="false">-D5/C5</f>
        <v>0.481005067875722</v>
      </c>
    </row>
    <row r="6" customFormat="false" ht="12.75" hidden="false" customHeight="false" outlineLevel="0" collapsed="false">
      <c r="A6" s="0" t="s">
        <v>8</v>
      </c>
      <c r="B6" s="1" t="n">
        <v>43163.17</v>
      </c>
      <c r="C6" s="1" t="n">
        <v>337664</v>
      </c>
      <c r="D6" s="1" t="n">
        <v>-294500.83</v>
      </c>
      <c r="E6" s="2" t="n">
        <f aca="false">-D6/C6</f>
        <v>0.872171241233889</v>
      </c>
    </row>
    <row r="7" customFormat="false" ht="12.75" hidden="false" customHeight="false" outlineLevel="0" collapsed="false">
      <c r="A7" s="0" t="s">
        <v>9</v>
      </c>
      <c r="B7" s="1" t="n">
        <v>0</v>
      </c>
      <c r="C7" s="1" t="n">
        <v>1169</v>
      </c>
      <c r="D7" s="1" t="n">
        <v>-1169</v>
      </c>
      <c r="E7" s="2" t="n">
        <f aca="false">-D7/C7</f>
        <v>1</v>
      </c>
    </row>
    <row r="8" customFormat="false" ht="12.75" hidden="false" customHeight="false" outlineLevel="0" collapsed="false">
      <c r="A8" s="0" t="s">
        <v>10</v>
      </c>
      <c r="B8" s="1" t="n">
        <v>32948.22</v>
      </c>
      <c r="C8" s="1" t="n">
        <v>8750</v>
      </c>
      <c r="D8" s="1" t="n">
        <v>24198.22</v>
      </c>
      <c r="E8" s="2" t="n">
        <f aca="false">-D8/C8</f>
        <v>-2.76551085714286</v>
      </c>
    </row>
    <row r="9" customFormat="false" ht="12.75" hidden="false" customHeight="false" outlineLevel="0" collapsed="false">
      <c r="A9" s="0" t="s">
        <v>11</v>
      </c>
      <c r="B9" s="1" t="n">
        <v>2159.4</v>
      </c>
      <c r="C9" s="1" t="n">
        <v>0</v>
      </c>
      <c r="D9" s="1" t="n">
        <v>2159.4</v>
      </c>
      <c r="E9" s="2" t="n">
        <v>-1</v>
      </c>
    </row>
    <row r="10" customFormat="false" ht="12.75" hidden="false" customHeight="false" outlineLevel="0" collapsed="false">
      <c r="A10" s="0" t="s">
        <v>12</v>
      </c>
      <c r="B10" s="1" t="n">
        <v>6521.76</v>
      </c>
      <c r="C10" s="1" t="n">
        <v>27041</v>
      </c>
      <c r="D10" s="1" t="n">
        <v>-20519.24</v>
      </c>
      <c r="E10" s="2" t="n">
        <f aca="false">-D10/C10</f>
        <v>0.758819570282164</v>
      </c>
    </row>
    <row r="11" customFormat="false" ht="12.75" hidden="false" customHeight="false" outlineLevel="0" collapsed="false">
      <c r="A11" s="0" t="s">
        <v>13</v>
      </c>
      <c r="B11" s="1" t="n">
        <v>36149.91</v>
      </c>
      <c r="C11" s="1" t="n">
        <v>17500</v>
      </c>
      <c r="D11" s="1" t="n">
        <v>18649.91</v>
      </c>
      <c r="E11" s="2" t="n">
        <f aca="false">-D11/C11</f>
        <v>-1.06570914285714</v>
      </c>
    </row>
    <row r="12" customFormat="false" ht="12.75" hidden="false" customHeight="false" outlineLevel="0" collapsed="false">
      <c r="A12" s="0" t="s">
        <v>14</v>
      </c>
      <c r="B12" s="1" t="n">
        <v>230</v>
      </c>
      <c r="C12" s="1" t="n">
        <v>602</v>
      </c>
      <c r="D12" s="1" t="n">
        <v>-372</v>
      </c>
      <c r="E12" s="2" t="n">
        <f aca="false">-D12/C12</f>
        <v>0.617940199335548</v>
      </c>
    </row>
    <row r="13" customFormat="false" ht="12.75" hidden="false" customHeight="false" outlineLevel="0" collapsed="false">
      <c r="A13" s="0" t="s">
        <v>15</v>
      </c>
      <c r="B13" s="1" t="n">
        <v>157294.88</v>
      </c>
      <c r="C13" s="1" t="n">
        <v>93331</v>
      </c>
      <c r="D13" s="1" t="n">
        <v>63963.88</v>
      </c>
      <c r="E13" s="2" t="n">
        <f aca="false">-D13/C13</f>
        <v>-0.685344419324769</v>
      </c>
    </row>
    <row r="14" customFormat="false" ht="12.75" hidden="false" customHeight="false" outlineLevel="0" collapsed="false">
      <c r="A14" s="0" t="s">
        <v>16</v>
      </c>
      <c r="B14" s="1" t="n">
        <v>9235.5</v>
      </c>
      <c r="C14" s="1" t="n">
        <v>21035</v>
      </c>
      <c r="D14" s="1" t="n">
        <v>-11799.5</v>
      </c>
      <c r="E14" s="2" t="n">
        <f aca="false">-D14/C14</f>
        <v>0.560946042310435</v>
      </c>
    </row>
    <row r="15" customFormat="false" ht="12.75" hidden="false" customHeight="false" outlineLevel="0" collapsed="false">
      <c r="A15" s="0" t="s">
        <v>17</v>
      </c>
      <c r="B15" s="1" t="n">
        <v>132093.36</v>
      </c>
      <c r="C15" s="1" t="n">
        <v>172928</v>
      </c>
      <c r="D15" s="1" t="n">
        <v>-40834.64</v>
      </c>
      <c r="E15" s="2" t="n">
        <f aca="false">-D15/C15</f>
        <v>0.236136658031088</v>
      </c>
    </row>
    <row r="16" customFormat="false" ht="12.75" hidden="false" customHeight="false" outlineLevel="0" collapsed="false">
      <c r="A16" s="0" t="s">
        <v>18</v>
      </c>
      <c r="B16" s="1" t="n">
        <v>309180.06</v>
      </c>
      <c r="C16" s="1" t="n">
        <v>118720</v>
      </c>
      <c r="D16" s="1" t="n">
        <v>190460.06</v>
      </c>
      <c r="E16" s="2" t="n">
        <f aca="false">-D16/C16</f>
        <v>-1.60427948113208</v>
      </c>
    </row>
    <row r="17" customFormat="false" ht="12.75" hidden="false" customHeight="false" outlineLevel="0" collapsed="false">
      <c r="A17" s="0" t="s">
        <v>19</v>
      </c>
      <c r="B17" s="1" t="n">
        <v>324.78</v>
      </c>
      <c r="C17" s="1" t="n">
        <v>109690</v>
      </c>
      <c r="D17" s="1" t="n">
        <v>-109365.22</v>
      </c>
      <c r="E17" s="2" t="n">
        <f aca="false">-D17/C17</f>
        <v>0.99703911021971</v>
      </c>
    </row>
    <row r="18" customFormat="false" ht="12.75" hidden="false" customHeight="false" outlineLevel="0" collapsed="false">
      <c r="A18" s="0" t="s">
        <v>20</v>
      </c>
      <c r="B18" s="1" t="n">
        <v>12832.22</v>
      </c>
      <c r="C18" s="1" t="n">
        <v>2331</v>
      </c>
      <c r="D18" s="1" t="n">
        <v>10501.22</v>
      </c>
      <c r="E18" s="2" t="n">
        <f aca="false">-D18/C18</f>
        <v>-4.50502788502789</v>
      </c>
    </row>
    <row r="19" customFormat="false" ht="12.75" hidden="false" customHeight="false" outlineLevel="0" collapsed="false">
      <c r="A19" s="0" t="s">
        <v>21</v>
      </c>
      <c r="B19" s="1" t="n">
        <v>129935.65</v>
      </c>
      <c r="C19" s="1" t="n">
        <v>44331</v>
      </c>
      <c r="D19" s="1" t="n">
        <v>85604.65</v>
      </c>
      <c r="E19" s="2" t="n">
        <f aca="false">-D19/C19</f>
        <v>-1.93103358823397</v>
      </c>
    </row>
    <row r="20" customFormat="false" ht="12.75" hidden="false" customHeight="false" outlineLevel="0" collapsed="false">
      <c r="A20" s="0" t="s">
        <v>22</v>
      </c>
      <c r="B20" s="1" t="n">
        <v>50</v>
      </c>
      <c r="C20" s="1" t="n">
        <v>0</v>
      </c>
      <c r="D20" s="1" t="n">
        <v>50</v>
      </c>
      <c r="E20" s="2" t="n">
        <v>-1</v>
      </c>
    </row>
    <row r="21" customFormat="false" ht="12.75" hidden="false" customHeight="false" outlineLevel="0" collapsed="false">
      <c r="A21" s="0" t="s">
        <v>23</v>
      </c>
      <c r="B21" s="1" t="n">
        <v>16294.93</v>
      </c>
      <c r="C21" s="1" t="n">
        <v>1806</v>
      </c>
      <c r="D21" s="1" t="n">
        <v>14488.93</v>
      </c>
      <c r="E21" s="2" t="n">
        <f aca="false">-D21/C21</f>
        <v>-8.02266334440753</v>
      </c>
    </row>
    <row r="22" customFormat="false" ht="12.75" hidden="false" customHeight="false" outlineLevel="0" collapsed="false">
      <c r="A22" s="0" t="s">
        <v>24</v>
      </c>
      <c r="B22" s="1" t="n">
        <v>29394.17</v>
      </c>
      <c r="C22" s="1" t="n">
        <v>44219</v>
      </c>
      <c r="D22" s="1" t="n">
        <v>-14824.83</v>
      </c>
      <c r="E22" s="2" t="n">
        <f aca="false">-D22/C22</f>
        <v>0.335259277686063</v>
      </c>
    </row>
    <row r="23" customFormat="false" ht="12.75" hidden="false" customHeight="false" outlineLevel="0" collapsed="false">
      <c r="A23" s="0" t="s">
        <v>25</v>
      </c>
      <c r="B23" s="1" t="n">
        <v>6159.64</v>
      </c>
      <c r="C23" s="1" t="n">
        <v>70000</v>
      </c>
      <c r="D23" s="1" t="n">
        <v>-63840.36</v>
      </c>
      <c r="E23" s="2" t="n">
        <f aca="false">-D23/C23</f>
        <v>0.912005142857143</v>
      </c>
    </row>
    <row r="24" customFormat="false" ht="12.75" hidden="false" customHeight="false" outlineLevel="0" collapsed="false">
      <c r="A24" s="0" t="s">
        <v>26</v>
      </c>
      <c r="B24" s="1" t="n">
        <v>1747.11</v>
      </c>
      <c r="C24" s="1" t="n">
        <v>0</v>
      </c>
      <c r="D24" s="1" t="n">
        <v>1747.11</v>
      </c>
      <c r="E24" s="2" t="n">
        <v>-1</v>
      </c>
    </row>
    <row r="25" customFormat="false" ht="12.75" hidden="false" customHeight="false" outlineLevel="0" collapsed="false">
      <c r="A25" s="0" t="s">
        <v>27</v>
      </c>
      <c r="B25" s="1" t="n">
        <v>58544.36</v>
      </c>
      <c r="C25" s="1" t="n">
        <v>0</v>
      </c>
      <c r="D25" s="1" t="n">
        <v>58544.36</v>
      </c>
      <c r="E25" s="2" t="n">
        <v>-1</v>
      </c>
    </row>
    <row r="26" customFormat="false" ht="12.75" hidden="false" customHeight="false" outlineLevel="0" collapsed="false">
      <c r="A26" s="0" t="s">
        <v>28</v>
      </c>
      <c r="B26" s="1" t="n">
        <v>8071.15</v>
      </c>
      <c r="C26" s="1" t="n">
        <v>0</v>
      </c>
      <c r="D26" s="1" t="n">
        <v>8071.15</v>
      </c>
      <c r="E26" s="2" t="n">
        <v>-1</v>
      </c>
    </row>
    <row r="27" customFormat="false" ht="12.75" hidden="false" customHeight="false" outlineLevel="0" collapsed="false">
      <c r="A27" s="0" t="s">
        <v>29</v>
      </c>
      <c r="B27" s="1" t="n">
        <v>18698.2</v>
      </c>
      <c r="C27" s="1" t="n">
        <v>54572</v>
      </c>
      <c r="D27" s="1" t="n">
        <v>-35873.8</v>
      </c>
      <c r="E27" s="2" t="n">
        <f aca="false">-D27/C27</f>
        <v>0.657366415011361</v>
      </c>
    </row>
    <row r="28" customFormat="false" ht="12.75" hidden="false" customHeight="false" outlineLevel="0" collapsed="false">
      <c r="A28" s="0" t="s">
        <v>30</v>
      </c>
      <c r="B28" s="1" t="n">
        <v>285</v>
      </c>
      <c r="C28" s="1" t="n">
        <v>1204</v>
      </c>
      <c r="D28" s="1" t="n">
        <v>-919</v>
      </c>
      <c r="E28" s="2" t="n">
        <f aca="false">-D28/C28</f>
        <v>0.763289036544851</v>
      </c>
    </row>
    <row r="29" customFormat="false" ht="12.75" hidden="false" customHeight="false" outlineLevel="0" collapsed="false">
      <c r="A29" s="0" t="s">
        <v>31</v>
      </c>
      <c r="B29" s="1" t="n">
        <v>38438.66</v>
      </c>
      <c r="C29" s="1" t="n">
        <v>252613</v>
      </c>
      <c r="D29" s="1" t="n">
        <v>-214174.34</v>
      </c>
      <c r="E29" s="2" t="n">
        <f aca="false">-D29/C29</f>
        <v>0.847835780423019</v>
      </c>
    </row>
    <row r="30" customFormat="false" ht="12.75" hidden="false" customHeight="false" outlineLevel="0" collapsed="false">
      <c r="A30" s="0" t="s">
        <v>32</v>
      </c>
      <c r="B30" s="1" t="n">
        <v>144.76</v>
      </c>
      <c r="C30" s="1" t="n">
        <v>0</v>
      </c>
      <c r="D30" s="1" t="n">
        <v>144.76</v>
      </c>
      <c r="E30" s="2" t="n">
        <v>-1</v>
      </c>
    </row>
    <row r="31" customFormat="false" ht="12.75" hidden="false" customHeight="false" outlineLevel="0" collapsed="false">
      <c r="A31" s="0" t="s">
        <v>33</v>
      </c>
      <c r="B31" s="1" t="n">
        <v>197.19</v>
      </c>
      <c r="C31" s="1" t="n">
        <v>0</v>
      </c>
      <c r="D31" s="1" t="n">
        <v>197.19</v>
      </c>
      <c r="E31" s="2" t="n">
        <v>-1</v>
      </c>
    </row>
    <row r="32" customFormat="false" ht="12.75" hidden="false" customHeight="false" outlineLevel="0" collapsed="false">
      <c r="A32" s="0" t="s">
        <v>34</v>
      </c>
      <c r="B32" s="1" t="n">
        <v>403600</v>
      </c>
      <c r="C32" s="1" t="n">
        <v>0</v>
      </c>
      <c r="D32" s="1" t="n">
        <v>403600</v>
      </c>
      <c r="E32" s="2" t="n">
        <v>-1</v>
      </c>
    </row>
    <row r="33" customFormat="false" ht="12.75" hidden="false" customHeight="false" outlineLevel="0" collapsed="false">
      <c r="A33" s="0" t="s">
        <v>35</v>
      </c>
      <c r="B33" s="1" t="n">
        <v>2890386.75</v>
      </c>
      <c r="C33" s="1" t="n">
        <v>4147727</v>
      </c>
      <c r="D33" s="1" t="n">
        <v>-1257340.25</v>
      </c>
      <c r="E33" s="2" t="n">
        <f aca="false">-D33/C33</f>
        <v>0.303139587055754</v>
      </c>
    </row>
    <row r="34" customFormat="false" ht="12.75" hidden="false" customHeight="false" outlineLevel="0" collapsed="false">
      <c r="A34" s="0" t="s">
        <v>36</v>
      </c>
      <c r="B34" s="1" t="n">
        <v>-2956743</v>
      </c>
      <c r="C34" s="1" t="n">
        <v>-2956743</v>
      </c>
      <c r="D34" s="1" t="n">
        <v>0</v>
      </c>
    </row>
    <row r="35" customFormat="false" ht="12.75" hidden="false" customHeight="false" outlineLevel="0" collapsed="false">
      <c r="A35" s="0" t="s">
        <v>37</v>
      </c>
      <c r="B35" s="1" t="n">
        <v>-2956743</v>
      </c>
      <c r="C35" s="1" t="n">
        <v>-2956743</v>
      </c>
      <c r="D35" s="1" t="n">
        <v>0</v>
      </c>
    </row>
    <row r="36" customFormat="false" ht="12.75" hidden="false" customHeight="false" outlineLevel="0" collapsed="false">
      <c r="A36" s="0" t="s">
        <v>38</v>
      </c>
      <c r="B36" s="1" t="n">
        <v>-66356.25</v>
      </c>
      <c r="C36" s="1" t="n">
        <v>1190984</v>
      </c>
      <c r="D36" s="1" t="n">
        <v>-1257340.25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2000-08-28T15:29:37Z</dcterms:created>
  <dc:creator>Becky Pham</dc:creator>
  <dc:description/>
  <dc:language>en-US</dc:language>
  <cp:lastModifiedBy>vkamins</cp:lastModifiedBy>
  <cp:lastPrinted>2000-08-28T15:50:23Z</cp:lastPrinted>
  <cp:revision>0</cp:revision>
  <dc:subject/>
  <dc:title/>
</cp:coreProperties>
</file>