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dex Curves" sheetId="1" state="visible" r:id="rId3"/>
  </sheets>
  <definedNames>
    <definedName function="false" hidden="false" localSheetId="0" name="_xlnm.Print_Area" vbProcedure="false">'Index Curves'!$A$1:$M$72</definedName>
    <definedName function="false" hidden="false" localSheetId="0" name="_xlnm.Print_Titles" vbProcedure="false">'Index Curves'!$A:$A,'Index Curves'!$1:$2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<sst xmlns="http://schemas.openxmlformats.org/spreadsheetml/2006/main" count="19" uniqueCount="11">
  <si>
    <r>
      <rPr>
        <b val="true"/>
        <sz val="8"/>
        <color rgb="FF000000"/>
        <rFont val="Arial"/>
        <family val="2"/>
      </rPr>
      <t xml:space="preserve">20</t>
    </r>
    <r>
      <rPr>
        <b val="true"/>
        <vertAlign val="superscript"/>
        <sz val="8"/>
        <color rgb="FF000000"/>
        <rFont val="Arial"/>
        <family val="2"/>
      </rPr>
      <t xml:space="preserve">th</t>
    </r>
    <r>
      <rPr>
        <b val="true"/>
        <sz val="8"/>
        <color rgb="FF000000"/>
        <rFont val="Arial"/>
        <family val="2"/>
      </rPr>
      <t xml:space="preserve"> Feb 2002</t>
    </r>
  </si>
  <si>
    <t xml:space="preserve">NYMEX</t>
  </si>
  <si>
    <t xml:space="preserve">Combined</t>
  </si>
  <si>
    <t xml:space="preserve">NGI-PGE/CG</t>
  </si>
  <si>
    <t xml:space="preserve">NGI-SOCAL</t>
  </si>
  <si>
    <t xml:space="preserve">ForwardDate</t>
  </si>
  <si>
    <t xml:space="preserve">Volatility</t>
  </si>
  <si>
    <t xml:space="preserve">Price</t>
  </si>
  <si>
    <t xml:space="preserve">Volume</t>
  </si>
  <si>
    <t xml:space="preserve">Basis</t>
  </si>
  <si>
    <t xml:space="preserve">Premium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</si>
</sst>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_);_(* \(#,##0\);_(* \-??_);_(@_)"/>
    <numFmt numFmtId="167" formatCode="dd\-mmm\-yy"/>
    <numFmt numFmtId="168" formatCode="\$#,##0.0000_);[RED]&quot;($&quot;#,##0.0000\)"/>
    <numFmt numFmtId="169" formatCode="_(* #,##0.0000_);_(* \(#,##0.0000\);_(* \-??_);_(@_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</font>
    <font>
      <b val="true"/>
      <sz val="8"/>
      <color rgb="FF000000"/>
      <name val="Arial"/>
      <family val="2"/>
    </font>
    <font>
      <b val="true"/>
      <vertAlign val="superscript"/>
      <sz val="8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medium"/>
      <right style="thin"/>
      <top/>
      <bottom style="thin">
        <color rgb="FFC0C0C0"/>
      </bottom>
      <diagonal/>
    </border>
    <border diagonalUp="false" diagonalDown="false">
      <left style="thin"/>
      <right style="thin">
        <color rgb="FFC0C0C0"/>
      </right>
      <top/>
      <bottom style="thin">
        <color rgb="FFC0C0C0"/>
      </bottom>
      <diagonal/>
    </border>
    <border diagonalUp="false" diagonalDown="false">
      <left style="thin">
        <color rgb="FFC0C0C0"/>
      </left>
      <right style="thin"/>
      <top/>
      <bottom style="thin">
        <color rgb="FFC0C0C0"/>
      </bottom>
      <diagonal/>
    </border>
    <border diagonalUp="false" diagonalDown="false">
      <left style="thin"/>
      <right style="thin"/>
      <top/>
      <bottom style="thin">
        <color rgb="FFC0C0C0"/>
      </bottom>
      <diagonal/>
    </border>
    <border diagonalUp="false" diagonalDown="false">
      <left style="medium"/>
      <right style="thin"/>
      <top style="thin">
        <color rgb="FFC0C0C0"/>
      </top>
      <bottom style="thin">
        <color rgb="FFC0C0C0"/>
      </bottom>
      <diagonal/>
    </border>
    <border diagonalUp="false" diagonalDown="false">
      <left style="thin"/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C0C0C0"/>
      </left>
      <right style="thin"/>
      <top style="thin">
        <color rgb="FFC0C0C0"/>
      </top>
      <bottom style="thin">
        <color rgb="FFC0C0C0"/>
      </bottom>
      <diagonal/>
    </border>
    <border diagonalUp="false" diagonalDown="false">
      <left style="thin"/>
      <right style="thin"/>
      <top style="thin">
        <color rgb="FFC0C0C0"/>
      </top>
      <bottom style="thin">
        <color rgb="FFC0C0C0"/>
      </bottom>
      <diagonal/>
    </border>
    <border diagonalUp="false" diagonalDown="false">
      <left style="thin"/>
      <right style="thin"/>
      <top style="thin">
        <color rgb="FFC0C0C0"/>
      </top>
      <bottom style="thin"/>
      <diagonal/>
    </border>
    <border diagonalUp="false" diagonalDown="false">
      <left style="thin">
        <color rgb="FFC0C0C0"/>
      </left>
      <right style="medium"/>
      <top/>
      <bottom style="thin">
        <color rgb="FFC0C0C0"/>
      </bottom>
      <diagonal/>
    </border>
    <border diagonalUp="false" diagonalDown="false">
      <left style="medium"/>
      <right style="medium"/>
      <top/>
      <bottom style="thin">
        <color rgb="FFC0C0C0"/>
      </bottom>
      <diagonal/>
    </border>
    <border diagonalUp="false" diagonalDown="false">
      <left style="thin">
        <color rgb="FFC0C0C0"/>
      </left>
      <right style="medium"/>
      <top style="thin">
        <color rgb="FFC0C0C0"/>
      </top>
      <bottom style="thin">
        <color rgb="FFC0C0C0"/>
      </bottom>
      <diagonal/>
    </border>
    <border diagonalUp="false" diagonalDown="false">
      <left style="medium"/>
      <right style="medium"/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C0C0C0"/>
      </left>
      <right style="medium"/>
      <top style="thin">
        <color rgb="FFC0C0C0"/>
      </top>
      <bottom style="medium"/>
      <diagonal/>
    </border>
    <border diagonalUp="false" diagonalDown="false">
      <left style="medium"/>
      <right style="medium"/>
      <top style="thin">
        <color rgb="FFC0C0C0"/>
      </top>
      <bottom style="medium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2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2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3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22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4" fillId="0" borderId="0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9" fontId="4" fillId="0" borderId="5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8" fontId="4" fillId="0" borderId="6" xfId="21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6" fontId="4" fillId="0" borderId="7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8" fontId="4" fillId="0" borderId="7" xfId="22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4" fillId="0" borderId="7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4" fillId="0" borderId="8" xfId="22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9" fontId="4" fillId="0" borderId="9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8" fontId="4" fillId="0" borderId="10" xfId="21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6" fontId="4" fillId="0" borderId="11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8" fontId="4" fillId="0" borderId="11" xfId="22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4" fillId="0" borderId="11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6" fontId="4" fillId="0" borderId="12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8" fontId="4" fillId="0" borderId="12" xfId="22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4" fillId="0" borderId="12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6" fontId="4" fillId="0" borderId="13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8" fontId="4" fillId="0" borderId="14" xfId="22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4" fillId="0" borderId="13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6" fontId="4" fillId="0" borderId="15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8" fontId="4" fillId="0" borderId="16" xfId="22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4" fillId="0" borderId="15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6" fontId="4" fillId="0" borderId="17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8" fontId="4" fillId="0" borderId="18" xfId="22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4" fillId="0" borderId="17" xfId="20" applyFont="true" applyBorder="true" applyAlignment="true" applyProtection="false">
      <alignment horizontal="right" vertical="bottom" textRotation="0" wrapText="tru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Citygate" xfId="20"/>
    <cellStyle name="Normal_Nymex" xfId="21"/>
    <cellStyle name="Normal_SellingIndex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7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1" outlineLevelCol="0"/>
  <cols>
    <col collapsed="false" customWidth="true" hidden="false" outlineLevel="0" max="1" min="1" style="0" width="12.85"/>
    <col collapsed="false" customWidth="true" hidden="false" outlineLevel="0" max="2" min="2" style="1" width="3.14"/>
    <col collapsed="false" customWidth="true" hidden="false" outlineLevel="0" max="4" min="4" style="0" width="8.14"/>
    <col collapsed="false" customWidth="true" hidden="false" outlineLevel="0" max="5" min="5" style="2" width="11.42"/>
    <col collapsed="false" customWidth="true" hidden="false" outlineLevel="0" max="6" min="6" style="1" width="3.14"/>
    <col collapsed="false" customWidth="true" hidden="false" outlineLevel="0" max="8" min="7" style="0" width="10.28"/>
    <col collapsed="false" customWidth="true" hidden="false" outlineLevel="0" max="9" min="9" style="2" width="10.28"/>
    <col collapsed="false" customWidth="true" hidden="false" outlineLevel="0" max="10" min="10" style="1" width="3.7"/>
    <col collapsed="false" customWidth="true" hidden="false" outlineLevel="0" max="12" min="11" style="0" width="9.99"/>
    <col collapsed="false" customWidth="true" hidden="false" outlineLevel="0" max="13" min="13" style="2" width="10.85"/>
  </cols>
  <sheetData>
    <row r="1" customFormat="false" ht="12.75" hidden="false" customHeight="false" outlineLevel="0" collapsed="false">
      <c r="A1" s="3" t="s">
        <v>0</v>
      </c>
      <c r="B1" s="4"/>
      <c r="C1" s="5" t="s">
        <v>1</v>
      </c>
      <c r="D1" s="5"/>
      <c r="E1" s="6" t="s">
        <v>2</v>
      </c>
      <c r="F1" s="4"/>
      <c r="G1" s="7" t="s">
        <v>3</v>
      </c>
      <c r="H1" s="7" t="s">
        <v>3</v>
      </c>
      <c r="I1" s="7" t="s">
        <v>3</v>
      </c>
      <c r="J1" s="4"/>
      <c r="K1" s="7" t="s">
        <v>4</v>
      </c>
      <c r="L1" s="7" t="s">
        <v>4</v>
      </c>
      <c r="M1" s="7" t="s">
        <v>4</v>
      </c>
    </row>
    <row r="2" customFormat="false" ht="13.5" hidden="false" customHeight="false" outlineLevel="0" collapsed="false">
      <c r="A2" s="8" t="s">
        <v>5</v>
      </c>
      <c r="B2" s="9"/>
      <c r="C2" s="5" t="s">
        <v>6</v>
      </c>
      <c r="D2" s="5" t="s">
        <v>7</v>
      </c>
      <c r="E2" s="6" t="s">
        <v>8</v>
      </c>
      <c r="F2" s="9"/>
      <c r="G2" s="5" t="s">
        <v>9</v>
      </c>
      <c r="H2" s="10" t="s">
        <v>10</v>
      </c>
      <c r="I2" s="6" t="s">
        <v>8</v>
      </c>
      <c r="J2" s="9"/>
      <c r="K2" s="5" t="s">
        <v>9</v>
      </c>
      <c r="L2" s="10" t="s">
        <v>10</v>
      </c>
      <c r="M2" s="6" t="s">
        <v>8</v>
      </c>
    </row>
    <row r="3" customFormat="false" ht="12.75" hidden="false" customHeight="false" outlineLevel="0" collapsed="false">
      <c r="A3" s="11" t="n">
        <v>37316</v>
      </c>
      <c r="B3" s="12"/>
      <c r="C3" s="13" t="n">
        <v>0.12</v>
      </c>
      <c r="D3" s="14" t="n">
        <v>2.397</v>
      </c>
      <c r="E3" s="15" t="n">
        <f aca="false">SUM(I3,M3)</f>
        <v>-1238327.4</v>
      </c>
      <c r="F3" s="12"/>
      <c r="G3" s="16" t="n">
        <v>0.055</v>
      </c>
      <c r="H3" s="17" t="n">
        <v>0.01</v>
      </c>
      <c r="I3" s="15" t="n">
        <v>-167222</v>
      </c>
      <c r="J3" s="12"/>
      <c r="K3" s="16" t="n">
        <v>-0.08</v>
      </c>
      <c r="L3" s="17" t="n">
        <v>-0.01</v>
      </c>
      <c r="M3" s="15" t="n">
        <v>-1071105.4</v>
      </c>
    </row>
    <row r="4" customFormat="false" ht="12.75" hidden="false" customHeight="false" outlineLevel="0" collapsed="false">
      <c r="A4" s="18" t="n">
        <v>37347</v>
      </c>
      <c r="B4" s="12"/>
      <c r="C4" s="19" t="n">
        <v>0.09</v>
      </c>
      <c r="D4" s="20" t="n">
        <v>2.427</v>
      </c>
      <c r="E4" s="21" t="n">
        <f aca="false">SUM(I4,M4)</f>
        <v>-1163027</v>
      </c>
      <c r="F4" s="12"/>
      <c r="G4" s="22" t="n">
        <v>0.09</v>
      </c>
      <c r="H4" s="23" t="n">
        <v>0.03</v>
      </c>
      <c r="I4" s="21" t="n">
        <v>-154173</v>
      </c>
      <c r="J4" s="12"/>
      <c r="K4" s="22" t="n">
        <v>-0.11</v>
      </c>
      <c r="L4" s="23" t="n">
        <v>-0.01</v>
      </c>
      <c r="M4" s="21" t="n">
        <v>-1008854</v>
      </c>
    </row>
    <row r="5" customFormat="false" ht="12.75" hidden="false" customHeight="false" outlineLevel="0" collapsed="false">
      <c r="A5" s="18" t="n">
        <v>37377</v>
      </c>
      <c r="B5" s="12"/>
      <c r="C5" s="19" t="n">
        <v>0.1775</v>
      </c>
      <c r="D5" s="20" t="n">
        <v>2.492</v>
      </c>
      <c r="E5" s="21" t="n">
        <f aca="false">SUM(I5,M5)</f>
        <v>-1158624.3</v>
      </c>
      <c r="F5" s="12"/>
      <c r="G5" s="22" t="n">
        <v>0.085</v>
      </c>
      <c r="H5" s="23" t="n">
        <v>0.03</v>
      </c>
      <c r="I5" s="21" t="n">
        <v>-159312</v>
      </c>
      <c r="J5" s="12"/>
      <c r="K5" s="22" t="n">
        <v>-0.09</v>
      </c>
      <c r="L5" s="23" t="n">
        <v>-0.01</v>
      </c>
      <c r="M5" s="21" t="n">
        <v>-999312.3</v>
      </c>
    </row>
    <row r="6" customFormat="false" ht="12.75" hidden="false" customHeight="false" outlineLevel="0" collapsed="false">
      <c r="A6" s="18" t="n">
        <v>37408</v>
      </c>
      <c r="B6" s="12"/>
      <c r="C6" s="19" t="n">
        <v>0.2025</v>
      </c>
      <c r="D6" s="20" t="n">
        <v>2.557</v>
      </c>
      <c r="E6" s="21" t="n">
        <f aca="false">SUM(I6,M6)</f>
        <v>-1088486.2</v>
      </c>
      <c r="F6" s="12"/>
      <c r="G6" s="22" t="n">
        <v>0.08</v>
      </c>
      <c r="H6" s="23" t="n">
        <v>0.03</v>
      </c>
      <c r="I6" s="21" t="n">
        <v>-153899</v>
      </c>
      <c r="J6" s="12"/>
      <c r="K6" s="22" t="n">
        <v>-0.06</v>
      </c>
      <c r="L6" s="23" t="n">
        <v>-0.01</v>
      </c>
      <c r="M6" s="21" t="n">
        <v>-934587.2</v>
      </c>
    </row>
    <row r="7" customFormat="false" ht="12.75" hidden="false" customHeight="false" outlineLevel="0" collapsed="false">
      <c r="A7" s="18" t="n">
        <v>37438</v>
      </c>
      <c r="B7" s="12"/>
      <c r="C7" s="19" t="n">
        <v>0.3</v>
      </c>
      <c r="D7" s="20" t="n">
        <v>2.622</v>
      </c>
      <c r="E7" s="21" t="n">
        <f aca="false">SUM(I7,M7)</f>
        <v>-1001412.1</v>
      </c>
      <c r="F7" s="12"/>
      <c r="G7" s="22" t="n">
        <v>0.15</v>
      </c>
      <c r="H7" s="23" t="n">
        <v>0.03</v>
      </c>
      <c r="I7" s="21" t="n">
        <v>-158478</v>
      </c>
      <c r="J7" s="12"/>
      <c r="K7" s="22" t="n">
        <v>0.05</v>
      </c>
      <c r="L7" s="23" t="n">
        <v>-0.01</v>
      </c>
      <c r="M7" s="21" t="n">
        <v>-842934.1</v>
      </c>
    </row>
    <row r="8" customFormat="false" ht="12.75" hidden="false" customHeight="false" outlineLevel="0" collapsed="false">
      <c r="A8" s="18" t="n">
        <v>37469</v>
      </c>
      <c r="B8" s="12"/>
      <c r="C8" s="19" t="n">
        <v>0.3</v>
      </c>
      <c r="D8" s="20" t="n">
        <v>2.67</v>
      </c>
      <c r="E8" s="21" t="n">
        <f aca="false">SUM(I8,M8)</f>
        <v>-908320.7</v>
      </c>
      <c r="F8" s="12"/>
      <c r="G8" s="22" t="n">
        <v>0.2</v>
      </c>
      <c r="H8" s="23" t="n">
        <v>0.03</v>
      </c>
      <c r="I8" s="21" t="n">
        <v>-160533</v>
      </c>
      <c r="J8" s="12"/>
      <c r="K8" s="22" t="n">
        <v>0.06</v>
      </c>
      <c r="L8" s="23" t="n">
        <v>-0.01</v>
      </c>
      <c r="M8" s="21" t="n">
        <v>-747787.7</v>
      </c>
    </row>
    <row r="9" customFormat="false" ht="12.75" hidden="false" customHeight="false" outlineLevel="0" collapsed="false">
      <c r="A9" s="18" t="n">
        <v>37500</v>
      </c>
      <c r="B9" s="12"/>
      <c r="C9" s="19" t="n">
        <v>0.3</v>
      </c>
      <c r="D9" s="20" t="n">
        <v>2.674</v>
      </c>
      <c r="E9" s="21" t="n">
        <f aca="false">SUM(I9,M9)</f>
        <v>-763776.5</v>
      </c>
      <c r="F9" s="12"/>
      <c r="G9" s="22" t="n">
        <v>0.19</v>
      </c>
      <c r="H9" s="23" t="n">
        <v>0.03</v>
      </c>
      <c r="I9" s="21" t="n">
        <v>-158811</v>
      </c>
      <c r="J9" s="12"/>
      <c r="K9" s="22" t="n">
        <v>0.05</v>
      </c>
      <c r="L9" s="23" t="n">
        <v>-0.01</v>
      </c>
      <c r="M9" s="21" t="n">
        <v>-604965.5</v>
      </c>
    </row>
    <row r="10" customFormat="false" ht="12.75" hidden="false" customHeight="false" outlineLevel="0" collapsed="false">
      <c r="A10" s="18" t="n">
        <v>37530</v>
      </c>
      <c r="B10" s="12"/>
      <c r="C10" s="19" t="n">
        <v>0.28</v>
      </c>
      <c r="D10" s="20" t="n">
        <v>2.7</v>
      </c>
      <c r="E10" s="21" t="n">
        <f aca="false">SUM(I10,M10)</f>
        <v>-747323.8</v>
      </c>
      <c r="F10" s="12"/>
      <c r="G10" s="22" t="n">
        <v>0.14</v>
      </c>
      <c r="H10" s="23" t="n">
        <v>0.03</v>
      </c>
      <c r="I10" s="21" t="n">
        <v>-161319</v>
      </c>
      <c r="J10" s="12"/>
      <c r="K10" s="22" t="n">
        <v>0</v>
      </c>
      <c r="L10" s="23" t="n">
        <v>-0.01</v>
      </c>
      <c r="M10" s="21" t="n">
        <v>-586004.8</v>
      </c>
    </row>
    <row r="11" customFormat="false" ht="12.75" hidden="false" customHeight="false" outlineLevel="0" collapsed="false">
      <c r="A11" s="18" t="n">
        <v>37561</v>
      </c>
      <c r="B11" s="12"/>
      <c r="C11" s="19" t="n">
        <v>0.325</v>
      </c>
      <c r="D11" s="20" t="n">
        <v>2.925</v>
      </c>
      <c r="E11" s="21" t="n">
        <f aca="false">SUM(I11,M11)</f>
        <v>-734921.9</v>
      </c>
      <c r="F11" s="12"/>
      <c r="G11" s="22" t="n">
        <v>0.185</v>
      </c>
      <c r="H11" s="23" t="n">
        <v>0.04</v>
      </c>
      <c r="I11" s="21" t="n">
        <v>-162920</v>
      </c>
      <c r="J11" s="12"/>
      <c r="K11" s="22" t="n">
        <v>0.015</v>
      </c>
      <c r="L11" s="23" t="n">
        <v>0.02</v>
      </c>
      <c r="M11" s="21" t="n">
        <v>-572001.9</v>
      </c>
    </row>
    <row r="12" customFormat="false" ht="12.75" hidden="false" customHeight="false" outlineLevel="0" collapsed="false">
      <c r="A12" s="18" t="n">
        <v>37591</v>
      </c>
      <c r="B12" s="12"/>
      <c r="C12" s="19" t="n">
        <v>0.3925</v>
      </c>
      <c r="D12" s="20" t="n">
        <v>3.143</v>
      </c>
      <c r="E12" s="21" t="n">
        <f aca="false">SUM(I12,M12)</f>
        <v>-747130</v>
      </c>
      <c r="F12" s="12"/>
      <c r="G12" s="22" t="n">
        <v>0.26</v>
      </c>
      <c r="H12" s="23" t="n">
        <v>0.04</v>
      </c>
      <c r="I12" s="21" t="n">
        <v>-164971</v>
      </c>
      <c r="J12" s="12"/>
      <c r="K12" s="22" t="n">
        <v>0.015</v>
      </c>
      <c r="L12" s="23" t="n">
        <v>0.02</v>
      </c>
      <c r="M12" s="21" t="n">
        <v>-582159</v>
      </c>
    </row>
    <row r="13" customFormat="false" ht="12.75" hidden="false" customHeight="false" outlineLevel="0" collapsed="false">
      <c r="A13" s="18" t="n">
        <v>37622</v>
      </c>
      <c r="B13" s="12"/>
      <c r="C13" s="19" t="n">
        <v>0.3975</v>
      </c>
      <c r="D13" s="20" t="n">
        <v>3.238</v>
      </c>
      <c r="E13" s="21" t="n">
        <f aca="false">SUM(I13,M13)</f>
        <v>-706130.4</v>
      </c>
      <c r="F13" s="12"/>
      <c r="G13" s="22" t="n">
        <v>0.285</v>
      </c>
      <c r="H13" s="23" t="n">
        <v>0.04</v>
      </c>
      <c r="I13" s="21" t="n">
        <v>-165676</v>
      </c>
      <c r="J13" s="12"/>
      <c r="K13" s="22" t="n">
        <v>0.005</v>
      </c>
      <c r="L13" s="23" t="n">
        <v>0.02</v>
      </c>
      <c r="M13" s="21" t="n">
        <v>-540454.4</v>
      </c>
    </row>
    <row r="14" customFormat="false" ht="12.75" hidden="false" customHeight="false" outlineLevel="0" collapsed="false">
      <c r="A14" s="18" t="n">
        <v>37653</v>
      </c>
      <c r="B14" s="12"/>
      <c r="C14" s="19" t="n">
        <v>0.415</v>
      </c>
      <c r="D14" s="20" t="n">
        <v>3.178</v>
      </c>
      <c r="E14" s="21" t="n">
        <f aca="false">SUM(I14,M14)</f>
        <v>-693660</v>
      </c>
      <c r="F14" s="12"/>
      <c r="G14" s="22" t="n">
        <v>0.2</v>
      </c>
      <c r="H14" s="23" t="n">
        <v>0.04</v>
      </c>
      <c r="I14" s="21" t="n">
        <v>-153770</v>
      </c>
      <c r="J14" s="12"/>
      <c r="K14" s="22" t="n">
        <v>0.005</v>
      </c>
      <c r="L14" s="23" t="n">
        <v>0.02</v>
      </c>
      <c r="M14" s="21" t="n">
        <v>-539890</v>
      </c>
    </row>
    <row r="15" customFormat="false" ht="12.75" hidden="false" customHeight="false" outlineLevel="0" collapsed="false">
      <c r="A15" s="18" t="n">
        <v>37681</v>
      </c>
      <c r="B15" s="12"/>
      <c r="C15" s="19" t="n">
        <v>0.3825</v>
      </c>
      <c r="D15" s="20" t="n">
        <v>3.078</v>
      </c>
      <c r="E15" s="21" t="n">
        <f aca="false">SUM(I15,M15)</f>
        <v>-720767.4</v>
      </c>
      <c r="F15" s="12"/>
      <c r="G15" s="22" t="n">
        <v>0.14</v>
      </c>
      <c r="H15" s="23" t="n">
        <v>0.04</v>
      </c>
      <c r="I15" s="21" t="n">
        <v>-166622</v>
      </c>
      <c r="J15" s="12"/>
      <c r="K15" s="22" t="n">
        <v>0.005</v>
      </c>
      <c r="L15" s="23" t="n">
        <v>0.02</v>
      </c>
      <c r="M15" s="21" t="n">
        <v>-554145.4</v>
      </c>
    </row>
    <row r="16" customFormat="false" ht="12.75" hidden="false" customHeight="false" outlineLevel="0" collapsed="false">
      <c r="A16" s="18" t="n">
        <v>37712</v>
      </c>
      <c r="B16" s="12"/>
      <c r="C16" s="19" t="n">
        <v>0.39</v>
      </c>
      <c r="D16" s="20" t="n">
        <v>2.956</v>
      </c>
      <c r="E16" s="21" t="n">
        <f aca="false">SUM(I16,M16)</f>
        <v>-673223</v>
      </c>
      <c r="F16" s="12"/>
      <c r="G16" s="22" t="n">
        <v>0.255</v>
      </c>
      <c r="H16" s="23" t="n">
        <v>0.02</v>
      </c>
      <c r="I16" s="21" t="n">
        <v>-150273</v>
      </c>
      <c r="J16" s="12"/>
      <c r="K16" s="22" t="n">
        <v>0.045</v>
      </c>
      <c r="L16" s="23" t="n">
        <v>0.02</v>
      </c>
      <c r="M16" s="21" t="n">
        <v>-522950</v>
      </c>
    </row>
    <row r="17" customFormat="false" ht="12.75" hidden="false" customHeight="false" outlineLevel="0" collapsed="false">
      <c r="A17" s="18" t="n">
        <v>37742</v>
      </c>
      <c r="B17" s="12"/>
      <c r="C17" s="19" t="n">
        <v>0.365</v>
      </c>
      <c r="D17" s="20" t="n">
        <v>2.971</v>
      </c>
      <c r="E17" s="21" t="n">
        <f aca="false">SUM(I17,M17)</f>
        <v>-641689.3</v>
      </c>
      <c r="F17" s="12"/>
      <c r="G17" s="22" t="n">
        <v>0.255</v>
      </c>
      <c r="H17" s="23" t="n">
        <v>0.02</v>
      </c>
      <c r="I17" s="21" t="n">
        <v>-134312</v>
      </c>
      <c r="J17" s="12"/>
      <c r="K17" s="22" t="n">
        <v>0.045</v>
      </c>
      <c r="L17" s="23" t="n">
        <v>0.02</v>
      </c>
      <c r="M17" s="21" t="n">
        <v>-507377.3</v>
      </c>
    </row>
    <row r="18" customFormat="false" ht="12.75" hidden="false" customHeight="false" outlineLevel="0" collapsed="false">
      <c r="A18" s="18" t="n">
        <v>37773</v>
      </c>
      <c r="B18" s="12"/>
      <c r="C18" s="19" t="n">
        <v>0.36</v>
      </c>
      <c r="D18" s="20" t="n">
        <v>3.016</v>
      </c>
      <c r="E18" s="21" t="n">
        <f aca="false">SUM(I18,M18)</f>
        <v>-593861.2</v>
      </c>
      <c r="F18" s="12"/>
      <c r="G18" s="22" t="n">
        <v>0.255</v>
      </c>
      <c r="H18" s="23" t="n">
        <v>0.02</v>
      </c>
      <c r="I18" s="21" t="n">
        <v>-129999</v>
      </c>
      <c r="J18" s="12"/>
      <c r="K18" s="22" t="n">
        <v>0.045</v>
      </c>
      <c r="L18" s="23" t="n">
        <v>0.02</v>
      </c>
      <c r="M18" s="21" t="n">
        <v>-463862.2</v>
      </c>
    </row>
    <row r="19" customFormat="false" ht="12.75" hidden="false" customHeight="false" outlineLevel="0" collapsed="false">
      <c r="A19" s="18" t="n">
        <v>37803</v>
      </c>
      <c r="B19" s="12"/>
      <c r="C19" s="19" t="n">
        <v>0.36</v>
      </c>
      <c r="D19" s="20" t="n">
        <v>3.048</v>
      </c>
      <c r="E19" s="21" t="n">
        <f aca="false">SUM(I19,M19)</f>
        <v>-535321.1</v>
      </c>
      <c r="F19" s="12"/>
      <c r="G19" s="22" t="n">
        <v>0.255</v>
      </c>
      <c r="H19" s="23" t="n">
        <v>0.02</v>
      </c>
      <c r="I19" s="21" t="n">
        <v>-125611</v>
      </c>
      <c r="J19" s="12"/>
      <c r="K19" s="22" t="n">
        <v>0.045</v>
      </c>
      <c r="L19" s="23" t="n">
        <v>0.02</v>
      </c>
      <c r="M19" s="21" t="n">
        <v>-409710.1</v>
      </c>
    </row>
    <row r="20" customFormat="false" ht="12.75" hidden="false" customHeight="false" outlineLevel="0" collapsed="false">
      <c r="A20" s="18" t="n">
        <v>37834</v>
      </c>
      <c r="B20" s="12"/>
      <c r="C20" s="19" t="n">
        <v>0.3575</v>
      </c>
      <c r="D20" s="20" t="n">
        <v>3.091</v>
      </c>
      <c r="E20" s="21" t="n">
        <f aca="false">SUM(I20,M20)</f>
        <v>-509658.7</v>
      </c>
      <c r="F20" s="12"/>
      <c r="G20" s="22" t="n">
        <v>0.255</v>
      </c>
      <c r="H20" s="23" t="n">
        <v>0.02</v>
      </c>
      <c r="I20" s="21" t="n">
        <v>-119949</v>
      </c>
      <c r="J20" s="12"/>
      <c r="K20" s="22" t="n">
        <v>0.045</v>
      </c>
      <c r="L20" s="23" t="n">
        <v>0.02</v>
      </c>
      <c r="M20" s="21" t="n">
        <v>-389709.7</v>
      </c>
    </row>
    <row r="21" customFormat="false" ht="12.75" hidden="false" customHeight="false" outlineLevel="0" collapsed="false">
      <c r="A21" s="18" t="n">
        <v>37865</v>
      </c>
      <c r="B21" s="12"/>
      <c r="C21" s="19" t="n">
        <v>0.3575</v>
      </c>
      <c r="D21" s="20" t="n">
        <v>3.091</v>
      </c>
      <c r="E21" s="21" t="n">
        <f aca="false">SUM(I21,M21)</f>
        <v>-438979.5</v>
      </c>
      <c r="F21" s="12"/>
      <c r="G21" s="22" t="n">
        <v>0.255</v>
      </c>
      <c r="H21" s="23" t="n">
        <v>0.02</v>
      </c>
      <c r="I21" s="21" t="n">
        <v>-119472</v>
      </c>
      <c r="J21" s="12"/>
      <c r="K21" s="22" t="n">
        <v>0.045</v>
      </c>
      <c r="L21" s="23" t="n">
        <v>0.02</v>
      </c>
      <c r="M21" s="21" t="n">
        <v>-319507.5</v>
      </c>
    </row>
    <row r="22" customFormat="false" ht="12.75" hidden="false" customHeight="false" outlineLevel="0" collapsed="false">
      <c r="A22" s="18" t="n">
        <v>37895</v>
      </c>
      <c r="B22" s="12"/>
      <c r="C22" s="19" t="n">
        <v>0.3575</v>
      </c>
      <c r="D22" s="20" t="n">
        <v>3.105</v>
      </c>
      <c r="E22" s="21" t="n">
        <f aca="false">SUM(I22,M22)</f>
        <v>-459056.8</v>
      </c>
      <c r="F22" s="12"/>
      <c r="G22" s="22" t="n">
        <v>0.255</v>
      </c>
      <c r="H22" s="23" t="n">
        <v>0.02</v>
      </c>
      <c r="I22" s="21" t="n">
        <v>-116772</v>
      </c>
      <c r="J22" s="12"/>
      <c r="K22" s="22" t="n">
        <v>0.045</v>
      </c>
      <c r="L22" s="23" t="n">
        <v>0.02</v>
      </c>
      <c r="M22" s="21" t="n">
        <v>-342284.8</v>
      </c>
    </row>
    <row r="23" customFormat="false" ht="12.75" hidden="false" customHeight="false" outlineLevel="0" collapsed="false">
      <c r="A23" s="18" t="n">
        <v>37926</v>
      </c>
      <c r="B23" s="12"/>
      <c r="C23" s="19" t="n">
        <v>0.3025</v>
      </c>
      <c r="D23" s="20" t="n">
        <v>3.263</v>
      </c>
      <c r="E23" s="21" t="n">
        <f aca="false">SUM(I23,M23)</f>
        <v>-443202.9</v>
      </c>
      <c r="F23" s="12"/>
      <c r="G23" s="22" t="n">
        <v>0.285</v>
      </c>
      <c r="H23" s="23" t="n">
        <v>0.03</v>
      </c>
      <c r="I23" s="21" t="n">
        <v>-117195</v>
      </c>
      <c r="J23" s="12"/>
      <c r="K23" s="22" t="n">
        <v>0.055</v>
      </c>
      <c r="L23" s="23" t="n">
        <v>0.03</v>
      </c>
      <c r="M23" s="21" t="n">
        <v>-326007.9</v>
      </c>
    </row>
    <row r="24" customFormat="false" ht="12.75" hidden="false" customHeight="false" outlineLevel="0" collapsed="false">
      <c r="A24" s="18" t="n">
        <v>37956</v>
      </c>
      <c r="B24" s="12"/>
      <c r="C24" s="19" t="n">
        <v>0.325</v>
      </c>
      <c r="D24" s="20" t="n">
        <v>3.433</v>
      </c>
      <c r="E24" s="21" t="n">
        <f aca="false">SUM(I24,M24)</f>
        <v>-463601.7</v>
      </c>
      <c r="F24" s="12"/>
      <c r="G24" s="22" t="n">
        <v>0.285</v>
      </c>
      <c r="H24" s="23" t="n">
        <v>0.03</v>
      </c>
      <c r="I24" s="21" t="n">
        <v>-118284</v>
      </c>
      <c r="J24" s="12"/>
      <c r="K24" s="22" t="n">
        <v>0.055</v>
      </c>
      <c r="L24" s="23" t="n">
        <v>0.03</v>
      </c>
      <c r="M24" s="21" t="n">
        <v>-345317.7</v>
      </c>
    </row>
    <row r="25" customFormat="false" ht="12.75" hidden="false" customHeight="false" outlineLevel="0" collapsed="false">
      <c r="A25" s="18" t="n">
        <v>37987</v>
      </c>
      <c r="B25" s="12"/>
      <c r="C25" s="19" t="n">
        <v>0.275</v>
      </c>
      <c r="D25" s="20" t="n">
        <v>3.531</v>
      </c>
      <c r="E25" s="21" t="n">
        <f aca="false">SUM(I25,M25)</f>
        <v>-456098.2</v>
      </c>
      <c r="F25" s="12"/>
      <c r="G25" s="22" t="n">
        <v>0.285</v>
      </c>
      <c r="H25" s="23" t="n">
        <v>0.03</v>
      </c>
      <c r="I25" s="21" t="n">
        <v>-118349</v>
      </c>
      <c r="J25" s="12"/>
      <c r="K25" s="22" t="n">
        <v>0.055</v>
      </c>
      <c r="L25" s="23" t="n">
        <v>0.03</v>
      </c>
      <c r="M25" s="21" t="n">
        <v>-337749.2</v>
      </c>
    </row>
    <row r="26" customFormat="false" ht="12.75" hidden="false" customHeight="false" outlineLevel="0" collapsed="false">
      <c r="A26" s="18" t="n">
        <v>38018</v>
      </c>
      <c r="B26" s="12"/>
      <c r="C26" s="19" t="n">
        <v>0.27</v>
      </c>
      <c r="D26" s="20" t="n">
        <v>3.431</v>
      </c>
      <c r="E26" s="21" t="n">
        <f aca="false">SUM(I26,M26)</f>
        <v>-438761</v>
      </c>
      <c r="F26" s="12"/>
      <c r="G26" s="22" t="n">
        <v>0.285</v>
      </c>
      <c r="H26" s="23" t="n">
        <v>0.03</v>
      </c>
      <c r="I26" s="21" t="n">
        <v>-110363</v>
      </c>
      <c r="J26" s="12"/>
      <c r="K26" s="22" t="n">
        <v>0.055</v>
      </c>
      <c r="L26" s="23" t="n">
        <v>0.03</v>
      </c>
      <c r="M26" s="21" t="n">
        <v>-328398</v>
      </c>
    </row>
    <row r="27" customFormat="false" ht="12.75" hidden="false" customHeight="false" outlineLevel="0" collapsed="false">
      <c r="A27" s="18" t="n">
        <v>38047</v>
      </c>
      <c r="B27" s="12"/>
      <c r="C27" s="19" t="n">
        <v>0.27</v>
      </c>
      <c r="D27" s="20" t="n">
        <v>3.302</v>
      </c>
      <c r="E27" s="21" t="n">
        <f aca="false">SUM(I27,M27)</f>
        <v>-451750.2</v>
      </c>
      <c r="F27" s="12"/>
      <c r="G27" s="22" t="n">
        <v>0.285</v>
      </c>
      <c r="H27" s="23" t="n">
        <v>0.03</v>
      </c>
      <c r="I27" s="21" t="n">
        <v>-117892</v>
      </c>
      <c r="J27" s="12"/>
      <c r="K27" s="22" t="n">
        <v>0.055</v>
      </c>
      <c r="L27" s="23" t="n">
        <v>0.03</v>
      </c>
      <c r="M27" s="21" t="n">
        <v>-333858.2</v>
      </c>
    </row>
    <row r="28" customFormat="false" ht="12.75" hidden="false" customHeight="false" outlineLevel="0" collapsed="false">
      <c r="A28" s="18" t="n">
        <v>38078</v>
      </c>
      <c r="B28" s="12"/>
      <c r="C28" s="19" t="n">
        <v>0.265</v>
      </c>
      <c r="D28" s="20" t="n">
        <v>3.122</v>
      </c>
      <c r="E28" s="21" t="n">
        <f aca="false">SUM(I28,M28)</f>
        <v>-422711.5</v>
      </c>
      <c r="F28" s="12"/>
      <c r="G28" s="22" t="n">
        <v>0.325</v>
      </c>
      <c r="H28" s="23" t="n">
        <v>0.03</v>
      </c>
      <c r="I28" s="21" t="n">
        <v>-116010</v>
      </c>
      <c r="J28" s="12"/>
      <c r="K28" s="22" t="n">
        <v>0.105</v>
      </c>
      <c r="L28" s="23" t="n">
        <v>0.03</v>
      </c>
      <c r="M28" s="21" t="n">
        <v>-306701.5</v>
      </c>
    </row>
    <row r="29" customFormat="false" ht="12.75" hidden="false" customHeight="false" outlineLevel="0" collapsed="false">
      <c r="A29" s="18" t="n">
        <v>38108</v>
      </c>
      <c r="B29" s="12"/>
      <c r="C29" s="19" t="n">
        <v>0.26</v>
      </c>
      <c r="D29" s="20" t="n">
        <v>3.118</v>
      </c>
      <c r="E29" s="21" t="n">
        <f aca="false">SUM(I29,M29)</f>
        <v>-387839.5</v>
      </c>
      <c r="F29" s="12"/>
      <c r="G29" s="22" t="n">
        <v>0.325</v>
      </c>
      <c r="H29" s="23" t="n">
        <v>0.03</v>
      </c>
      <c r="I29" s="21" t="n">
        <v>-112655</v>
      </c>
      <c r="J29" s="12"/>
      <c r="K29" s="22" t="n">
        <v>0.105</v>
      </c>
      <c r="L29" s="23" t="n">
        <v>0.03</v>
      </c>
      <c r="M29" s="21" t="n">
        <v>-275184.5</v>
      </c>
    </row>
    <row r="30" customFormat="false" ht="12.75" hidden="false" customHeight="false" outlineLevel="0" collapsed="false">
      <c r="A30" s="18" t="n">
        <v>38139</v>
      </c>
      <c r="B30" s="12"/>
      <c r="C30" s="19" t="n">
        <v>0.26</v>
      </c>
      <c r="D30" s="20" t="n">
        <v>3.146</v>
      </c>
      <c r="E30" s="21" t="n">
        <f aca="false">SUM(I30,M30)</f>
        <v>-188273.8</v>
      </c>
      <c r="F30" s="12"/>
      <c r="G30" s="22" t="n">
        <v>0.325</v>
      </c>
      <c r="H30" s="23" t="n">
        <v>0.03</v>
      </c>
      <c r="I30" s="21" t="n">
        <v>-2900</v>
      </c>
      <c r="J30" s="12"/>
      <c r="K30" s="22" t="n">
        <v>0.105</v>
      </c>
      <c r="L30" s="23" t="n">
        <v>0.03</v>
      </c>
      <c r="M30" s="21" t="n">
        <v>-185373.8</v>
      </c>
    </row>
    <row r="31" customFormat="false" ht="12.75" hidden="false" customHeight="false" outlineLevel="0" collapsed="false">
      <c r="A31" s="18" t="n">
        <v>38169</v>
      </c>
      <c r="B31" s="12"/>
      <c r="C31" s="19" t="n">
        <v>0.26</v>
      </c>
      <c r="D31" s="20" t="n">
        <v>3.186</v>
      </c>
      <c r="E31" s="21" t="n">
        <f aca="false">SUM(I31,M31)</f>
        <v>-175081</v>
      </c>
      <c r="F31" s="12"/>
      <c r="G31" s="22" t="n">
        <v>0.325</v>
      </c>
      <c r="H31" s="23" t="n">
        <v>0.03</v>
      </c>
      <c r="I31" s="21"/>
      <c r="J31" s="12"/>
      <c r="K31" s="22" t="n">
        <v>0.105</v>
      </c>
      <c r="L31" s="23" t="n">
        <v>0.03</v>
      </c>
      <c r="M31" s="21" t="n">
        <v>-175081</v>
      </c>
    </row>
    <row r="32" customFormat="false" ht="12.75" hidden="false" customHeight="false" outlineLevel="0" collapsed="false">
      <c r="A32" s="18" t="n">
        <v>38200</v>
      </c>
      <c r="B32" s="12"/>
      <c r="C32" s="19" t="n">
        <v>0.26</v>
      </c>
      <c r="D32" s="20" t="n">
        <v>3.231</v>
      </c>
      <c r="E32" s="21" t="n">
        <f aca="false">SUM(I32,M32)</f>
        <v>-170971</v>
      </c>
      <c r="F32" s="12"/>
      <c r="G32" s="22" t="n">
        <v>0.325</v>
      </c>
      <c r="H32" s="23" t="n">
        <v>0.03</v>
      </c>
      <c r="I32" s="21"/>
      <c r="J32" s="12"/>
      <c r="K32" s="22" t="n">
        <v>0.105</v>
      </c>
      <c r="L32" s="23" t="n">
        <v>0.03</v>
      </c>
      <c r="M32" s="21" t="n">
        <v>-170971</v>
      </c>
    </row>
    <row r="33" customFormat="false" ht="12.75" hidden="false" customHeight="false" outlineLevel="0" collapsed="false">
      <c r="A33" s="18" t="n">
        <v>38231</v>
      </c>
      <c r="B33" s="12"/>
      <c r="C33" s="19" t="n">
        <v>0.26</v>
      </c>
      <c r="D33" s="20" t="n">
        <v>3.229</v>
      </c>
      <c r="E33" s="21" t="n">
        <f aca="false">SUM(I33,M33)</f>
        <v>-173912</v>
      </c>
      <c r="F33" s="12"/>
      <c r="G33" s="22" t="n">
        <v>0.325</v>
      </c>
      <c r="H33" s="23" t="n">
        <v>0.03</v>
      </c>
      <c r="I33" s="21"/>
      <c r="J33" s="12"/>
      <c r="K33" s="22" t="n">
        <v>0.105</v>
      </c>
      <c r="L33" s="23" t="n">
        <v>0.03</v>
      </c>
      <c r="M33" s="21" t="n">
        <v>-173912</v>
      </c>
    </row>
    <row r="34" customFormat="false" ht="12.75" hidden="false" customHeight="false" outlineLevel="0" collapsed="false">
      <c r="A34" s="18" t="n">
        <v>38261</v>
      </c>
      <c r="B34" s="12"/>
      <c r="C34" s="19" t="n">
        <v>0.26</v>
      </c>
      <c r="D34" s="20" t="n">
        <v>3.242</v>
      </c>
      <c r="E34" s="21" t="n">
        <f aca="false">SUM(I34,M34)</f>
        <v>-173411</v>
      </c>
      <c r="F34" s="12"/>
      <c r="G34" s="22" t="n">
        <v>0.325</v>
      </c>
      <c r="H34" s="23" t="n">
        <v>0.03</v>
      </c>
      <c r="I34" s="21"/>
      <c r="J34" s="12"/>
      <c r="K34" s="22" t="n">
        <v>0.105</v>
      </c>
      <c r="L34" s="23" t="n">
        <v>0.03</v>
      </c>
      <c r="M34" s="21" t="n">
        <v>-173411</v>
      </c>
    </row>
    <row r="35" customFormat="false" ht="12.75" hidden="false" customHeight="false" outlineLevel="0" collapsed="false">
      <c r="A35" s="18" t="n">
        <v>38292</v>
      </c>
      <c r="B35" s="12"/>
      <c r="C35" s="19" t="n">
        <v>0.2475</v>
      </c>
      <c r="D35" s="20" t="n">
        <v>3.402</v>
      </c>
      <c r="E35" s="21" t="n">
        <f aca="false">SUM(I35,M35)</f>
        <v>-163072</v>
      </c>
      <c r="F35" s="12"/>
      <c r="G35" s="22" t="n">
        <v>0.285</v>
      </c>
      <c r="H35" s="23" t="n">
        <v>0.03</v>
      </c>
      <c r="I35" s="21"/>
      <c r="J35" s="12"/>
      <c r="K35" s="22" t="n">
        <v>0.105</v>
      </c>
      <c r="L35" s="23" t="n">
        <v>0.03</v>
      </c>
      <c r="M35" s="21" t="n">
        <v>-163072</v>
      </c>
    </row>
    <row r="36" customFormat="false" ht="12.75" hidden="false" customHeight="false" outlineLevel="0" collapsed="false">
      <c r="A36" s="18" t="n">
        <v>38322</v>
      </c>
      <c r="B36" s="12"/>
      <c r="C36" s="19" t="n">
        <v>0.25</v>
      </c>
      <c r="D36" s="20" t="n">
        <v>3.58</v>
      </c>
      <c r="E36" s="21" t="n">
        <f aca="false">SUM(I36,M36)</f>
        <v>-174345</v>
      </c>
      <c r="F36" s="12"/>
      <c r="G36" s="22" t="n">
        <v>0.285</v>
      </c>
      <c r="H36" s="23" t="n">
        <v>0.03</v>
      </c>
      <c r="I36" s="21"/>
      <c r="J36" s="12"/>
      <c r="K36" s="22" t="n">
        <v>0.105</v>
      </c>
      <c r="L36" s="23" t="n">
        <v>0.03</v>
      </c>
      <c r="M36" s="21" t="n">
        <v>-174345</v>
      </c>
    </row>
    <row r="37" customFormat="false" ht="12.75" hidden="false" customHeight="false" outlineLevel="0" collapsed="false">
      <c r="A37" s="18" t="n">
        <v>38353</v>
      </c>
      <c r="B37" s="12"/>
      <c r="C37" s="19" t="n">
        <v>0.25</v>
      </c>
      <c r="D37" s="20" t="n">
        <v>3.645</v>
      </c>
      <c r="E37" s="21" t="n">
        <f aca="false">SUM(I37,M37)</f>
        <v>-174452</v>
      </c>
      <c r="F37" s="12"/>
      <c r="G37" s="22" t="n">
        <v>0.285</v>
      </c>
      <c r="H37" s="23" t="n">
        <v>0.03</v>
      </c>
      <c r="I37" s="21"/>
      <c r="J37" s="12"/>
      <c r="K37" s="22" t="n">
        <v>0.105</v>
      </c>
      <c r="L37" s="23" t="n">
        <v>0.03</v>
      </c>
      <c r="M37" s="21" t="n">
        <v>-174452</v>
      </c>
    </row>
    <row r="38" customFormat="false" ht="12.75" hidden="false" customHeight="false" outlineLevel="0" collapsed="false">
      <c r="A38" s="18" t="n">
        <v>38384</v>
      </c>
      <c r="B38" s="12"/>
      <c r="C38" s="19" t="n">
        <v>0.2475</v>
      </c>
      <c r="D38" s="20" t="n">
        <v>3.54</v>
      </c>
      <c r="E38" s="21" t="n">
        <f aca="false">SUM(I38,M38)</f>
        <v>-171774</v>
      </c>
      <c r="F38" s="12"/>
      <c r="G38" s="22" t="n">
        <v>0.285</v>
      </c>
      <c r="H38" s="23" t="n">
        <v>0.03</v>
      </c>
      <c r="I38" s="21"/>
      <c r="J38" s="12"/>
      <c r="K38" s="22" t="n">
        <v>0.105</v>
      </c>
      <c r="L38" s="23" t="n">
        <v>0.03</v>
      </c>
      <c r="M38" s="21" t="n">
        <v>-171774</v>
      </c>
    </row>
    <row r="39" customFormat="false" ht="12.75" hidden="false" customHeight="false" outlineLevel="0" collapsed="false">
      <c r="A39" s="18" t="n">
        <v>38412</v>
      </c>
      <c r="B39" s="12"/>
      <c r="C39" s="19" t="n">
        <v>0.2375</v>
      </c>
      <c r="D39" s="20" t="n">
        <v>3.303</v>
      </c>
      <c r="E39" s="21" t="n">
        <f aca="false">SUM(I39,M39)</f>
        <v>-174321</v>
      </c>
      <c r="F39" s="12"/>
      <c r="G39" s="22" t="n">
        <v>0.285</v>
      </c>
      <c r="H39" s="23" t="n">
        <v>0.03</v>
      </c>
      <c r="I39" s="21"/>
      <c r="J39" s="12"/>
      <c r="K39" s="22" t="n">
        <v>0.105</v>
      </c>
      <c r="L39" s="23" t="n">
        <v>0.03</v>
      </c>
      <c r="M39" s="21" t="n">
        <v>-174321</v>
      </c>
    </row>
    <row r="40" customFormat="false" ht="12.75" hidden="false" customHeight="false" outlineLevel="0" collapsed="false">
      <c r="A40" s="18" t="n">
        <v>38443</v>
      </c>
      <c r="B40" s="12"/>
      <c r="C40" s="19" t="n">
        <v>0.2275</v>
      </c>
      <c r="D40" s="20" t="n">
        <v>3.148</v>
      </c>
      <c r="E40" s="21" t="n">
        <f aca="false">SUM(I40,M40)</f>
        <v>-158566</v>
      </c>
      <c r="F40" s="12"/>
      <c r="G40" s="22" t="n">
        <v>0.325</v>
      </c>
      <c r="H40" s="23" t="n">
        <v>0.03</v>
      </c>
      <c r="I40" s="21"/>
      <c r="J40" s="12"/>
      <c r="K40" s="22" t="n">
        <v>0.09</v>
      </c>
      <c r="L40" s="23" t="n">
        <v>0.03</v>
      </c>
      <c r="M40" s="21" t="n">
        <v>-158566</v>
      </c>
    </row>
    <row r="41" customFormat="false" ht="12.75" hidden="false" customHeight="false" outlineLevel="0" collapsed="false">
      <c r="A41" s="18" t="n">
        <v>38473</v>
      </c>
      <c r="B41" s="12"/>
      <c r="C41" s="19" t="n">
        <v>0.22</v>
      </c>
      <c r="D41" s="20" t="n">
        <v>3.138</v>
      </c>
      <c r="E41" s="21" t="n">
        <f aca="false">SUM(I41,M41)</f>
        <v>-151670</v>
      </c>
      <c r="F41" s="12"/>
      <c r="G41" s="22" t="n">
        <v>0.325</v>
      </c>
      <c r="H41" s="23" t="n">
        <v>0.03</v>
      </c>
      <c r="I41" s="21"/>
      <c r="J41" s="12"/>
      <c r="K41" s="22" t="n">
        <v>0.09</v>
      </c>
      <c r="L41" s="23" t="n">
        <v>0.03</v>
      </c>
      <c r="M41" s="21" t="n">
        <v>-151670</v>
      </c>
    </row>
    <row r="42" customFormat="false" ht="12.75" hidden="false" customHeight="false" outlineLevel="0" collapsed="false">
      <c r="A42" s="18" t="n">
        <v>38504</v>
      </c>
      <c r="B42" s="12"/>
      <c r="C42" s="19" t="n">
        <v>0.22</v>
      </c>
      <c r="D42" s="20" t="n">
        <v>3.163</v>
      </c>
      <c r="E42" s="21" t="n">
        <f aca="false">SUM(I42,M42)</f>
        <v>-145396</v>
      </c>
      <c r="F42" s="12"/>
      <c r="G42" s="22" t="n">
        <v>0.325</v>
      </c>
      <c r="H42" s="23" t="n">
        <v>0.03</v>
      </c>
      <c r="I42" s="21"/>
      <c r="J42" s="12"/>
      <c r="K42" s="22" t="n">
        <v>0.09</v>
      </c>
      <c r="L42" s="23" t="n">
        <v>0.03</v>
      </c>
      <c r="M42" s="21" t="n">
        <v>-145396</v>
      </c>
    </row>
    <row r="43" customFormat="false" ht="12.75" hidden="false" customHeight="false" outlineLevel="0" collapsed="false">
      <c r="A43" s="18" t="n">
        <v>38534</v>
      </c>
      <c r="B43" s="12"/>
      <c r="C43" s="19" t="n">
        <v>0.175</v>
      </c>
      <c r="D43" s="20" t="n">
        <v>3.188</v>
      </c>
      <c r="E43" s="21" t="n">
        <f aca="false">SUM(I43,M43)</f>
        <v>-144060</v>
      </c>
      <c r="F43" s="12"/>
      <c r="G43" s="22" t="n">
        <v>0.325</v>
      </c>
      <c r="H43" s="23" t="n">
        <v>0.03</v>
      </c>
      <c r="I43" s="21"/>
      <c r="J43" s="12"/>
      <c r="K43" s="22" t="n">
        <v>0.09</v>
      </c>
      <c r="L43" s="23" t="n">
        <v>0.03</v>
      </c>
      <c r="M43" s="21" t="n">
        <v>-144060</v>
      </c>
    </row>
    <row r="44" customFormat="false" ht="12.75" hidden="false" customHeight="false" outlineLevel="0" collapsed="false">
      <c r="A44" s="18" t="n">
        <v>38565</v>
      </c>
      <c r="B44" s="12"/>
      <c r="C44" s="19" t="n">
        <v>0.215</v>
      </c>
      <c r="D44" s="20" t="n">
        <v>3.214</v>
      </c>
      <c r="E44" s="21" t="n">
        <f aca="false">SUM(I44,M44)</f>
        <v>-148568</v>
      </c>
      <c r="F44" s="12"/>
      <c r="G44" s="22" t="n">
        <v>0.325</v>
      </c>
      <c r="H44" s="23" t="n">
        <v>0.03</v>
      </c>
      <c r="I44" s="21"/>
      <c r="J44" s="12"/>
      <c r="K44" s="22" t="n">
        <v>0.09</v>
      </c>
      <c r="L44" s="23" t="n">
        <v>0.03</v>
      </c>
      <c r="M44" s="21" t="n">
        <v>-148568</v>
      </c>
    </row>
    <row r="45" customFormat="false" ht="12.75" hidden="false" customHeight="false" outlineLevel="0" collapsed="false">
      <c r="A45" s="18" t="n">
        <v>38596</v>
      </c>
      <c r="B45" s="12"/>
      <c r="C45" s="19" t="n">
        <v>0.215</v>
      </c>
      <c r="D45" s="20" t="n">
        <v>3.214</v>
      </c>
      <c r="E45" s="21" t="n">
        <f aca="false">SUM(I45,M45)</f>
        <v>-140162</v>
      </c>
      <c r="F45" s="12"/>
      <c r="G45" s="22" t="n">
        <v>0.325</v>
      </c>
      <c r="H45" s="23" t="n">
        <v>0.03</v>
      </c>
      <c r="I45" s="21"/>
      <c r="J45" s="12"/>
      <c r="K45" s="22" t="n">
        <v>0.09</v>
      </c>
      <c r="L45" s="23" t="n">
        <v>0.03</v>
      </c>
      <c r="M45" s="21" t="n">
        <v>-140162</v>
      </c>
    </row>
    <row r="46" customFormat="false" ht="12.75" hidden="false" customHeight="false" outlineLevel="0" collapsed="false">
      <c r="A46" s="18" t="n">
        <v>38626</v>
      </c>
      <c r="B46" s="12"/>
      <c r="C46" s="19" t="n">
        <v>0.215</v>
      </c>
      <c r="D46" s="20" t="n">
        <v>3.224</v>
      </c>
      <c r="E46" s="21" t="n">
        <f aca="false">SUM(I46,M46)</f>
        <v>-149757</v>
      </c>
      <c r="F46" s="12"/>
      <c r="G46" s="22" t="n">
        <v>0.325</v>
      </c>
      <c r="H46" s="23" t="n">
        <v>0.03</v>
      </c>
      <c r="I46" s="21"/>
      <c r="J46" s="12"/>
      <c r="K46" s="22" t="n">
        <v>0.09</v>
      </c>
      <c r="L46" s="23" t="n">
        <v>0.03</v>
      </c>
      <c r="M46" s="21" t="n">
        <v>-149757</v>
      </c>
    </row>
    <row r="47" customFormat="false" ht="12.75" hidden="false" customHeight="false" outlineLevel="0" collapsed="false">
      <c r="A47" s="18" t="n">
        <v>38657</v>
      </c>
      <c r="B47" s="12"/>
      <c r="C47" s="19" t="n">
        <v>0.215</v>
      </c>
      <c r="D47" s="20" t="n">
        <v>3.374</v>
      </c>
      <c r="E47" s="21" t="n">
        <f aca="false">SUM(I47,M47)</f>
        <v>-143288</v>
      </c>
      <c r="F47" s="12"/>
      <c r="G47" s="22" t="n">
        <v>0.305</v>
      </c>
      <c r="H47" s="23" t="n">
        <v>0.032</v>
      </c>
      <c r="I47" s="21"/>
      <c r="J47" s="12"/>
      <c r="K47" s="22" t="n">
        <v>0.115</v>
      </c>
      <c r="L47" s="23" t="n">
        <v>0.032</v>
      </c>
      <c r="M47" s="21" t="n">
        <v>-143288</v>
      </c>
    </row>
    <row r="48" customFormat="false" ht="12.75" hidden="false" customHeight="false" outlineLevel="0" collapsed="false">
      <c r="A48" s="18" t="n">
        <v>38687</v>
      </c>
      <c r="B48" s="12"/>
      <c r="C48" s="19" t="n">
        <v>0.215</v>
      </c>
      <c r="D48" s="20" t="n">
        <v>3.524</v>
      </c>
      <c r="E48" s="21" t="n">
        <f aca="false">SUM(I48,M48)</f>
        <v>-154954</v>
      </c>
      <c r="F48" s="12"/>
      <c r="G48" s="22" t="n">
        <v>0.305</v>
      </c>
      <c r="H48" s="23" t="n">
        <v>0.032</v>
      </c>
      <c r="I48" s="21"/>
      <c r="J48" s="12"/>
      <c r="K48" s="22" t="n">
        <v>0.115</v>
      </c>
      <c r="L48" s="23" t="n">
        <v>0.032</v>
      </c>
      <c r="M48" s="21" t="n">
        <v>-154954</v>
      </c>
    </row>
    <row r="49" customFormat="false" ht="12.75" hidden="false" customHeight="false" outlineLevel="0" collapsed="false">
      <c r="A49" s="18" t="n">
        <v>38718</v>
      </c>
      <c r="B49" s="12"/>
      <c r="C49" s="19" t="n">
        <v>0.2475</v>
      </c>
      <c r="D49" s="20" t="n">
        <v>3.6105</v>
      </c>
      <c r="E49" s="21" t="n">
        <f aca="false">SUM(I49,M49)</f>
        <v>-155124</v>
      </c>
      <c r="F49" s="12"/>
      <c r="G49" s="22" t="n">
        <v>0.305</v>
      </c>
      <c r="H49" s="23" t="n">
        <v>0.032</v>
      </c>
      <c r="I49" s="21"/>
      <c r="J49" s="12"/>
      <c r="K49" s="22" t="n">
        <v>0.115</v>
      </c>
      <c r="L49" s="23" t="n">
        <v>0.032</v>
      </c>
      <c r="M49" s="21" t="n">
        <v>-155124</v>
      </c>
    </row>
    <row r="50" customFormat="false" ht="12.75" hidden="false" customHeight="false" outlineLevel="0" collapsed="false">
      <c r="A50" s="18" t="n">
        <v>38749</v>
      </c>
      <c r="B50" s="12"/>
      <c r="C50" s="19" t="n">
        <v>0.2425</v>
      </c>
      <c r="D50" s="20" t="n">
        <v>3.5055</v>
      </c>
      <c r="E50" s="21" t="n">
        <f aca="false">SUM(I50,M50)</f>
        <v>-152858</v>
      </c>
      <c r="F50" s="12"/>
      <c r="G50" s="22" t="n">
        <v>0.305</v>
      </c>
      <c r="H50" s="23" t="n">
        <v>0.032</v>
      </c>
      <c r="I50" s="21"/>
      <c r="J50" s="12"/>
      <c r="K50" s="22" t="n">
        <v>0.115</v>
      </c>
      <c r="L50" s="23" t="n">
        <v>0.032</v>
      </c>
      <c r="M50" s="21" t="n">
        <v>-152858</v>
      </c>
    </row>
    <row r="51" customFormat="false" ht="12.75" hidden="false" customHeight="false" outlineLevel="0" collapsed="false">
      <c r="A51" s="18" t="n">
        <v>38777</v>
      </c>
      <c r="B51" s="12"/>
      <c r="C51" s="19" t="n">
        <v>0.2325</v>
      </c>
      <c r="D51" s="20" t="n">
        <v>3.3855</v>
      </c>
      <c r="E51" s="21" t="n">
        <f aca="false">SUM(I51,M51)</f>
        <v>-154639</v>
      </c>
      <c r="F51" s="12"/>
      <c r="G51" s="22" t="n">
        <v>0.305</v>
      </c>
      <c r="H51" s="23" t="n">
        <v>0.032</v>
      </c>
      <c r="I51" s="21"/>
      <c r="J51" s="12"/>
      <c r="K51" s="22" t="n">
        <v>0.115</v>
      </c>
      <c r="L51" s="23" t="n">
        <v>0.032</v>
      </c>
      <c r="M51" s="21" t="n">
        <v>-154639</v>
      </c>
    </row>
    <row r="52" customFormat="false" ht="12.75" hidden="false" customHeight="false" outlineLevel="0" collapsed="false">
      <c r="A52" s="18" t="n">
        <v>38808</v>
      </c>
      <c r="B52" s="12"/>
      <c r="C52" s="19" t="n">
        <v>0.215</v>
      </c>
      <c r="D52" s="20" t="n">
        <v>3.2305</v>
      </c>
      <c r="E52" s="21" t="n">
        <f aca="false">SUM(I52,M52)</f>
        <v>-145656</v>
      </c>
      <c r="F52" s="12"/>
      <c r="G52" s="22" t="n">
        <v>0.33</v>
      </c>
      <c r="H52" s="23" t="n">
        <v>0.032</v>
      </c>
      <c r="I52" s="21"/>
      <c r="J52" s="12"/>
      <c r="K52" s="22" t="n">
        <v>0.13</v>
      </c>
      <c r="L52" s="23" t="n">
        <v>0.032</v>
      </c>
      <c r="M52" s="21" t="n">
        <v>-145656</v>
      </c>
    </row>
    <row r="53" customFormat="false" ht="12.75" hidden="false" customHeight="false" outlineLevel="0" collapsed="false">
      <c r="A53" s="18" t="n">
        <v>38838</v>
      </c>
      <c r="B53" s="12"/>
      <c r="C53" s="19" t="n">
        <v>0.21</v>
      </c>
      <c r="D53" s="20" t="n">
        <v>3.2205</v>
      </c>
      <c r="E53" s="21" t="n">
        <f aca="false">SUM(I53,M53)</f>
        <v>-79443</v>
      </c>
      <c r="F53" s="12"/>
      <c r="G53" s="22" t="n">
        <v>0.33</v>
      </c>
      <c r="H53" s="23" t="n">
        <v>0.032</v>
      </c>
      <c r="I53" s="21"/>
      <c r="J53" s="12"/>
      <c r="K53" s="22" t="n">
        <v>0.13</v>
      </c>
      <c r="L53" s="23" t="n">
        <v>0.032</v>
      </c>
      <c r="M53" s="21" t="n">
        <v>-79443</v>
      </c>
    </row>
    <row r="54" customFormat="false" ht="12.75" hidden="false" customHeight="false" outlineLevel="0" collapsed="false">
      <c r="A54" s="18" t="n">
        <v>38869</v>
      </c>
      <c r="B54" s="12"/>
      <c r="C54" s="19" t="n">
        <v>0.2125</v>
      </c>
      <c r="D54" s="20" t="n">
        <v>3.2455</v>
      </c>
      <c r="E54" s="21" t="n">
        <f aca="false">SUM(I54,M54)</f>
        <v>-43000</v>
      </c>
      <c r="F54" s="12"/>
      <c r="G54" s="22" t="n">
        <v>0.33</v>
      </c>
      <c r="H54" s="23" t="n">
        <v>0.032</v>
      </c>
      <c r="I54" s="21"/>
      <c r="J54" s="12"/>
      <c r="K54" s="22" t="n">
        <v>0.13</v>
      </c>
      <c r="L54" s="23" t="n">
        <v>0.032</v>
      </c>
      <c r="M54" s="21" t="n">
        <v>-43000</v>
      </c>
    </row>
    <row r="55" customFormat="false" ht="12.75" hidden="false" customHeight="false" outlineLevel="0" collapsed="false">
      <c r="A55" s="18" t="n">
        <v>38899</v>
      </c>
      <c r="B55" s="12"/>
      <c r="C55" s="19" t="n">
        <v>0.2125</v>
      </c>
      <c r="D55" s="20" t="n">
        <v>3.2705</v>
      </c>
      <c r="E55" s="24" t="n">
        <f aca="false">SUM(I55,M55)</f>
        <v>-43000</v>
      </c>
      <c r="F55" s="12"/>
      <c r="G55" s="25" t="n">
        <v>0.33</v>
      </c>
      <c r="H55" s="26" t="n">
        <v>0.032</v>
      </c>
      <c r="I55" s="24"/>
      <c r="J55" s="12"/>
      <c r="K55" s="25" t="n">
        <v>0.13</v>
      </c>
      <c r="L55" s="26" t="n">
        <v>0.032</v>
      </c>
      <c r="M55" s="24" t="n">
        <v>-43000</v>
      </c>
    </row>
    <row r="56" customFormat="false" ht="12.75" hidden="true" customHeight="false" outlineLevel="1" collapsed="false">
      <c r="A56" s="18" t="n">
        <v>38930</v>
      </c>
      <c r="B56" s="12"/>
      <c r="C56" s="19" t="n">
        <v>0.2125</v>
      </c>
      <c r="D56" s="20" t="n">
        <v>3.2965</v>
      </c>
      <c r="E56" s="27"/>
      <c r="F56" s="12"/>
      <c r="G56" s="28" t="n">
        <v>0.33</v>
      </c>
      <c r="H56" s="29" t="n">
        <v>0.032</v>
      </c>
      <c r="I56" s="27"/>
      <c r="J56" s="12"/>
      <c r="K56" s="28" t="n">
        <v>0.13</v>
      </c>
      <c r="L56" s="29" t="n">
        <v>0.032</v>
      </c>
      <c r="M56" s="27"/>
    </row>
    <row r="57" customFormat="false" ht="12.75" hidden="true" customHeight="false" outlineLevel="1" collapsed="false">
      <c r="A57" s="18" t="n">
        <v>38961</v>
      </c>
      <c r="B57" s="12"/>
      <c r="C57" s="19" t="n">
        <v>0.2125</v>
      </c>
      <c r="D57" s="20" t="n">
        <v>3.2965</v>
      </c>
      <c r="E57" s="30"/>
      <c r="F57" s="12"/>
      <c r="G57" s="31" t="n">
        <v>0.33</v>
      </c>
      <c r="H57" s="32" t="n">
        <v>0.032</v>
      </c>
      <c r="I57" s="30"/>
      <c r="J57" s="12"/>
      <c r="K57" s="31" t="n">
        <v>0.13</v>
      </c>
      <c r="L57" s="32" t="n">
        <v>0.032</v>
      </c>
      <c r="M57" s="30"/>
    </row>
    <row r="58" customFormat="false" ht="12.75" hidden="true" customHeight="false" outlineLevel="1" collapsed="false">
      <c r="A58" s="18" t="n">
        <v>38991</v>
      </c>
      <c r="B58" s="12"/>
      <c r="C58" s="19" t="n">
        <v>0.2125</v>
      </c>
      <c r="D58" s="20" t="n">
        <v>3.3065</v>
      </c>
      <c r="E58" s="30"/>
      <c r="F58" s="12"/>
      <c r="G58" s="31" t="n">
        <v>0.33</v>
      </c>
      <c r="H58" s="32" t="n">
        <v>0.032</v>
      </c>
      <c r="I58" s="30"/>
      <c r="J58" s="12"/>
      <c r="K58" s="31" t="n">
        <v>0.13</v>
      </c>
      <c r="L58" s="32" t="n">
        <v>0.032</v>
      </c>
      <c r="M58" s="30"/>
    </row>
    <row r="59" customFormat="false" ht="12.75" hidden="true" customHeight="false" outlineLevel="1" collapsed="false">
      <c r="A59" s="18" t="n">
        <v>39022</v>
      </c>
      <c r="B59" s="12"/>
      <c r="C59" s="19" t="n">
        <v>0.2125</v>
      </c>
      <c r="D59" s="20" t="n">
        <v>3.4565</v>
      </c>
      <c r="E59" s="30"/>
      <c r="F59" s="12"/>
      <c r="G59" s="31" t="n">
        <v>0.35</v>
      </c>
      <c r="H59" s="32" t="n">
        <v>0.034</v>
      </c>
      <c r="I59" s="30"/>
      <c r="J59" s="12"/>
      <c r="K59" s="31" t="n">
        <v>0.13</v>
      </c>
      <c r="L59" s="32" t="n">
        <v>0.034</v>
      </c>
      <c r="M59" s="30"/>
    </row>
    <row r="60" customFormat="false" ht="12.75" hidden="true" customHeight="false" outlineLevel="1" collapsed="false">
      <c r="A60" s="18" t="n">
        <v>39052</v>
      </c>
      <c r="B60" s="12"/>
      <c r="C60" s="19" t="n">
        <v>0.2125</v>
      </c>
      <c r="D60" s="20" t="n">
        <v>3.6065</v>
      </c>
      <c r="E60" s="30"/>
      <c r="F60" s="12"/>
      <c r="G60" s="31" t="n">
        <v>0.35</v>
      </c>
      <c r="H60" s="32" t="n">
        <v>0.034</v>
      </c>
      <c r="I60" s="30"/>
      <c r="J60" s="12"/>
      <c r="K60" s="31" t="n">
        <v>0.13</v>
      </c>
      <c r="L60" s="32" t="n">
        <v>0.034</v>
      </c>
      <c r="M60" s="30"/>
    </row>
    <row r="61" customFormat="false" ht="12.75" hidden="true" customHeight="false" outlineLevel="1" collapsed="false">
      <c r="A61" s="18" t="n">
        <v>39083</v>
      </c>
      <c r="B61" s="12"/>
      <c r="C61" s="19" t="n">
        <v>0.2125</v>
      </c>
      <c r="D61" s="20" t="n">
        <v>3.6955</v>
      </c>
      <c r="E61" s="30"/>
      <c r="F61" s="12"/>
      <c r="G61" s="31" t="n">
        <v>0.35</v>
      </c>
      <c r="H61" s="32" t="n">
        <v>0.034</v>
      </c>
      <c r="I61" s="30"/>
      <c r="J61" s="12"/>
      <c r="K61" s="31" t="n">
        <v>0.13</v>
      </c>
      <c r="L61" s="32" t="n">
        <v>0.034</v>
      </c>
      <c r="M61" s="30"/>
    </row>
    <row r="62" customFormat="false" ht="12.75" hidden="true" customHeight="false" outlineLevel="1" collapsed="false">
      <c r="A62" s="18" t="n">
        <v>39114</v>
      </c>
      <c r="B62" s="12"/>
      <c r="C62" s="19" t="n">
        <v>0.2075</v>
      </c>
      <c r="D62" s="20" t="n">
        <v>3.5905</v>
      </c>
      <c r="E62" s="30"/>
      <c r="F62" s="12"/>
      <c r="G62" s="31" t="n">
        <v>0.35</v>
      </c>
      <c r="H62" s="32" t="n">
        <v>0.034</v>
      </c>
      <c r="I62" s="30"/>
      <c r="J62" s="12"/>
      <c r="K62" s="31" t="n">
        <v>0.13</v>
      </c>
      <c r="L62" s="32" t="n">
        <v>0.034</v>
      </c>
      <c r="M62" s="30"/>
    </row>
    <row r="63" customFormat="false" ht="12.75" hidden="true" customHeight="false" outlineLevel="1" collapsed="false">
      <c r="A63" s="18" t="n">
        <v>39142</v>
      </c>
      <c r="B63" s="12"/>
      <c r="C63" s="19" t="n">
        <v>0.24</v>
      </c>
      <c r="D63" s="20" t="n">
        <v>3.4705</v>
      </c>
      <c r="E63" s="30"/>
      <c r="F63" s="12"/>
      <c r="G63" s="31" t="n">
        <v>0.35</v>
      </c>
      <c r="H63" s="32" t="n">
        <v>0.034</v>
      </c>
      <c r="I63" s="30"/>
      <c r="J63" s="12"/>
      <c r="K63" s="31" t="n">
        <v>0.13</v>
      </c>
      <c r="L63" s="32" t="n">
        <v>0.034</v>
      </c>
      <c r="M63" s="30"/>
    </row>
    <row r="64" customFormat="false" ht="12.75" hidden="true" customHeight="false" outlineLevel="1" collapsed="false">
      <c r="A64" s="18" t="n">
        <v>39173</v>
      </c>
      <c r="B64" s="12"/>
      <c r="C64" s="19" t="n">
        <v>0.24</v>
      </c>
      <c r="D64" s="20" t="n">
        <v>3.3155</v>
      </c>
      <c r="E64" s="30"/>
      <c r="F64" s="12"/>
      <c r="G64" s="31" t="n">
        <v>0.35</v>
      </c>
      <c r="H64" s="32" t="n">
        <v>0.034</v>
      </c>
      <c r="I64" s="30"/>
      <c r="J64" s="12"/>
      <c r="K64" s="31" t="n">
        <v>0.14</v>
      </c>
      <c r="L64" s="32" t="n">
        <v>0.034</v>
      </c>
      <c r="M64" s="30"/>
    </row>
    <row r="65" customFormat="false" ht="12.75" hidden="true" customHeight="false" outlineLevel="1" collapsed="false">
      <c r="A65" s="18" t="n">
        <v>39203</v>
      </c>
      <c r="B65" s="12"/>
      <c r="C65" s="19" t="n">
        <v>0.24</v>
      </c>
      <c r="D65" s="20" t="n">
        <v>3.3055</v>
      </c>
      <c r="E65" s="30"/>
      <c r="F65" s="12"/>
      <c r="G65" s="31" t="n">
        <v>0.35</v>
      </c>
      <c r="H65" s="32" t="n">
        <v>0.034</v>
      </c>
      <c r="I65" s="30"/>
      <c r="J65" s="12"/>
      <c r="K65" s="31" t="n">
        <v>0.14</v>
      </c>
      <c r="L65" s="32" t="n">
        <v>0.034</v>
      </c>
      <c r="M65" s="30"/>
    </row>
    <row r="66" customFormat="false" ht="12.75" hidden="true" customHeight="false" outlineLevel="1" collapsed="false">
      <c r="A66" s="18" t="n">
        <v>39234</v>
      </c>
      <c r="B66" s="12"/>
      <c r="C66" s="19" t="n">
        <v>0.24</v>
      </c>
      <c r="D66" s="20" t="n">
        <v>3.3305</v>
      </c>
      <c r="E66" s="30"/>
      <c r="F66" s="12"/>
      <c r="G66" s="31" t="n">
        <v>0.35</v>
      </c>
      <c r="H66" s="32" t="n">
        <v>0.034</v>
      </c>
      <c r="I66" s="30"/>
      <c r="J66" s="12"/>
      <c r="K66" s="31" t="n">
        <v>0.14</v>
      </c>
      <c r="L66" s="32" t="n">
        <v>0.034</v>
      </c>
      <c r="M66" s="30"/>
    </row>
    <row r="67" customFormat="false" ht="12.75" hidden="true" customHeight="false" outlineLevel="1" collapsed="false">
      <c r="A67" s="18" t="n">
        <v>39264</v>
      </c>
      <c r="B67" s="12"/>
      <c r="C67" s="19" t="n">
        <v>0.24</v>
      </c>
      <c r="D67" s="20" t="n">
        <v>3.3555</v>
      </c>
      <c r="E67" s="30"/>
      <c r="F67" s="12"/>
      <c r="G67" s="31" t="n">
        <v>0.35</v>
      </c>
      <c r="H67" s="32" t="n">
        <v>0.034</v>
      </c>
      <c r="I67" s="30"/>
      <c r="J67" s="12"/>
      <c r="K67" s="31" t="n">
        <v>0.14</v>
      </c>
      <c r="L67" s="32" t="n">
        <v>0.034</v>
      </c>
      <c r="M67" s="30"/>
    </row>
    <row r="68" customFormat="false" ht="12.75" hidden="true" customHeight="false" outlineLevel="1" collapsed="false">
      <c r="A68" s="18" t="n">
        <v>39295</v>
      </c>
      <c r="B68" s="12"/>
      <c r="C68" s="19" t="n">
        <v>0.24</v>
      </c>
      <c r="D68" s="20" t="n">
        <v>3.3815</v>
      </c>
      <c r="E68" s="30"/>
      <c r="F68" s="12"/>
      <c r="G68" s="31" t="n">
        <v>0.35</v>
      </c>
      <c r="H68" s="32" t="n">
        <v>0.034</v>
      </c>
      <c r="I68" s="30"/>
      <c r="J68" s="12"/>
      <c r="K68" s="31" t="n">
        <v>0.14</v>
      </c>
      <c r="L68" s="32" t="n">
        <v>0.034</v>
      </c>
      <c r="M68" s="30"/>
    </row>
    <row r="69" customFormat="false" ht="12.75" hidden="true" customHeight="false" outlineLevel="1" collapsed="false">
      <c r="A69" s="18" t="n">
        <v>39326</v>
      </c>
      <c r="B69" s="12"/>
      <c r="C69" s="19" t="n">
        <v>0.24</v>
      </c>
      <c r="D69" s="20" t="n">
        <v>3.3815</v>
      </c>
      <c r="E69" s="30"/>
      <c r="F69" s="12"/>
      <c r="G69" s="31" t="n">
        <v>0.35</v>
      </c>
      <c r="H69" s="32" t="n">
        <v>0.034</v>
      </c>
      <c r="I69" s="30"/>
      <c r="J69" s="12"/>
      <c r="K69" s="31" t="n">
        <v>0.14</v>
      </c>
      <c r="L69" s="32" t="n">
        <v>0.034</v>
      </c>
      <c r="M69" s="30"/>
    </row>
    <row r="70" customFormat="false" ht="12.75" hidden="true" customHeight="false" outlineLevel="1" collapsed="false">
      <c r="A70" s="18" t="n">
        <v>39356</v>
      </c>
      <c r="B70" s="12"/>
      <c r="C70" s="19" t="n">
        <v>0.24</v>
      </c>
      <c r="D70" s="20" t="n">
        <v>3.3915</v>
      </c>
      <c r="E70" s="30"/>
      <c r="F70" s="12"/>
      <c r="G70" s="31" t="n">
        <v>0.35</v>
      </c>
      <c r="H70" s="32" t="n">
        <v>0.034</v>
      </c>
      <c r="I70" s="30"/>
      <c r="J70" s="12"/>
      <c r="K70" s="31" t="n">
        <v>0.14</v>
      </c>
      <c r="L70" s="32" t="n">
        <v>0.034</v>
      </c>
      <c r="M70" s="30"/>
    </row>
    <row r="71" customFormat="false" ht="12.75" hidden="true" customHeight="false" outlineLevel="1" collapsed="false">
      <c r="A71" s="18" t="n">
        <v>39387</v>
      </c>
      <c r="B71" s="12"/>
      <c r="C71" s="19" t="n">
        <v>0.24</v>
      </c>
      <c r="D71" s="20" t="n">
        <v>3.3415</v>
      </c>
      <c r="E71" s="30"/>
      <c r="F71" s="12"/>
      <c r="G71" s="31" t="n">
        <v>0.35</v>
      </c>
      <c r="H71" s="32" t="n">
        <v>0.036</v>
      </c>
      <c r="I71" s="30"/>
      <c r="J71" s="12"/>
      <c r="K71" s="31" t="n">
        <v>0.13</v>
      </c>
      <c r="L71" s="32" t="n">
        <v>0.036</v>
      </c>
      <c r="M71" s="30"/>
    </row>
    <row r="72" customFormat="false" ht="13.5" hidden="true" customHeight="false" outlineLevel="1" collapsed="false">
      <c r="A72" s="18" t="n">
        <v>39417</v>
      </c>
      <c r="B72" s="12"/>
      <c r="C72" s="19" t="n">
        <v>0.24</v>
      </c>
      <c r="D72" s="20" t="n">
        <v>3.6915</v>
      </c>
      <c r="E72" s="33"/>
      <c r="F72" s="12"/>
      <c r="G72" s="34" t="n">
        <v>0.35</v>
      </c>
      <c r="H72" s="35" t="n">
        <v>0.036</v>
      </c>
      <c r="I72" s="33"/>
      <c r="J72" s="12"/>
      <c r="K72" s="34" t="n">
        <v>0.13</v>
      </c>
      <c r="L72" s="35" t="n">
        <v>0.036</v>
      </c>
      <c r="M72" s="33"/>
    </row>
  </sheetData>
  <mergeCells count="1">
    <mergeCell ref="C1:D1"/>
  </mergeCells>
  <printOptions headings="false" gridLines="false" gridLinesSet="true" horizontalCentered="false" verticalCentered="false"/>
  <pageMargins left="0.25" right="0.25" top="0.859722222222222" bottom="0.620138888888889" header="0.4" footer="0.240277777777778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&amp;LEnron Corp Confidential&amp;C&amp;D&amp;RPage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2002-02-22T13:03:47Z</dcterms:created>
  <dc:creator>tpeek</dc:creator>
  <dc:description/>
  <dc:language>en-US</dc:language>
  <cp:lastModifiedBy>Misty Ellis</cp:lastModifiedBy>
  <cp:lastPrinted>2002-03-12T00:39:07Z</cp:lastPrinted>
  <dcterms:modified xsi:type="dcterms:W3CDTF">2002-03-12T00:42:59Z</dcterms:modified>
  <cp:revision>0</cp:revision>
  <dc:subject/>
  <dc:title/>
</cp:coreProperties>
</file>