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<sst xmlns="http://schemas.openxmlformats.org/spreadsheetml/2006/main" count="34" uniqueCount="21">
  <si>
    <t xml:space="preserve">PROPANE/BUTANE</t>
  </si>
  <si>
    <t xml:space="preserve">CONWAY/BELVIEU</t>
  </si>
  <si>
    <t xml:space="preserve">WEEKLY AVERAGE</t>
  </si>
  <si>
    <t xml:space="preserve">PROPANE</t>
  </si>
  <si>
    <t xml:space="preserve">BUTANE</t>
  </si>
  <si>
    <t xml:space="preserve">NAT GAS - Month</t>
  </si>
  <si>
    <t xml:space="preserve">Propane Value</t>
  </si>
  <si>
    <t xml:space="preserve">Butane Value</t>
  </si>
  <si>
    <t xml:space="preserve">Propane as Gas vs. Propane</t>
  </si>
  <si>
    <t xml:space="preserve">Butane as Gas Vs. Butane</t>
  </si>
  <si>
    <t xml:space="preserve">CONWAY</t>
  </si>
  <si>
    <t xml:space="preserve">BELVIEU</t>
  </si>
  <si>
    <t xml:space="preserve">SoCAL Border</t>
  </si>
  <si>
    <t xml:space="preserve">As Gas</t>
  </si>
  <si>
    <t xml:space="preserve">as Gas</t>
  </si>
  <si>
    <t xml:space="preserve">Conway</t>
  </si>
  <si>
    <t xml:space="preserve">Belvieu</t>
  </si>
  <si>
    <t xml:space="preserve">($/GAL)</t>
  </si>
  <si>
    <t xml:space="preserve">($/MMBTU)</t>
  </si>
  <si>
    <t xml:space="preserve">DATE</t>
  </si>
  <si>
    <t xml:space="preserve">\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</si>
</sst>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_)"/>
    <numFmt numFmtId="166" formatCode="0.000"/>
    <numFmt numFmtId="167" formatCode="[$-409]d\-mmm\-yy"/>
    <numFmt numFmtId="168" formatCode="0.000_);\(0.000\)"/>
    <numFmt numFmtId="169" formatCode="_(* #,##0.00_);_(* \(#,##0.00\);_(* \-??_);_(@_)"/>
    <numFmt numFmtId="170" formatCode="_(* #,##0.000_);_(* \(#,##0.000\);_(* \-??_);_(@_)"/>
    <numFmt numFmtId="171" formatCode="[$-409]#,##0.00_);\(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ASMARY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1" width="10.99"/>
    <col collapsed="false" customWidth="true" hidden="false" outlineLevel="0" max="4" min="4" style="1" width="8.85"/>
    <col collapsed="false" customWidth="true" hidden="false" outlineLevel="0" max="5" min="5" style="0" width="3.99"/>
    <col collapsed="false" customWidth="true" hidden="false" outlineLevel="0" max="7" min="6" style="1" width="8.85"/>
    <col collapsed="false" customWidth="true" hidden="false" outlineLevel="0" max="8" min="8" style="0" width="3.28"/>
    <col collapsed="false" customWidth="true" hidden="false" outlineLevel="0" max="9" min="9" style="0" width="18.56"/>
    <col collapsed="false" customWidth="true" hidden="false" outlineLevel="0" max="10" min="10" style="0" width="4.56"/>
    <col collapsed="false" customWidth="true" hidden="false" outlineLevel="0" max="11" min="11" style="0" width="14.7"/>
    <col collapsed="false" customWidth="true" hidden="false" outlineLevel="0" max="12" min="12" style="0" width="3.99"/>
    <col collapsed="false" customWidth="true" hidden="false" outlineLevel="0" max="13" min="13" style="0" width="13.7"/>
    <col collapsed="false" customWidth="true" hidden="false" outlineLevel="0" max="14" min="14" style="0" width="3.99"/>
    <col collapsed="false" customWidth="true" hidden="false" outlineLevel="0" max="15" min="15" style="0" width="13.7"/>
    <col collapsed="false" customWidth="true" hidden="false" outlineLevel="0" max="16" min="16" style="0" width="16.84"/>
    <col collapsed="false" customWidth="true" hidden="false" outlineLevel="0" max="17" min="17" style="0" width="3.28"/>
    <col collapsed="false" customWidth="true" hidden="false" outlineLevel="0" max="18" min="18" style="0" width="14.14"/>
    <col collapsed="false" customWidth="true" hidden="false" outlineLevel="0" max="19" min="19" style="0" width="12.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2" t="s">
        <v>1</v>
      </c>
    </row>
    <row r="3" customFormat="false" ht="15" hidden="false" customHeight="true" outlineLevel="0" collapsed="false">
      <c r="A3" s="2" t="s">
        <v>2</v>
      </c>
    </row>
    <row r="4" customFormat="false" ht="15" hidden="false" customHeight="true" outlineLevel="0" collapsed="false">
      <c r="A4" s="2"/>
      <c r="P4" s="2"/>
    </row>
    <row r="5" customFormat="false" ht="15" hidden="false" customHeight="true" outlineLevel="0" collapsed="false">
      <c r="C5" s="3" t="s">
        <v>3</v>
      </c>
      <c r="D5" s="4"/>
      <c r="F5" s="5" t="s">
        <v>4</v>
      </c>
      <c r="G5" s="4"/>
      <c r="I5" s="2" t="s">
        <v>5</v>
      </c>
      <c r="K5" s="6" t="s">
        <v>6</v>
      </c>
      <c r="L5" s="6"/>
      <c r="M5" s="6" t="s">
        <v>7</v>
      </c>
      <c r="N5" s="6"/>
      <c r="O5" s="3" t="s">
        <v>8</v>
      </c>
      <c r="P5" s="3"/>
      <c r="R5" s="3" t="s">
        <v>9</v>
      </c>
      <c r="S5" s="3"/>
    </row>
    <row r="6" customFormat="false" ht="15" hidden="false" customHeight="true" outlineLevel="0" collapsed="false">
      <c r="C6" s="7" t="s">
        <v>10</v>
      </c>
      <c r="D6" s="7" t="s">
        <v>11</v>
      </c>
      <c r="F6" s="7" t="s">
        <v>10</v>
      </c>
      <c r="G6" s="7" t="s">
        <v>11</v>
      </c>
      <c r="I6" s="3" t="s">
        <v>12</v>
      </c>
      <c r="K6" s="2" t="s">
        <v>13</v>
      </c>
      <c r="L6" s="2"/>
      <c r="M6" s="2" t="s">
        <v>14</v>
      </c>
      <c r="N6" s="2"/>
      <c r="O6" s="2" t="s">
        <v>15</v>
      </c>
      <c r="P6" s="2" t="s">
        <v>16</v>
      </c>
      <c r="R6" s="2" t="s">
        <v>15</v>
      </c>
      <c r="S6" s="2" t="s">
        <v>16</v>
      </c>
    </row>
    <row r="7" customFormat="false" ht="15" hidden="false" customHeight="true" outlineLevel="0" collapsed="false">
      <c r="C7" s="8" t="s">
        <v>17</v>
      </c>
      <c r="D7" s="8" t="s">
        <v>17</v>
      </c>
      <c r="F7" s="8" t="s">
        <v>17</v>
      </c>
      <c r="G7" s="8" t="s">
        <v>17</v>
      </c>
      <c r="I7" s="9" t="s">
        <v>18</v>
      </c>
      <c r="K7" s="8" t="s">
        <v>17</v>
      </c>
      <c r="L7" s="8"/>
      <c r="M7" s="8" t="s">
        <v>17</v>
      </c>
      <c r="N7" s="8"/>
      <c r="O7" s="8" t="s">
        <v>17</v>
      </c>
      <c r="P7" s="8" t="s">
        <v>17</v>
      </c>
      <c r="R7" s="8" t="s">
        <v>17</v>
      </c>
      <c r="S7" s="8" t="s">
        <v>17</v>
      </c>
    </row>
    <row r="8" customFormat="false" ht="15" hidden="false" customHeight="true" outlineLevel="0" collapsed="false">
      <c r="A8" s="0" t="s">
        <v>19</v>
      </c>
    </row>
    <row r="9" customFormat="false" ht="15" hidden="false" customHeight="true" outlineLevel="0" collapsed="false">
      <c r="A9" s="10" t="n">
        <v>36167</v>
      </c>
      <c r="C9" s="1" t="n">
        <v>0.197</v>
      </c>
      <c r="D9" s="1" t="n">
        <v>0.2172</v>
      </c>
      <c r="F9" s="1" t="n">
        <v>0.2675</v>
      </c>
      <c r="G9" s="1" t="n">
        <v>0.2616</v>
      </c>
      <c r="I9" s="11" t="n">
        <v>2.04</v>
      </c>
      <c r="K9" s="12" t="n">
        <f aca="false">+I9*0.091523</f>
        <v>0.18670692</v>
      </c>
      <c r="L9" s="12"/>
      <c r="M9" s="12" t="n">
        <f aca="false">+I9*0.102913</f>
        <v>0.20994252</v>
      </c>
      <c r="O9" s="13" t="n">
        <f aca="false">+K9-C9</f>
        <v>-0.01029308</v>
      </c>
      <c r="P9" s="14" t="n">
        <f aca="false">+K9-D9</f>
        <v>-0.03049308</v>
      </c>
      <c r="Q9" s="11"/>
      <c r="R9" s="13" t="n">
        <f aca="false">+M9-F9</f>
        <v>-0.05755748</v>
      </c>
      <c r="S9" s="13" t="n">
        <f aca="false">+M9-G9</f>
        <v>-0.05165748</v>
      </c>
    </row>
    <row r="10" customFormat="false" ht="15" hidden="false" customHeight="true" outlineLevel="0" collapsed="false">
      <c r="A10" s="15" t="n">
        <v>36174</v>
      </c>
      <c r="C10" s="1" t="n">
        <v>0.1965</v>
      </c>
      <c r="D10" s="1" t="n">
        <v>0.2155</v>
      </c>
      <c r="F10" s="1" t="n">
        <v>0.2723</v>
      </c>
      <c r="G10" s="1" t="n">
        <v>0.2694</v>
      </c>
      <c r="I10" s="11" t="n">
        <v>2.04</v>
      </c>
      <c r="K10" s="12" t="n">
        <f aca="false">+I10*0.091523</f>
        <v>0.18670692</v>
      </c>
      <c r="L10" s="12"/>
      <c r="M10" s="12" t="n">
        <f aca="false">+I10*0.102913</f>
        <v>0.20994252</v>
      </c>
      <c r="O10" s="13" t="n">
        <f aca="false">+K10-C10</f>
        <v>-0.00979308000000001</v>
      </c>
      <c r="P10" s="14" t="n">
        <f aca="false">+K10-D10</f>
        <v>-0.02879308</v>
      </c>
      <c r="Q10" s="11"/>
      <c r="R10" s="13" t="n">
        <f aca="false">+M10-F10</f>
        <v>-0.06235748</v>
      </c>
      <c r="S10" s="13" t="n">
        <f aca="false">+M10-G10</f>
        <v>-0.05945748</v>
      </c>
    </row>
    <row r="11" customFormat="false" ht="15" hidden="false" customHeight="true" outlineLevel="0" collapsed="false">
      <c r="A11" s="15" t="n">
        <v>36181</v>
      </c>
      <c r="C11" s="1" t="n">
        <v>0.1955</v>
      </c>
      <c r="D11" s="1" t="n">
        <v>0.2152</v>
      </c>
      <c r="F11" s="1" t="n">
        <v>0.2666</v>
      </c>
      <c r="G11" s="1" t="n">
        <v>0.2717</v>
      </c>
      <c r="I11" s="11" t="n">
        <v>2.04</v>
      </c>
      <c r="K11" s="12" t="n">
        <f aca="false">+I11*0.091523</f>
        <v>0.18670692</v>
      </c>
      <c r="L11" s="12"/>
      <c r="M11" s="12" t="n">
        <f aca="false">+I11*0.102913</f>
        <v>0.20994252</v>
      </c>
      <c r="O11" s="13" t="n">
        <f aca="false">+K11-C11</f>
        <v>-0.00879308000000001</v>
      </c>
      <c r="P11" s="14" t="n">
        <f aca="false">+K11-D11</f>
        <v>-0.02849308</v>
      </c>
      <c r="Q11" s="11"/>
      <c r="R11" s="13" t="n">
        <f aca="false">+M11-F11</f>
        <v>-0.05665748</v>
      </c>
      <c r="S11" s="13" t="n">
        <f aca="false">+M11-G11</f>
        <v>-0.06175748</v>
      </c>
    </row>
    <row r="12" customFormat="false" ht="15" hidden="false" customHeight="true" outlineLevel="0" collapsed="false">
      <c r="A12" s="15" t="n">
        <v>36188</v>
      </c>
      <c r="C12" s="1" t="n">
        <v>0.2004</v>
      </c>
      <c r="D12" s="1" t="n">
        <v>0.219</v>
      </c>
      <c r="F12" s="1" t="n">
        <v>0.2536</v>
      </c>
      <c r="G12" s="1" t="n">
        <v>0.2728</v>
      </c>
      <c r="I12" s="11" t="n">
        <v>2.04</v>
      </c>
      <c r="K12" s="12" t="n">
        <f aca="false">+I12*0.091523</f>
        <v>0.18670692</v>
      </c>
      <c r="L12" s="12"/>
      <c r="M12" s="12" t="n">
        <f aca="false">+I12*0.102913</f>
        <v>0.20994252</v>
      </c>
      <c r="O12" s="13" t="n">
        <f aca="false">+K12-C12</f>
        <v>-0.01369308</v>
      </c>
      <c r="P12" s="14" t="n">
        <f aca="false">+K12-D12</f>
        <v>-0.03229308</v>
      </c>
      <c r="Q12" s="11"/>
      <c r="R12" s="13" t="n">
        <f aca="false">+M12-F12</f>
        <v>-0.04365748</v>
      </c>
      <c r="S12" s="13" t="n">
        <f aca="false">+M12-G12</f>
        <v>-0.06285748</v>
      </c>
    </row>
    <row r="13" customFormat="false" ht="15" hidden="false" customHeight="true" outlineLevel="0" collapsed="false">
      <c r="A13" s="15" t="n">
        <v>36195</v>
      </c>
      <c r="C13" s="1" t="n">
        <v>0.2056</v>
      </c>
      <c r="D13" s="1" t="n">
        <v>0.2251</v>
      </c>
      <c r="F13" s="1" t="n">
        <v>0.25125</v>
      </c>
      <c r="G13" s="1" t="n">
        <v>0.2825</v>
      </c>
      <c r="I13" s="11" t="n">
        <v>1.83</v>
      </c>
      <c r="K13" s="12" t="n">
        <f aca="false">+I13*0.091523</f>
        <v>0.16748709</v>
      </c>
      <c r="L13" s="12"/>
      <c r="M13" s="12" t="n">
        <f aca="false">+I13*0.102913</f>
        <v>0.18833079</v>
      </c>
      <c r="O13" s="13" t="n">
        <f aca="false">+K13-C13</f>
        <v>-0.03811291</v>
      </c>
      <c r="P13" s="14" t="n">
        <f aca="false">+K13-D13</f>
        <v>-0.05761291</v>
      </c>
      <c r="Q13" s="11"/>
      <c r="R13" s="13" t="n">
        <f aca="false">+M13-F13</f>
        <v>-0.06291921</v>
      </c>
      <c r="S13" s="13" t="n">
        <f aca="false">+M13-G13</f>
        <v>-0.09416921</v>
      </c>
    </row>
    <row r="14" customFormat="false" ht="15" hidden="false" customHeight="true" outlineLevel="0" collapsed="false">
      <c r="A14" s="15" t="n">
        <v>36202</v>
      </c>
      <c r="C14" s="1" t="n">
        <v>0.208</v>
      </c>
      <c r="D14" s="1" t="n">
        <v>0.22213</v>
      </c>
      <c r="F14" s="1" t="n">
        <v>0.2466</v>
      </c>
      <c r="G14" s="1" t="n">
        <v>0.2767</v>
      </c>
      <c r="I14" s="11" t="n">
        <v>1.83</v>
      </c>
      <c r="K14" s="12" t="n">
        <f aca="false">+I14*0.091523</f>
        <v>0.16748709</v>
      </c>
      <c r="L14" s="12"/>
      <c r="M14" s="12" t="n">
        <f aca="false">+I14*0.102913</f>
        <v>0.18833079</v>
      </c>
      <c r="O14" s="13" t="n">
        <f aca="false">+K14-C14</f>
        <v>-0.04051291</v>
      </c>
      <c r="P14" s="14" t="n">
        <f aca="false">+K14-D14</f>
        <v>-0.05464291</v>
      </c>
      <c r="Q14" s="11"/>
      <c r="R14" s="13" t="n">
        <f aca="false">+M14-F14</f>
        <v>-0.05826921</v>
      </c>
      <c r="S14" s="13" t="n">
        <f aca="false">+M14-G14</f>
        <v>-0.08836921</v>
      </c>
    </row>
    <row r="15" customFormat="false" ht="15" hidden="false" customHeight="true" outlineLevel="0" collapsed="false">
      <c r="A15" s="15" t="n">
        <v>36209</v>
      </c>
      <c r="C15" s="1" t="n">
        <v>0.2089</v>
      </c>
      <c r="D15" s="1" t="n">
        <v>0.2261</v>
      </c>
      <c r="F15" s="1" t="n">
        <v>0.2484</v>
      </c>
      <c r="G15" s="1" t="n">
        <v>0.2964</v>
      </c>
      <c r="I15" s="11" t="n">
        <v>1.83</v>
      </c>
      <c r="K15" s="12" t="n">
        <f aca="false">+I15*0.091523</f>
        <v>0.16748709</v>
      </c>
      <c r="L15" s="12"/>
      <c r="M15" s="12" t="n">
        <f aca="false">+I15*0.102913</f>
        <v>0.18833079</v>
      </c>
      <c r="O15" s="13" t="n">
        <f aca="false">+K15-C15</f>
        <v>-0.04141291</v>
      </c>
      <c r="P15" s="14" t="n">
        <f aca="false">+K15-D15</f>
        <v>-0.05861291</v>
      </c>
      <c r="Q15" s="11"/>
      <c r="R15" s="13" t="n">
        <f aca="false">+M15-F15</f>
        <v>-0.06006921</v>
      </c>
      <c r="S15" s="13" t="n">
        <f aca="false">+M15-G15</f>
        <v>-0.10806921</v>
      </c>
    </row>
    <row r="16" customFormat="false" ht="15" hidden="false" customHeight="true" outlineLevel="0" collapsed="false">
      <c r="A16" s="15" t="n">
        <v>36216</v>
      </c>
      <c r="C16" s="1" t="n">
        <v>0.2076</v>
      </c>
      <c r="D16" s="1" t="n">
        <v>0.2255</v>
      </c>
      <c r="F16" s="1" t="n">
        <v>0.2495</v>
      </c>
      <c r="G16" s="1" t="n">
        <v>0.279</v>
      </c>
      <c r="I16" s="11" t="n">
        <v>1.83</v>
      </c>
      <c r="K16" s="12" t="n">
        <f aca="false">+I16*0.091523</f>
        <v>0.16748709</v>
      </c>
      <c r="L16" s="12"/>
      <c r="M16" s="12" t="n">
        <f aca="false">+I16*0.102913</f>
        <v>0.18833079</v>
      </c>
      <c r="O16" s="13" t="n">
        <f aca="false">+K16-C16</f>
        <v>-0.04011291</v>
      </c>
      <c r="P16" s="14" t="n">
        <f aca="false">+K16-D16</f>
        <v>-0.05801291</v>
      </c>
      <c r="Q16" s="11"/>
      <c r="R16" s="13" t="n">
        <f aca="false">+M16-F16</f>
        <v>-0.06116921</v>
      </c>
      <c r="S16" s="13" t="n">
        <f aca="false">+M16-G16</f>
        <v>-0.09066921</v>
      </c>
    </row>
    <row r="17" customFormat="false" ht="15" hidden="false" customHeight="true" outlineLevel="0" collapsed="false">
      <c r="A17" s="15" t="n">
        <v>36223</v>
      </c>
      <c r="C17" s="1" t="n">
        <v>0.2085</v>
      </c>
      <c r="D17" s="1" t="n">
        <v>0.22275</v>
      </c>
      <c r="F17" s="1" t="n">
        <v>0.2475</v>
      </c>
      <c r="G17" s="1" t="n">
        <v>0.2658</v>
      </c>
      <c r="I17" s="11" t="n">
        <v>1.71</v>
      </c>
      <c r="K17" s="12" t="n">
        <f aca="false">+I17*0.091523</f>
        <v>0.15650433</v>
      </c>
      <c r="L17" s="12"/>
      <c r="M17" s="12" t="n">
        <f aca="false">+I17*0.102913</f>
        <v>0.17598123</v>
      </c>
      <c r="O17" s="13" t="n">
        <f aca="false">+K17-C17</f>
        <v>-0.05199567</v>
      </c>
      <c r="P17" s="14" t="n">
        <f aca="false">+K17-D17</f>
        <v>-0.06624567</v>
      </c>
      <c r="Q17" s="11"/>
      <c r="R17" s="13" t="n">
        <f aca="false">+M17-F17</f>
        <v>-0.07151877</v>
      </c>
      <c r="S17" s="13" t="n">
        <f aca="false">+M17-G17</f>
        <v>-0.08981877</v>
      </c>
    </row>
    <row r="18" customFormat="false" ht="15" hidden="false" customHeight="true" outlineLevel="0" collapsed="false">
      <c r="A18" s="15" t="n">
        <v>36230</v>
      </c>
      <c r="C18" s="1" t="n">
        <v>0.2209</v>
      </c>
      <c r="D18" s="1" t="n">
        <v>0.2301</v>
      </c>
      <c r="F18" s="1" t="n">
        <v>0.259</v>
      </c>
      <c r="G18" s="1" t="n">
        <v>0.2809</v>
      </c>
      <c r="I18" s="11" t="n">
        <v>1.71</v>
      </c>
      <c r="K18" s="12" t="n">
        <f aca="false">+I18*0.091523</f>
        <v>0.15650433</v>
      </c>
      <c r="L18" s="12"/>
      <c r="M18" s="12" t="n">
        <f aca="false">+I18*0.102913</f>
        <v>0.17598123</v>
      </c>
      <c r="O18" s="13" t="n">
        <f aca="false">+K18-C18</f>
        <v>-0.06439567</v>
      </c>
      <c r="P18" s="14" t="n">
        <f aca="false">+K18-D18</f>
        <v>-0.07359567</v>
      </c>
      <c r="Q18" s="11"/>
      <c r="R18" s="13" t="n">
        <f aca="false">+M18-F18</f>
        <v>-0.08301877</v>
      </c>
      <c r="S18" s="13" t="n">
        <f aca="false">+M18-G18</f>
        <v>-0.10491877</v>
      </c>
    </row>
    <row r="19" customFormat="false" ht="15" hidden="false" customHeight="true" outlineLevel="0" collapsed="false">
      <c r="A19" s="15" t="n">
        <v>36237</v>
      </c>
      <c r="C19" s="1" t="n">
        <v>0.2441</v>
      </c>
      <c r="D19" s="1" t="n">
        <v>0.2458</v>
      </c>
      <c r="F19" s="1" t="n">
        <v>0.2613</v>
      </c>
      <c r="G19" s="1" t="n">
        <v>0.2838</v>
      </c>
      <c r="I19" s="11" t="n">
        <v>1.71</v>
      </c>
      <c r="K19" s="12" t="n">
        <f aca="false">+I19*0.091523</f>
        <v>0.15650433</v>
      </c>
      <c r="L19" s="12"/>
      <c r="M19" s="12" t="n">
        <f aca="false">+I19*0.102913</f>
        <v>0.17598123</v>
      </c>
      <c r="O19" s="13" t="n">
        <f aca="false">+K19-C19</f>
        <v>-0.08759567</v>
      </c>
      <c r="P19" s="14" t="n">
        <f aca="false">+K19-D19</f>
        <v>-0.08929567</v>
      </c>
      <c r="Q19" s="11"/>
      <c r="R19" s="13" t="n">
        <f aca="false">+M19-F19</f>
        <v>-0.08531877</v>
      </c>
      <c r="S19" s="13" t="n">
        <f aca="false">+M19-G19</f>
        <v>-0.10781877</v>
      </c>
    </row>
    <row r="20" customFormat="false" ht="15" hidden="false" customHeight="true" outlineLevel="0" collapsed="false">
      <c r="A20" s="15" t="n">
        <v>36244</v>
      </c>
      <c r="C20" s="1" t="n">
        <v>0.2473</v>
      </c>
      <c r="D20" s="1" t="n">
        <v>0.2489</v>
      </c>
      <c r="F20" s="1" t="n">
        <v>0.2638</v>
      </c>
      <c r="G20" s="1" t="n">
        <v>0.29</v>
      </c>
      <c r="I20" s="11" t="n">
        <v>1.71</v>
      </c>
      <c r="K20" s="12" t="n">
        <f aca="false">+I20*0.091523</f>
        <v>0.15650433</v>
      </c>
      <c r="L20" s="12"/>
      <c r="M20" s="12" t="n">
        <f aca="false">+I20*0.102913</f>
        <v>0.17598123</v>
      </c>
      <c r="O20" s="13" t="n">
        <f aca="false">+K20-C20</f>
        <v>-0.09079567</v>
      </c>
      <c r="P20" s="14" t="n">
        <f aca="false">+K20-D20</f>
        <v>-0.09239567</v>
      </c>
      <c r="Q20" s="11"/>
      <c r="R20" s="13" t="n">
        <f aca="false">+M20-F20</f>
        <v>-0.08781877</v>
      </c>
      <c r="S20" s="13" t="n">
        <f aca="false">+M20-G20</f>
        <v>-0.11401877</v>
      </c>
    </row>
    <row r="21" customFormat="false" ht="15" hidden="false" customHeight="true" outlineLevel="0" collapsed="false">
      <c r="A21" s="15" t="n">
        <v>36251</v>
      </c>
      <c r="C21" s="1" t="n">
        <v>0.253</v>
      </c>
      <c r="D21" s="1" t="n">
        <v>0.2574</v>
      </c>
      <c r="F21" s="1" t="n">
        <v>0.2748</v>
      </c>
      <c r="G21" s="1" t="n">
        <v>0.3145</v>
      </c>
      <c r="I21" s="11" t="n">
        <v>1.78</v>
      </c>
      <c r="K21" s="12" t="n">
        <f aca="false">+I21*0.091523</f>
        <v>0.16291094</v>
      </c>
      <c r="L21" s="12"/>
      <c r="M21" s="12" t="n">
        <f aca="false">+I21*0.102913</f>
        <v>0.18318514</v>
      </c>
      <c r="O21" s="13" t="n">
        <f aca="false">+K21-C21</f>
        <v>-0.09008906</v>
      </c>
      <c r="P21" s="14" t="n">
        <f aca="false">+K21-D21</f>
        <v>-0.09448906</v>
      </c>
      <c r="Q21" s="11"/>
      <c r="R21" s="13" t="n">
        <f aca="false">+M21-F21</f>
        <v>-0.09161486</v>
      </c>
      <c r="S21" s="13" t="n">
        <f aca="false">+M21-G21</f>
        <v>-0.13131486</v>
      </c>
    </row>
    <row r="22" customFormat="false" ht="15" hidden="false" customHeight="true" outlineLevel="0" collapsed="false">
      <c r="A22" s="15" t="n">
        <v>36258</v>
      </c>
      <c r="C22" s="1" t="n">
        <v>0.2614</v>
      </c>
      <c r="D22" s="1" t="n">
        <v>0.262</v>
      </c>
      <c r="F22" s="1" t="n">
        <v>0.3009</v>
      </c>
      <c r="G22" s="1" t="n">
        <v>0.3281</v>
      </c>
      <c r="I22" s="11" t="n">
        <v>1.78</v>
      </c>
      <c r="K22" s="12" t="n">
        <f aca="false">+I22*0.091523</f>
        <v>0.16291094</v>
      </c>
      <c r="L22" s="12"/>
      <c r="M22" s="12" t="n">
        <f aca="false">+I22*0.102913</f>
        <v>0.18318514</v>
      </c>
      <c r="O22" s="13" t="n">
        <f aca="false">+K22-C22</f>
        <v>-0.09848906</v>
      </c>
      <c r="P22" s="14" t="n">
        <f aca="false">+K22-D22</f>
        <v>-0.09908906</v>
      </c>
      <c r="Q22" s="11"/>
      <c r="R22" s="13" t="n">
        <f aca="false">+M22-F22</f>
        <v>-0.11771486</v>
      </c>
      <c r="S22" s="13" t="n">
        <f aca="false">+M22-G22</f>
        <v>-0.14491486</v>
      </c>
    </row>
    <row r="23" customFormat="false" ht="15" hidden="false" customHeight="true" outlineLevel="0" collapsed="false">
      <c r="A23" s="15" t="n">
        <v>36265</v>
      </c>
      <c r="C23" s="1" t="n">
        <v>0.2675</v>
      </c>
      <c r="D23" s="1" t="n">
        <v>0.2754</v>
      </c>
      <c r="F23" s="1" t="n">
        <v>0.3109</v>
      </c>
      <c r="G23" s="1" t="n">
        <v>0.3383</v>
      </c>
      <c r="I23" s="11" t="n">
        <v>1.78</v>
      </c>
      <c r="K23" s="12" t="n">
        <f aca="false">+I23*0.091523</f>
        <v>0.16291094</v>
      </c>
      <c r="L23" s="12"/>
      <c r="M23" s="12" t="n">
        <f aca="false">+I23*0.102913</f>
        <v>0.18318514</v>
      </c>
      <c r="O23" s="13" t="n">
        <f aca="false">+K23-C23</f>
        <v>-0.10458906</v>
      </c>
      <c r="P23" s="14" t="n">
        <f aca="false">+K23-D23</f>
        <v>-0.11248906</v>
      </c>
      <c r="Q23" s="11"/>
      <c r="R23" s="13" t="n">
        <f aca="false">+M23-F23</f>
        <v>-0.12771486</v>
      </c>
      <c r="S23" s="13" t="n">
        <f aca="false">+M23-G23</f>
        <v>-0.15511486</v>
      </c>
    </row>
    <row r="24" customFormat="false" ht="15" hidden="false" customHeight="true" outlineLevel="0" collapsed="false">
      <c r="A24" s="15" t="n">
        <v>36272</v>
      </c>
      <c r="C24" s="1" t="n">
        <v>0.2884</v>
      </c>
      <c r="D24" s="1" t="n">
        <v>0.2968</v>
      </c>
      <c r="F24" s="1" t="n">
        <v>0.341</v>
      </c>
      <c r="G24" s="1" t="n">
        <v>0.3753</v>
      </c>
      <c r="I24" s="11" t="n">
        <v>1.78</v>
      </c>
      <c r="K24" s="12" t="n">
        <f aca="false">+I24*0.091523</f>
        <v>0.16291094</v>
      </c>
      <c r="L24" s="12"/>
      <c r="M24" s="12" t="n">
        <f aca="false">+I24*0.102913</f>
        <v>0.18318514</v>
      </c>
      <c r="O24" s="13" t="n">
        <f aca="false">+K24-C24</f>
        <v>-0.12548906</v>
      </c>
      <c r="P24" s="14" t="n">
        <f aca="false">+K24-D24</f>
        <v>-0.13388906</v>
      </c>
      <c r="Q24" s="11"/>
      <c r="R24" s="13" t="n">
        <f aca="false">+M24-F24</f>
        <v>-0.15781486</v>
      </c>
      <c r="S24" s="13" t="n">
        <f aca="false">+M24-G24</f>
        <v>-0.19211486</v>
      </c>
    </row>
    <row r="25" customFormat="false" ht="15" hidden="false" customHeight="true" outlineLevel="0" collapsed="false">
      <c r="A25" s="15" t="n">
        <v>36279</v>
      </c>
      <c r="C25" s="1" t="n">
        <v>0.2886</v>
      </c>
      <c r="D25" s="1" t="n">
        <v>0.2951</v>
      </c>
      <c r="F25" s="1" t="n">
        <v>0.33</v>
      </c>
      <c r="G25" s="1" t="n">
        <v>0.3513</v>
      </c>
      <c r="I25" s="11" t="n">
        <v>1.78</v>
      </c>
      <c r="K25" s="12" t="n">
        <f aca="false">+I25*0.091523</f>
        <v>0.16291094</v>
      </c>
      <c r="L25" s="12"/>
      <c r="M25" s="12" t="n">
        <f aca="false">+I25*0.102913</f>
        <v>0.18318514</v>
      </c>
      <c r="O25" s="13" t="n">
        <f aca="false">+K25-C25</f>
        <v>-0.12568906</v>
      </c>
      <c r="P25" s="14" t="n">
        <f aca="false">+K25-D25</f>
        <v>-0.13218906</v>
      </c>
      <c r="Q25" s="11"/>
      <c r="R25" s="13" t="n">
        <f aca="false">+M25-F25</f>
        <v>-0.14681486</v>
      </c>
      <c r="S25" s="13" t="n">
        <f aca="false">+M25-G25</f>
        <v>-0.16811486</v>
      </c>
    </row>
    <row r="26" customFormat="false" ht="15" hidden="false" customHeight="true" outlineLevel="0" collapsed="false">
      <c r="A26" s="15" t="n">
        <v>36286</v>
      </c>
      <c r="C26" s="1" t="n">
        <v>0.287</v>
      </c>
      <c r="D26" s="1" t="n">
        <v>0.2962</v>
      </c>
      <c r="F26" s="1" t="n">
        <v>0.3343</v>
      </c>
      <c r="G26" s="1" t="n">
        <v>0.361</v>
      </c>
      <c r="I26" s="11" t="n">
        <v>2.22</v>
      </c>
      <c r="K26" s="12" t="n">
        <f aca="false">+I26*0.091523</f>
        <v>0.20318106</v>
      </c>
      <c r="L26" s="12"/>
      <c r="M26" s="12" t="n">
        <f aca="false">+I26*0.102913</f>
        <v>0.22846686</v>
      </c>
      <c r="O26" s="13" t="n">
        <f aca="false">+K26-C26</f>
        <v>-0.08381894</v>
      </c>
      <c r="P26" s="14" t="n">
        <f aca="false">+K26-D26</f>
        <v>-0.09301894</v>
      </c>
      <c r="Q26" s="11"/>
      <c r="R26" s="13" t="n">
        <f aca="false">+M26-F26</f>
        <v>-0.10583314</v>
      </c>
      <c r="S26" s="13" t="n">
        <f aca="false">+M26-G26</f>
        <v>-0.13253314</v>
      </c>
    </row>
    <row r="27" customFormat="false" ht="15" hidden="false" customHeight="true" outlineLevel="0" collapsed="false">
      <c r="A27" s="15" t="n">
        <v>36293</v>
      </c>
      <c r="C27" s="1" t="n">
        <v>0.2699</v>
      </c>
      <c r="D27" s="1" t="n">
        <v>0.28125</v>
      </c>
      <c r="F27" s="1" t="n">
        <v>0.32475</v>
      </c>
      <c r="G27" s="1" t="n">
        <v>0.349875</v>
      </c>
      <c r="I27" s="11" t="n">
        <v>2.22</v>
      </c>
      <c r="K27" s="12" t="n">
        <f aca="false">+I27*0.091523</f>
        <v>0.20318106</v>
      </c>
      <c r="L27" s="12"/>
      <c r="M27" s="12" t="n">
        <f aca="false">+I27*0.102913</f>
        <v>0.22846686</v>
      </c>
      <c r="O27" s="13" t="n">
        <f aca="false">+K27-C27</f>
        <v>-0.06671894</v>
      </c>
      <c r="P27" s="14" t="n">
        <f aca="false">+K27-D27</f>
        <v>-0.07806894</v>
      </c>
      <c r="Q27" s="16"/>
      <c r="R27" s="13" t="n">
        <f aca="false">+M27-F27</f>
        <v>-0.09628314</v>
      </c>
      <c r="S27" s="13" t="n">
        <f aca="false">+M27-G27</f>
        <v>-0.12140814</v>
      </c>
    </row>
    <row r="28" customFormat="false" ht="15" hidden="false" customHeight="true" outlineLevel="0" collapsed="false">
      <c r="A28" s="15" t="n">
        <v>36300</v>
      </c>
      <c r="C28" s="1" t="n">
        <v>0.2646</v>
      </c>
      <c r="D28" s="1" t="n">
        <v>0.278</v>
      </c>
      <c r="F28" s="1" t="n">
        <v>0.324</v>
      </c>
      <c r="G28" s="1" t="n">
        <v>0.347</v>
      </c>
      <c r="I28" s="11" t="n">
        <v>2.22</v>
      </c>
      <c r="K28" s="12" t="n">
        <f aca="false">+I28*0.091523</f>
        <v>0.20318106</v>
      </c>
      <c r="L28" s="12"/>
      <c r="M28" s="12" t="n">
        <f aca="false">+I28*0.102913</f>
        <v>0.22846686</v>
      </c>
      <c r="O28" s="13" t="n">
        <f aca="false">+K28-C28</f>
        <v>-0.06141894</v>
      </c>
      <c r="P28" s="14" t="n">
        <f aca="false">+K28-D28</f>
        <v>-0.07481894</v>
      </c>
      <c r="Q28" s="16"/>
      <c r="R28" s="13" t="n">
        <f aca="false">+M28-F28</f>
        <v>-0.09553314</v>
      </c>
      <c r="S28" s="13" t="n">
        <f aca="false">+M28-G28</f>
        <v>-0.11853314</v>
      </c>
    </row>
    <row r="29" customFormat="false" ht="15" hidden="false" customHeight="true" outlineLevel="0" collapsed="false">
      <c r="A29" s="15" t="n">
        <v>36307</v>
      </c>
      <c r="C29" s="1" t="n">
        <v>0.269</v>
      </c>
      <c r="D29" s="1" t="n">
        <v>0.284</v>
      </c>
      <c r="F29" s="1" t="n">
        <v>0.322</v>
      </c>
      <c r="G29" s="1" t="n">
        <v>0.344</v>
      </c>
      <c r="I29" s="11" t="n">
        <v>2.22</v>
      </c>
      <c r="K29" s="12" t="n">
        <f aca="false">+I29*0.091523</f>
        <v>0.20318106</v>
      </c>
      <c r="L29" s="12"/>
      <c r="M29" s="12" t="n">
        <f aca="false">+I29*0.102913</f>
        <v>0.22846686</v>
      </c>
      <c r="O29" s="13" t="n">
        <f aca="false">+K29-C29</f>
        <v>-0.06581894</v>
      </c>
      <c r="P29" s="14" t="n">
        <f aca="false">+K29-D29</f>
        <v>-0.08081894</v>
      </c>
      <c r="Q29" s="16"/>
      <c r="R29" s="13" t="n">
        <f aca="false">+M29-F29</f>
        <v>-0.09353314</v>
      </c>
      <c r="S29" s="13" t="n">
        <f aca="false">+M29-G29</f>
        <v>-0.11553314</v>
      </c>
    </row>
    <row r="30" customFormat="false" ht="15" hidden="false" customHeight="true" outlineLevel="0" collapsed="false">
      <c r="A30" s="15" t="n">
        <v>36314</v>
      </c>
      <c r="C30" s="1" t="n">
        <v>0.2594</v>
      </c>
      <c r="D30" s="1" t="n">
        <v>0.2817</v>
      </c>
      <c r="F30" s="1" t="n">
        <v>0.3178</v>
      </c>
      <c r="G30" s="1" t="n">
        <v>0.3388</v>
      </c>
      <c r="I30" s="11" t="n">
        <v>2.22</v>
      </c>
      <c r="K30" s="12" t="n">
        <f aca="false">+I30*0.091523</f>
        <v>0.20318106</v>
      </c>
      <c r="L30" s="12"/>
      <c r="M30" s="12" t="n">
        <f aca="false">+I30*0.102913</f>
        <v>0.22846686</v>
      </c>
      <c r="O30" s="13" t="n">
        <f aca="false">+K30-C30</f>
        <v>-0.05621894</v>
      </c>
      <c r="P30" s="14" t="n">
        <f aca="false">+K30-D30</f>
        <v>-0.07851894</v>
      </c>
      <c r="Q30" s="16"/>
      <c r="R30" s="13" t="n">
        <f aca="false">+M30-F30</f>
        <v>-0.08933314</v>
      </c>
      <c r="S30" s="13" t="n">
        <f aca="false">+M30-G30</f>
        <v>-0.11033314</v>
      </c>
    </row>
    <row r="31" customFormat="false" ht="15" hidden="false" customHeight="true" outlineLevel="0" collapsed="false">
      <c r="A31" s="15" t="n">
        <v>36321</v>
      </c>
      <c r="C31" s="1" t="n">
        <v>0.2739</v>
      </c>
      <c r="D31" s="1" t="n">
        <v>0.2981</v>
      </c>
      <c r="F31" s="1" t="n">
        <v>0.3255</v>
      </c>
      <c r="G31" s="1" t="n">
        <v>0.353</v>
      </c>
      <c r="I31" s="11" t="n">
        <v>2.22</v>
      </c>
      <c r="K31" s="12" t="n">
        <f aca="false">+I31*0.091523</f>
        <v>0.20318106</v>
      </c>
      <c r="L31" s="12"/>
      <c r="M31" s="12" t="n">
        <f aca="false">+I31*0.102913</f>
        <v>0.22846686</v>
      </c>
      <c r="O31" s="13" t="n">
        <f aca="false">+K31-C31</f>
        <v>-0.07071894</v>
      </c>
      <c r="P31" s="14" t="n">
        <f aca="false">+K31-D31</f>
        <v>-0.09491894</v>
      </c>
      <c r="Q31" s="16"/>
      <c r="R31" s="13" t="n">
        <f aca="false">+M31-F31</f>
        <v>-0.09703314</v>
      </c>
      <c r="S31" s="13" t="n">
        <f aca="false">+M31-G31</f>
        <v>-0.12453314</v>
      </c>
    </row>
    <row r="32" customFormat="false" ht="15" hidden="false" customHeight="true" outlineLevel="0" collapsed="false">
      <c r="A32" s="15" t="n">
        <v>36328</v>
      </c>
      <c r="C32" s="1" t="n">
        <v>0.2891</v>
      </c>
      <c r="D32" s="1" t="n">
        <v>0.3145</v>
      </c>
      <c r="F32" s="1" t="n">
        <v>0.3395</v>
      </c>
      <c r="G32" s="1" t="n">
        <v>0.3676</v>
      </c>
      <c r="I32" s="11" t="n">
        <v>2.22</v>
      </c>
      <c r="K32" s="12" t="n">
        <f aca="false">+I32*0.091523</f>
        <v>0.20318106</v>
      </c>
      <c r="L32" s="12"/>
      <c r="M32" s="12" t="n">
        <f aca="false">+I32*0.102913</f>
        <v>0.22846686</v>
      </c>
      <c r="O32" s="13" t="n">
        <f aca="false">+K32-C32</f>
        <v>-0.08591894</v>
      </c>
      <c r="P32" s="14" t="n">
        <f aca="false">+K32-D32</f>
        <v>-0.11131894</v>
      </c>
      <c r="Q32" s="16"/>
      <c r="R32" s="13" t="n">
        <f aca="false">+M32-F32</f>
        <v>-0.11103314</v>
      </c>
      <c r="S32" s="13" t="n">
        <f aca="false">+M32-G32</f>
        <v>-0.13913314</v>
      </c>
    </row>
    <row r="33" customFormat="false" ht="15" hidden="false" customHeight="true" outlineLevel="0" collapsed="false">
      <c r="A33" s="15" t="n">
        <v>36335</v>
      </c>
      <c r="C33" s="1" t="n">
        <v>0.295</v>
      </c>
      <c r="D33" s="1" t="n">
        <v>0.317</v>
      </c>
      <c r="F33" s="1" t="n">
        <v>0.346</v>
      </c>
      <c r="G33" s="1" t="n">
        <v>0.369</v>
      </c>
      <c r="I33" s="11" t="n">
        <v>2.22</v>
      </c>
      <c r="K33" s="12" t="n">
        <f aca="false">+I33*0.091523</f>
        <v>0.20318106</v>
      </c>
      <c r="L33" s="12"/>
      <c r="M33" s="12" t="n">
        <f aca="false">+I33*0.102913</f>
        <v>0.22846686</v>
      </c>
      <c r="O33" s="13" t="n">
        <f aca="false">+K33-C33</f>
        <v>-0.09181894</v>
      </c>
      <c r="P33" s="14" t="n">
        <f aca="false">+K33-D33</f>
        <v>-0.11381894</v>
      </c>
      <c r="Q33" s="16"/>
      <c r="R33" s="13" t="n">
        <f aca="false">+M33-F33</f>
        <v>-0.11753314</v>
      </c>
      <c r="S33" s="13" t="n">
        <f aca="false">+M33-G33</f>
        <v>-0.14053314</v>
      </c>
    </row>
    <row r="34" customFormat="false" ht="15" hidden="false" customHeight="true" outlineLevel="0" collapsed="false">
      <c r="A34" s="15" t="n">
        <v>36342</v>
      </c>
      <c r="C34" s="1" t="n">
        <v>0.316</v>
      </c>
      <c r="D34" s="1" t="n">
        <v>0.336</v>
      </c>
      <c r="F34" s="1" t="n">
        <v>0.353</v>
      </c>
      <c r="G34" s="1" t="n">
        <v>0.393</v>
      </c>
      <c r="I34" s="11" t="n">
        <v>2.38</v>
      </c>
      <c r="K34" s="12" t="n">
        <f aca="false">+I34*0.091523</f>
        <v>0.21782474</v>
      </c>
      <c r="L34" s="12"/>
      <c r="M34" s="12" t="n">
        <f aca="false">+I34*0.102913</f>
        <v>0.24493294</v>
      </c>
      <c r="O34" s="13" t="n">
        <f aca="false">+K34-C34</f>
        <v>-0.09817526</v>
      </c>
      <c r="P34" s="14" t="n">
        <f aca="false">+K34-D34</f>
        <v>-0.11817526</v>
      </c>
      <c r="R34" s="13" t="n">
        <f aca="false">+M34-F34</f>
        <v>-0.10806706</v>
      </c>
      <c r="S34" s="13" t="n">
        <f aca="false">+M34-G34</f>
        <v>-0.14806706</v>
      </c>
    </row>
    <row r="35" customFormat="false" ht="15" hidden="false" customHeight="true" outlineLevel="0" collapsed="false">
      <c r="A35" s="15" t="n">
        <v>36349</v>
      </c>
      <c r="C35" s="1" t="n">
        <v>0.331</v>
      </c>
      <c r="D35" s="1" t="n">
        <v>0.355</v>
      </c>
      <c r="F35" s="1" t="n">
        <v>0.384</v>
      </c>
      <c r="G35" s="1" t="n">
        <v>0.43</v>
      </c>
      <c r="I35" s="11" t="n">
        <v>2.38</v>
      </c>
      <c r="K35" s="12" t="n">
        <f aca="false">+I35*0.091523</f>
        <v>0.21782474</v>
      </c>
      <c r="L35" s="12"/>
      <c r="M35" s="12" t="n">
        <f aca="false">+I35*0.102913</f>
        <v>0.24493294</v>
      </c>
      <c r="O35" s="13" t="n">
        <f aca="false">+K35-C35</f>
        <v>-0.11317526</v>
      </c>
      <c r="P35" s="14" t="n">
        <f aca="false">+K35-D35</f>
        <v>-0.13717526</v>
      </c>
      <c r="R35" s="13" t="n">
        <f aca="false">+M35-F35</f>
        <v>-0.13906706</v>
      </c>
      <c r="S35" s="13" t="n">
        <f aca="false">+M35-G35</f>
        <v>-0.18506706</v>
      </c>
    </row>
    <row r="36" customFormat="false" ht="15" hidden="false" customHeight="true" outlineLevel="0" collapsed="false">
      <c r="A36" s="15" t="n">
        <v>36356</v>
      </c>
      <c r="C36" s="1" t="n">
        <v>0.346</v>
      </c>
      <c r="D36" s="1" t="n">
        <v>0.37</v>
      </c>
      <c r="F36" s="1" t="n">
        <v>0.409</v>
      </c>
      <c r="G36" s="1" t="n">
        <v>0.452</v>
      </c>
      <c r="I36" s="11" t="n">
        <v>2.38</v>
      </c>
      <c r="K36" s="12" t="n">
        <f aca="false">+I36*0.091523</f>
        <v>0.21782474</v>
      </c>
      <c r="L36" s="12"/>
      <c r="M36" s="12" t="n">
        <f aca="false">+I36*0.102913</f>
        <v>0.24493294</v>
      </c>
      <c r="O36" s="13" t="n">
        <f aca="false">+K36-C36</f>
        <v>-0.12817526</v>
      </c>
      <c r="P36" s="14" t="n">
        <f aca="false">+K36-D36</f>
        <v>-0.15217526</v>
      </c>
      <c r="R36" s="13" t="n">
        <f aca="false">+M36-F36</f>
        <v>-0.16406706</v>
      </c>
      <c r="S36" s="13" t="n">
        <f aca="false">+M36-G36</f>
        <v>-0.20706706</v>
      </c>
    </row>
    <row r="37" customFormat="false" ht="15" hidden="false" customHeight="true" outlineLevel="0" collapsed="false">
      <c r="A37" s="15" t="n">
        <v>36363</v>
      </c>
      <c r="C37" s="1" t="n">
        <v>0.349</v>
      </c>
      <c r="D37" s="1" t="n">
        <v>0.373</v>
      </c>
      <c r="F37" s="1" t="n">
        <v>0.412</v>
      </c>
      <c r="G37" s="1" t="n">
        <v>0.446</v>
      </c>
      <c r="I37" s="11" t="n">
        <v>2.38</v>
      </c>
      <c r="K37" s="12" t="n">
        <f aca="false">+I37*0.091523</f>
        <v>0.21782474</v>
      </c>
      <c r="L37" s="12"/>
      <c r="M37" s="12" t="n">
        <f aca="false">+I37*0.102913</f>
        <v>0.24493294</v>
      </c>
      <c r="O37" s="13" t="n">
        <f aca="false">+K37-C37</f>
        <v>-0.13117526</v>
      </c>
      <c r="P37" s="14" t="n">
        <f aca="false">+K37-D37</f>
        <v>-0.15517526</v>
      </c>
      <c r="R37" s="13" t="n">
        <f aca="false">+M37-F37</f>
        <v>-0.16706706</v>
      </c>
      <c r="S37" s="13" t="n">
        <f aca="false">+M37-G37</f>
        <v>-0.20106706</v>
      </c>
    </row>
    <row r="38" customFormat="false" ht="15" hidden="false" customHeight="true" outlineLevel="0" collapsed="false">
      <c r="A38" s="15" t="n">
        <v>36370</v>
      </c>
      <c r="C38" s="1" t="n">
        <v>0.357</v>
      </c>
      <c r="D38" s="1" t="n">
        <v>0.39</v>
      </c>
      <c r="F38" s="1" t="n">
        <v>0.412</v>
      </c>
      <c r="G38" s="1" t="n">
        <v>0.455</v>
      </c>
      <c r="I38" s="11" t="n">
        <v>2.38</v>
      </c>
      <c r="K38" s="12" t="n">
        <f aca="false">+I38*0.091523</f>
        <v>0.21782474</v>
      </c>
      <c r="L38" s="12"/>
      <c r="M38" s="12" t="n">
        <f aca="false">+I38*0.102913</f>
        <v>0.24493294</v>
      </c>
      <c r="O38" s="13" t="n">
        <f aca="false">+K38-C38</f>
        <v>-0.13917526</v>
      </c>
      <c r="P38" s="14" t="n">
        <f aca="false">+K38-D38</f>
        <v>-0.17217526</v>
      </c>
      <c r="R38" s="13" t="n">
        <f aca="false">+M38-F38</f>
        <v>-0.16706706</v>
      </c>
      <c r="S38" s="13" t="n">
        <f aca="false">+M38-G38</f>
        <v>-0.21006706</v>
      </c>
    </row>
    <row r="39" customFormat="false" ht="15" hidden="false" customHeight="true" outlineLevel="0" collapsed="false">
      <c r="A39" s="15" t="n">
        <v>36377</v>
      </c>
      <c r="C39" s="1" t="n">
        <v>0.357</v>
      </c>
      <c r="D39" s="1" t="n">
        <v>0.389</v>
      </c>
      <c r="F39" s="1" t="n">
        <v>0.419</v>
      </c>
      <c r="G39" s="1" t="n">
        <v>0.469</v>
      </c>
      <c r="I39" s="11" t="n">
        <v>2.58</v>
      </c>
      <c r="K39" s="12" t="n">
        <f aca="false">+I39*0.091523</f>
        <v>0.23612934</v>
      </c>
      <c r="L39" s="12"/>
      <c r="M39" s="12" t="n">
        <f aca="false">+I39*0.102913</f>
        <v>0.26551554</v>
      </c>
      <c r="O39" s="13" t="n">
        <f aca="false">+K39-C39</f>
        <v>-0.12087066</v>
      </c>
      <c r="P39" s="14" t="n">
        <f aca="false">+K39-D39</f>
        <v>-0.15287066</v>
      </c>
      <c r="R39" s="13" t="n">
        <f aca="false">+M39-F39</f>
        <v>-0.15348446</v>
      </c>
      <c r="S39" s="13" t="n">
        <f aca="false">+M39-G39</f>
        <v>-0.20348446</v>
      </c>
    </row>
    <row r="40" customFormat="false" ht="15" hidden="false" customHeight="true" outlineLevel="0" collapsed="false">
      <c r="A40" s="15" t="n">
        <v>36384</v>
      </c>
      <c r="C40" s="1" t="n">
        <v>0.382</v>
      </c>
      <c r="D40" s="1" t="n">
        <v>0.421</v>
      </c>
      <c r="F40" s="1" t="n">
        <v>0.4425</v>
      </c>
      <c r="G40" s="1" t="n">
        <v>0.494</v>
      </c>
      <c r="I40" s="11" t="n">
        <v>2.58</v>
      </c>
      <c r="K40" s="12" t="n">
        <f aca="false">+I40*0.091523</f>
        <v>0.23612934</v>
      </c>
      <c r="L40" s="12"/>
      <c r="M40" s="12" t="n">
        <f aca="false">+I40*0.102913</f>
        <v>0.26551554</v>
      </c>
      <c r="O40" s="13" t="n">
        <f aca="false">+K40-C40</f>
        <v>-0.14587066</v>
      </c>
      <c r="P40" s="14" t="n">
        <f aca="false">+K40-D40</f>
        <v>-0.18487066</v>
      </c>
      <c r="R40" s="13" t="n">
        <f aca="false">+M40-F40</f>
        <v>-0.17698446</v>
      </c>
      <c r="S40" s="13" t="n">
        <f aca="false">+M40-G40</f>
        <v>-0.22848446</v>
      </c>
    </row>
    <row r="41" customFormat="false" ht="15" hidden="false" customHeight="true" outlineLevel="0" collapsed="false">
      <c r="A41" s="15" t="n">
        <v>36391</v>
      </c>
      <c r="C41" s="1" t="n">
        <v>0.3795</v>
      </c>
      <c r="D41" s="1" t="n">
        <v>0.4098</v>
      </c>
      <c r="F41" s="1" t="n">
        <v>0.4315</v>
      </c>
      <c r="G41" s="1" t="n">
        <v>0.473</v>
      </c>
      <c r="I41" s="11" t="n">
        <v>2.58</v>
      </c>
      <c r="K41" s="12" t="n">
        <f aca="false">+I41*0.091523</f>
        <v>0.23612934</v>
      </c>
      <c r="L41" s="12"/>
      <c r="M41" s="12" t="n">
        <f aca="false">+I41*0.102913</f>
        <v>0.26551554</v>
      </c>
      <c r="O41" s="13" t="n">
        <f aca="false">+K41-C41</f>
        <v>-0.14337066</v>
      </c>
      <c r="P41" s="14" t="n">
        <f aca="false">+K41-D41</f>
        <v>-0.17367066</v>
      </c>
      <c r="R41" s="13" t="n">
        <f aca="false">+M41-F41</f>
        <v>-0.16598446</v>
      </c>
      <c r="S41" s="13" t="n">
        <f aca="false">+M41-G41</f>
        <v>-0.20748446</v>
      </c>
    </row>
    <row r="42" customFormat="false" ht="15" hidden="false" customHeight="true" outlineLevel="0" collapsed="false">
      <c r="A42" s="15" t="n">
        <v>36398</v>
      </c>
      <c r="C42" s="1" t="n">
        <v>0.3795</v>
      </c>
      <c r="D42" s="1" t="n">
        <v>0.398</v>
      </c>
      <c r="F42" s="1" t="n">
        <v>0.432</v>
      </c>
      <c r="G42" s="1" t="n">
        <v>0.467</v>
      </c>
      <c r="I42" s="11" t="n">
        <v>2.58</v>
      </c>
      <c r="K42" s="12" t="n">
        <f aca="false">+I42*0.091523</f>
        <v>0.23612934</v>
      </c>
      <c r="L42" s="12"/>
      <c r="M42" s="12" t="n">
        <f aca="false">+I42*0.102913</f>
        <v>0.26551554</v>
      </c>
      <c r="O42" s="13" t="n">
        <f aca="false">+K42-C42</f>
        <v>-0.14337066</v>
      </c>
      <c r="P42" s="14" t="n">
        <f aca="false">+K42-D42</f>
        <v>-0.16187066</v>
      </c>
      <c r="R42" s="13" t="n">
        <f aca="false">+M42-F42</f>
        <v>-0.16648446</v>
      </c>
      <c r="S42" s="13" t="n">
        <f aca="false">+M42-G42</f>
        <v>-0.20148446</v>
      </c>
    </row>
    <row r="43" customFormat="false" ht="15" hidden="false" customHeight="true" outlineLevel="0" collapsed="false">
      <c r="A43" s="15" t="n">
        <v>36405</v>
      </c>
      <c r="C43" s="1" t="n">
        <v>0.385</v>
      </c>
      <c r="D43" s="1" t="n">
        <v>0.406</v>
      </c>
      <c r="F43" s="1" t="n">
        <v>0.437</v>
      </c>
      <c r="G43" s="1" t="n">
        <v>0.481</v>
      </c>
      <c r="I43" s="11" t="n">
        <v>2.93</v>
      </c>
      <c r="K43" s="12" t="n">
        <f aca="false">+I43*0.091523</f>
        <v>0.26816239</v>
      </c>
      <c r="L43" s="12"/>
      <c r="M43" s="12" t="n">
        <f aca="false">+I43*0.102913</f>
        <v>0.30153509</v>
      </c>
      <c r="O43" s="13" t="n">
        <f aca="false">+K43-C43</f>
        <v>-0.11683761</v>
      </c>
      <c r="P43" s="14" t="n">
        <f aca="false">+K43-D43</f>
        <v>-0.13783761</v>
      </c>
      <c r="R43" s="13" t="n">
        <f aca="false">+M43-F43</f>
        <v>-0.13546491</v>
      </c>
      <c r="S43" s="13" t="n">
        <f aca="false">+M43-G43</f>
        <v>-0.17946491</v>
      </c>
    </row>
    <row r="44" customFormat="false" ht="15" hidden="false" customHeight="true" outlineLevel="0" collapsed="false">
      <c r="A44" s="15" t="n">
        <v>36412</v>
      </c>
      <c r="C44" s="1" t="n">
        <v>0.395</v>
      </c>
      <c r="D44" s="1" t="n">
        <v>0.413</v>
      </c>
      <c r="F44" s="1" t="n">
        <v>0.453</v>
      </c>
      <c r="G44" s="1" t="n">
        <v>0.481</v>
      </c>
      <c r="I44" s="11" t="n">
        <v>2.93</v>
      </c>
      <c r="K44" s="12" t="n">
        <f aca="false">+I44*0.091523</f>
        <v>0.26816239</v>
      </c>
      <c r="L44" s="12"/>
      <c r="M44" s="12" t="n">
        <f aca="false">+I44*0.102913</f>
        <v>0.30153509</v>
      </c>
      <c r="O44" s="13" t="n">
        <f aca="false">+K44-C44</f>
        <v>-0.12683761</v>
      </c>
      <c r="P44" s="14" t="n">
        <f aca="false">+K44-D44</f>
        <v>-0.14483761</v>
      </c>
      <c r="R44" s="13" t="n">
        <f aca="false">+M44-F44</f>
        <v>-0.15146491</v>
      </c>
      <c r="S44" s="13" t="n">
        <f aca="false">+M44-G44</f>
        <v>-0.17946491</v>
      </c>
    </row>
    <row r="45" customFormat="false" ht="15" hidden="false" customHeight="true" outlineLevel="0" collapsed="false">
      <c r="A45" s="15" t="n">
        <v>36419</v>
      </c>
      <c r="C45" s="1" t="n">
        <v>0.426</v>
      </c>
      <c r="D45" s="1" t="n">
        <v>0.436</v>
      </c>
      <c r="F45" s="1" t="n">
        <v>0.468</v>
      </c>
      <c r="G45" s="1" t="n">
        <v>0.491</v>
      </c>
      <c r="I45" s="11" t="n">
        <v>2.93</v>
      </c>
      <c r="K45" s="12" t="n">
        <f aca="false">+I45*0.091523</f>
        <v>0.26816239</v>
      </c>
      <c r="L45" s="12"/>
      <c r="M45" s="12" t="n">
        <f aca="false">+I45*0.102913</f>
        <v>0.30153509</v>
      </c>
      <c r="O45" s="13" t="n">
        <f aca="false">+K45-C45</f>
        <v>-0.15783761</v>
      </c>
      <c r="P45" s="14" t="n">
        <f aca="false">+K45-D45</f>
        <v>-0.16783761</v>
      </c>
      <c r="R45" s="13" t="n">
        <f aca="false">+M45-F45</f>
        <v>-0.16646491</v>
      </c>
      <c r="S45" s="13" t="n">
        <f aca="false">+M45-G45</f>
        <v>-0.18946491</v>
      </c>
    </row>
    <row r="46" customFormat="false" ht="15" hidden="false" customHeight="true" outlineLevel="0" collapsed="false">
      <c r="A46" s="15" t="n">
        <v>36426</v>
      </c>
      <c r="C46" s="1" t="n">
        <v>0.442</v>
      </c>
      <c r="D46" s="1" t="n">
        <v>0.44</v>
      </c>
      <c r="F46" s="1" t="n">
        <v>0.473</v>
      </c>
      <c r="G46" s="1" t="n">
        <v>0.495</v>
      </c>
      <c r="I46" s="11" t="n">
        <v>2.93</v>
      </c>
      <c r="K46" s="12" t="n">
        <f aca="false">+I46*0.091523</f>
        <v>0.26816239</v>
      </c>
      <c r="L46" s="12"/>
      <c r="M46" s="12" t="n">
        <f aca="false">+I46*0.102913</f>
        <v>0.30153509</v>
      </c>
      <c r="O46" s="13" t="n">
        <f aca="false">+K46-C46</f>
        <v>-0.17383761</v>
      </c>
      <c r="P46" s="14" t="n">
        <f aca="false">+K46-D46</f>
        <v>-0.17183761</v>
      </c>
      <c r="R46" s="13" t="n">
        <f aca="false">+M46-F46</f>
        <v>-0.17146491</v>
      </c>
      <c r="S46" s="13" t="n">
        <f aca="false">+M46-G46</f>
        <v>-0.19346491</v>
      </c>
    </row>
    <row r="47" customFormat="false" ht="15" hidden="false" customHeight="true" outlineLevel="0" collapsed="false">
      <c r="A47" s="15" t="n">
        <v>36433</v>
      </c>
      <c r="C47" s="1" t="n">
        <v>0.443</v>
      </c>
      <c r="D47" s="1" t="n">
        <v>0.444</v>
      </c>
      <c r="F47" s="1" t="n">
        <v>0.487</v>
      </c>
      <c r="G47" s="1" t="n">
        <v>0.509</v>
      </c>
      <c r="I47" s="11" t="n">
        <v>2.93</v>
      </c>
      <c r="K47" s="12" t="n">
        <f aca="false">+I47*0.091523</f>
        <v>0.26816239</v>
      </c>
      <c r="L47" s="12"/>
      <c r="M47" s="12" t="n">
        <f aca="false">+I47*0.102913</f>
        <v>0.30153509</v>
      </c>
      <c r="O47" s="13" t="n">
        <f aca="false">+K47-C47</f>
        <v>-0.17483761</v>
      </c>
      <c r="P47" s="14" t="n">
        <f aca="false">+K47-D47</f>
        <v>-0.17583761</v>
      </c>
      <c r="R47" s="13" t="n">
        <f aca="false">+M47-F47</f>
        <v>-0.18546491</v>
      </c>
      <c r="S47" s="13" t="n">
        <f aca="false">+M47-G47</f>
        <v>-0.20746491</v>
      </c>
    </row>
    <row r="48" customFormat="false" ht="15" hidden="false" customHeight="true" outlineLevel="0" collapsed="false">
      <c r="A48" s="15" t="n">
        <v>36440</v>
      </c>
      <c r="C48" s="1" t="n">
        <v>0.451</v>
      </c>
      <c r="D48" s="1" t="n">
        <v>0.455</v>
      </c>
      <c r="F48" s="1" t="n">
        <v>0.52</v>
      </c>
      <c r="G48" s="1" t="n">
        <v>0.525</v>
      </c>
      <c r="I48" s="11" t="n">
        <v>2.71</v>
      </c>
      <c r="K48" s="12" t="n">
        <f aca="false">+I48*0.091523</f>
        <v>0.24802733</v>
      </c>
      <c r="L48" s="12"/>
      <c r="M48" s="12" t="n">
        <f aca="false">+I48*0.102913</f>
        <v>0.27889423</v>
      </c>
      <c r="O48" s="13" t="n">
        <f aca="false">+K48-C48</f>
        <v>-0.20297267</v>
      </c>
      <c r="P48" s="14" t="n">
        <f aca="false">+K48-D48</f>
        <v>-0.20697267</v>
      </c>
      <c r="R48" s="13" t="n">
        <f aca="false">+M48-F48</f>
        <v>-0.24110577</v>
      </c>
      <c r="S48" s="13" t="n">
        <f aca="false">+M48-G48</f>
        <v>-0.24610577</v>
      </c>
    </row>
    <row r="49" customFormat="false" ht="15" hidden="false" customHeight="true" outlineLevel="0" collapsed="false">
      <c r="A49" s="15" t="n">
        <v>36447</v>
      </c>
      <c r="C49" s="1" t="n">
        <v>0.442</v>
      </c>
      <c r="D49" s="1" t="n">
        <v>0.452</v>
      </c>
      <c r="F49" s="1" t="n">
        <v>0.494</v>
      </c>
      <c r="G49" s="1" t="n">
        <v>0.4985</v>
      </c>
      <c r="I49" s="11" t="n">
        <v>2.71</v>
      </c>
      <c r="K49" s="12" t="n">
        <f aca="false">+I49*0.091523</f>
        <v>0.24802733</v>
      </c>
      <c r="L49" s="12"/>
      <c r="M49" s="12" t="n">
        <f aca="false">+I49*0.102913</f>
        <v>0.27889423</v>
      </c>
      <c r="O49" s="13" t="n">
        <f aca="false">+K49-C49</f>
        <v>-0.19397267</v>
      </c>
      <c r="P49" s="14" t="n">
        <f aca="false">+K49-D49</f>
        <v>-0.20397267</v>
      </c>
      <c r="R49" s="13" t="n">
        <f aca="false">+M49-F49</f>
        <v>-0.21510577</v>
      </c>
      <c r="S49" s="13" t="n">
        <f aca="false">+M49-G49</f>
        <v>-0.21960577</v>
      </c>
    </row>
    <row r="50" customFormat="false" ht="15" hidden="false" customHeight="true" outlineLevel="0" collapsed="false">
      <c r="A50" s="15" t="n">
        <v>36454</v>
      </c>
      <c r="C50" s="1" t="n">
        <v>0.435</v>
      </c>
      <c r="D50" s="1" t="n">
        <v>0.459</v>
      </c>
      <c r="F50" s="1" t="n">
        <v>0.5</v>
      </c>
      <c r="G50" s="1" t="n">
        <v>0.501</v>
      </c>
      <c r="I50" s="11" t="n">
        <v>2.71</v>
      </c>
      <c r="K50" s="12" t="n">
        <f aca="false">+I50*0.091523</f>
        <v>0.24802733</v>
      </c>
      <c r="L50" s="12"/>
      <c r="M50" s="12" t="n">
        <f aca="false">+I50*0.102913</f>
        <v>0.27889423</v>
      </c>
      <c r="O50" s="13" t="n">
        <f aca="false">+K50-C50</f>
        <v>-0.18697267</v>
      </c>
      <c r="P50" s="14" t="n">
        <f aca="false">+K50-D50</f>
        <v>-0.21097267</v>
      </c>
      <c r="R50" s="13" t="n">
        <f aca="false">+M50-F50</f>
        <v>-0.22110577</v>
      </c>
      <c r="S50" s="13" t="n">
        <f aca="false">+M50-G50</f>
        <v>-0.22210577</v>
      </c>
    </row>
    <row r="51" customFormat="false" ht="15" hidden="false" customHeight="true" outlineLevel="0" collapsed="false">
      <c r="A51" s="15" t="n">
        <v>36461</v>
      </c>
      <c r="C51" s="1" t="n">
        <v>0.421</v>
      </c>
      <c r="D51" s="1" t="n">
        <v>0.456</v>
      </c>
      <c r="F51" s="1" t="n">
        <v>0.502</v>
      </c>
      <c r="G51" s="1" t="n">
        <v>0.524</v>
      </c>
      <c r="I51" s="11" t="n">
        <v>2.71</v>
      </c>
      <c r="K51" s="12" t="n">
        <f aca="false">+I51*0.091523</f>
        <v>0.24802733</v>
      </c>
      <c r="L51" s="12"/>
      <c r="M51" s="12" t="n">
        <f aca="false">+I51*0.102913</f>
        <v>0.27889423</v>
      </c>
      <c r="O51" s="13" t="n">
        <f aca="false">+K51-C51</f>
        <v>-0.17297267</v>
      </c>
      <c r="P51" s="14" t="n">
        <f aca="false">+K51-D51</f>
        <v>-0.20797267</v>
      </c>
      <c r="R51" s="13" t="n">
        <f aca="false">+M51-F51</f>
        <v>-0.22310577</v>
      </c>
      <c r="S51" s="13" t="n">
        <f aca="false">+M51-G51</f>
        <v>-0.24510577</v>
      </c>
    </row>
    <row r="52" customFormat="false" ht="15" hidden="false" customHeight="true" outlineLevel="0" collapsed="false">
      <c r="A52" s="15" t="n">
        <v>36468</v>
      </c>
      <c r="C52" s="1" t="n">
        <v>0.383</v>
      </c>
      <c r="D52" s="1" t="n">
        <v>0.421</v>
      </c>
      <c r="F52" s="1" t="n">
        <v>0.493</v>
      </c>
      <c r="G52" s="1" t="n">
        <v>0.503</v>
      </c>
      <c r="I52" s="11" t="n">
        <v>3.07</v>
      </c>
      <c r="K52" s="12" t="n">
        <f aca="false">+I52*0.091523</f>
        <v>0.28097561</v>
      </c>
      <c r="L52" s="12"/>
      <c r="M52" s="12" t="n">
        <f aca="false">+I52*0.102913</f>
        <v>0.31594291</v>
      </c>
      <c r="O52" s="13" t="n">
        <f aca="false">+K52-C52</f>
        <v>-0.10202439</v>
      </c>
      <c r="P52" s="14" t="n">
        <f aca="false">+K52-D52</f>
        <v>-0.14002439</v>
      </c>
      <c r="R52" s="13" t="n">
        <f aca="false">+M52-F52</f>
        <v>-0.17705709</v>
      </c>
      <c r="S52" s="13" t="n">
        <f aca="false">+M52-G52</f>
        <v>-0.18705709</v>
      </c>
    </row>
    <row r="53" customFormat="false" ht="15" hidden="false" customHeight="true" outlineLevel="0" collapsed="false">
      <c r="A53" s="15" t="n">
        <v>36475</v>
      </c>
      <c r="C53" s="1" t="n">
        <v>0.392</v>
      </c>
      <c r="D53" s="1" t="n">
        <v>0.431</v>
      </c>
      <c r="F53" s="1" t="n">
        <v>0.5</v>
      </c>
      <c r="G53" s="1" t="n">
        <v>0.515</v>
      </c>
      <c r="I53" s="11" t="n">
        <v>3.07</v>
      </c>
      <c r="K53" s="12" t="n">
        <f aca="false">+I53*0.091523</f>
        <v>0.28097561</v>
      </c>
      <c r="L53" s="12"/>
      <c r="M53" s="12" t="n">
        <f aca="false">+I53*0.102913</f>
        <v>0.31594291</v>
      </c>
      <c r="O53" s="13" t="n">
        <f aca="false">+K53-C53</f>
        <v>-0.11102439</v>
      </c>
      <c r="P53" s="14" t="n">
        <f aca="false">+K53-D53</f>
        <v>-0.15002439</v>
      </c>
      <c r="R53" s="13" t="n">
        <f aca="false">+M53-F53</f>
        <v>-0.18405709</v>
      </c>
      <c r="S53" s="13" t="n">
        <f aca="false">+M53-G53</f>
        <v>-0.19905709</v>
      </c>
    </row>
    <row r="54" customFormat="false" ht="15" hidden="false" customHeight="true" outlineLevel="0" collapsed="false">
      <c r="A54" s="15" t="n">
        <v>36482</v>
      </c>
      <c r="C54" s="1" t="n">
        <v>0.396</v>
      </c>
      <c r="D54" s="1" t="n">
        <v>0.441</v>
      </c>
      <c r="F54" s="1" t="n">
        <v>0.512</v>
      </c>
      <c r="G54" s="1" t="n">
        <v>0.543</v>
      </c>
      <c r="I54" s="11" t="n">
        <v>3.07</v>
      </c>
      <c r="K54" s="12" t="n">
        <f aca="false">+I54*0.091523</f>
        <v>0.28097561</v>
      </c>
      <c r="L54" s="12"/>
      <c r="M54" s="12" t="n">
        <f aca="false">+I54*0.102913</f>
        <v>0.31594291</v>
      </c>
      <c r="O54" s="13" t="n">
        <f aca="false">+K54-C54</f>
        <v>-0.11502439</v>
      </c>
      <c r="P54" s="14" t="n">
        <f aca="false">+K54-D54</f>
        <v>-0.16002439</v>
      </c>
      <c r="R54" s="13" t="n">
        <f aca="false">+M54-F54</f>
        <v>-0.19605709</v>
      </c>
      <c r="S54" s="13" t="n">
        <f aca="false">+M54-G54</f>
        <v>-0.22705709</v>
      </c>
    </row>
    <row r="55" customFormat="false" ht="15" hidden="false" customHeight="true" outlineLevel="0" collapsed="false">
      <c r="A55" s="15" t="n">
        <v>36488</v>
      </c>
      <c r="C55" s="1" t="n">
        <v>0.393</v>
      </c>
      <c r="D55" s="1" t="n">
        <v>0.452</v>
      </c>
      <c r="F55" s="1" t="n">
        <v>0.545</v>
      </c>
      <c r="G55" s="1" t="n">
        <v>0.569</v>
      </c>
      <c r="I55" s="11" t="n">
        <v>3.07</v>
      </c>
      <c r="K55" s="12" t="n">
        <f aca="false">+I55*0.091523</f>
        <v>0.28097561</v>
      </c>
      <c r="L55" s="12"/>
      <c r="M55" s="12" t="n">
        <f aca="false">+I55*0.102913</f>
        <v>0.31594291</v>
      </c>
      <c r="O55" s="13" t="n">
        <f aca="false">+K55-C55</f>
        <v>-0.11202439</v>
      </c>
      <c r="P55" s="14" t="n">
        <f aca="false">+K55-D55</f>
        <v>-0.17102439</v>
      </c>
      <c r="R55" s="13" t="n">
        <f aca="false">+M55-F55</f>
        <v>-0.22905709</v>
      </c>
      <c r="S55" s="13" t="n">
        <f aca="false">+M55-G55</f>
        <v>-0.25305709</v>
      </c>
    </row>
    <row r="56" customFormat="false" ht="15" hidden="false" customHeight="true" outlineLevel="0" collapsed="false">
      <c r="A56" s="15" t="n">
        <v>36496</v>
      </c>
      <c r="C56" s="1" t="n">
        <v>0.36</v>
      </c>
      <c r="D56" s="1" t="n">
        <v>0.416</v>
      </c>
      <c r="F56" s="1" t="n">
        <v>0.541</v>
      </c>
      <c r="G56" s="1" t="n">
        <v>0.547</v>
      </c>
      <c r="I56" s="11" t="n">
        <v>2.37</v>
      </c>
      <c r="K56" s="12" t="n">
        <f aca="false">+I56*0.091523</f>
        <v>0.21690951</v>
      </c>
      <c r="L56" s="12"/>
      <c r="M56" s="12" t="n">
        <f aca="false">+I56*0.102913</f>
        <v>0.24390381</v>
      </c>
      <c r="O56" s="13" t="n">
        <f aca="false">+K56-C56</f>
        <v>-0.14309049</v>
      </c>
      <c r="P56" s="14" t="n">
        <f aca="false">+K56-D56</f>
        <v>-0.19909049</v>
      </c>
      <c r="R56" s="13" t="n">
        <f aca="false">+M56-F56</f>
        <v>-0.29709619</v>
      </c>
      <c r="S56" s="13" t="n">
        <f aca="false">+M56-G56</f>
        <v>-0.30309619</v>
      </c>
    </row>
    <row r="57" customFormat="false" ht="15" hidden="false" customHeight="true" outlineLevel="0" collapsed="false">
      <c r="A57" s="15" t="n">
        <v>36503</v>
      </c>
      <c r="C57" s="1" t="n">
        <v>0.35</v>
      </c>
      <c r="D57" s="1" t="n">
        <v>0.419</v>
      </c>
      <c r="F57" s="1" t="n">
        <v>0.538</v>
      </c>
      <c r="G57" s="1" t="n">
        <v>0.547</v>
      </c>
      <c r="I57" s="11" t="n">
        <v>2.37</v>
      </c>
      <c r="K57" s="12" t="n">
        <f aca="false">+I57*0.091523</f>
        <v>0.21690951</v>
      </c>
      <c r="L57" s="12"/>
      <c r="M57" s="12" t="n">
        <f aca="false">+I57*0.102913</f>
        <v>0.24390381</v>
      </c>
      <c r="O57" s="13" t="n">
        <f aca="false">+K57-C57</f>
        <v>-0.13309049</v>
      </c>
      <c r="P57" s="14" t="n">
        <f aca="false">+K57-D57</f>
        <v>-0.20209049</v>
      </c>
      <c r="R57" s="13" t="n">
        <f aca="false">+M57-F57</f>
        <v>-0.29409619</v>
      </c>
      <c r="S57" s="13" t="n">
        <f aca="false">+M57-G57</f>
        <v>-0.30309619</v>
      </c>
    </row>
    <row r="58" customFormat="false" ht="15" hidden="false" customHeight="true" outlineLevel="0" collapsed="false">
      <c r="A58" s="15" t="n">
        <v>36510</v>
      </c>
      <c r="C58" s="1" t="n">
        <v>0.335</v>
      </c>
      <c r="D58" s="1" t="n">
        <v>0.416</v>
      </c>
      <c r="F58" s="1" t="n">
        <v>0.538</v>
      </c>
      <c r="G58" s="1" t="n">
        <v>0.536</v>
      </c>
      <c r="I58" s="11" t="n">
        <v>2.37</v>
      </c>
      <c r="K58" s="12" t="n">
        <f aca="false">+I58*0.091523</f>
        <v>0.21690951</v>
      </c>
      <c r="L58" s="12"/>
      <c r="M58" s="12" t="n">
        <f aca="false">+I58*0.102913</f>
        <v>0.24390381</v>
      </c>
      <c r="O58" s="13" t="n">
        <f aca="false">+K58-C58</f>
        <v>-0.11809049</v>
      </c>
      <c r="P58" s="14" t="n">
        <f aca="false">+K58-D58</f>
        <v>-0.19909049</v>
      </c>
      <c r="R58" s="13" t="n">
        <f aca="false">+M58-F58</f>
        <v>-0.29409619</v>
      </c>
      <c r="S58" s="13" t="n">
        <f aca="false">+M58-G58</f>
        <v>-0.29209619</v>
      </c>
    </row>
    <row r="59" customFormat="false" ht="15" hidden="false" customHeight="true" outlineLevel="0" collapsed="false">
      <c r="A59" s="15" t="n">
        <v>36517</v>
      </c>
      <c r="C59" s="1" t="n">
        <v>0.359</v>
      </c>
      <c r="D59" s="1" t="n">
        <v>0.44</v>
      </c>
      <c r="F59" s="1" t="n">
        <v>0.546</v>
      </c>
      <c r="G59" s="1" t="n">
        <v>0.551</v>
      </c>
      <c r="I59" s="11" t="n">
        <v>2.37</v>
      </c>
      <c r="K59" s="12" t="n">
        <f aca="false">+I59*0.091523</f>
        <v>0.21690951</v>
      </c>
      <c r="L59" s="12"/>
      <c r="M59" s="12" t="n">
        <f aca="false">+I59*0.102913</f>
        <v>0.24390381</v>
      </c>
      <c r="O59" s="13" t="n">
        <f aca="false">+K59-C59</f>
        <v>-0.14209049</v>
      </c>
      <c r="P59" s="14" t="n">
        <f aca="false">+K59-D59</f>
        <v>-0.22309049</v>
      </c>
      <c r="R59" s="13" t="n">
        <f aca="false">+M59-F59</f>
        <v>-0.30209619</v>
      </c>
      <c r="S59" s="13" t="n">
        <f aca="false">+M59-G59</f>
        <v>-0.30709619</v>
      </c>
    </row>
    <row r="60" customFormat="false" ht="15" hidden="false" customHeight="true" outlineLevel="0" collapsed="false">
      <c r="A60" s="15" t="n">
        <v>36524</v>
      </c>
      <c r="C60" s="1" t="n">
        <v>0.361</v>
      </c>
      <c r="D60" s="1" t="n">
        <v>0.451</v>
      </c>
      <c r="F60" s="1" t="n">
        <v>0.549</v>
      </c>
      <c r="G60" s="1" t="n">
        <v>0.582</v>
      </c>
      <c r="I60" s="11" t="n">
        <v>2.37</v>
      </c>
      <c r="K60" s="12" t="n">
        <f aca="false">+I60*0.091523</f>
        <v>0.21690951</v>
      </c>
      <c r="L60" s="12"/>
      <c r="M60" s="12" t="n">
        <f aca="false">+I60*0.102913</f>
        <v>0.24390381</v>
      </c>
      <c r="O60" s="13" t="n">
        <f aca="false">+K60-C60</f>
        <v>-0.14409049</v>
      </c>
      <c r="P60" s="14" t="n">
        <f aca="false">+K60-D60</f>
        <v>-0.23409049</v>
      </c>
      <c r="R60" s="13" t="n">
        <f aca="false">+M60-F60</f>
        <v>-0.30509619</v>
      </c>
      <c r="S60" s="13" t="n">
        <f aca="false">+M60-G60</f>
        <v>-0.33809619</v>
      </c>
    </row>
    <row r="61" customFormat="false" ht="15" hidden="false" customHeight="true" outlineLevel="0" collapsed="false">
      <c r="A61" s="10" t="n">
        <v>36531</v>
      </c>
      <c r="C61" s="1" t="n">
        <v>0.345</v>
      </c>
      <c r="D61" s="1" t="n">
        <v>0.439</v>
      </c>
      <c r="F61" s="1" t="n">
        <v>0.526</v>
      </c>
      <c r="G61" s="1" t="n">
        <v>0.563</v>
      </c>
      <c r="I61" s="11" t="n">
        <v>2.38</v>
      </c>
      <c r="K61" s="12" t="n">
        <f aca="false">+I61*0.091523</f>
        <v>0.21782474</v>
      </c>
      <c r="L61" s="12"/>
      <c r="M61" s="12" t="n">
        <f aca="false">+I61*0.102913</f>
        <v>0.24493294</v>
      </c>
      <c r="O61" s="13" t="n">
        <f aca="false">+K61-C61</f>
        <v>-0.12717526</v>
      </c>
      <c r="P61" s="14" t="n">
        <f aca="false">+K61-D61</f>
        <v>-0.22117526</v>
      </c>
      <c r="R61" s="13" t="n">
        <f aca="false">+M61-F61</f>
        <v>-0.28106706</v>
      </c>
      <c r="S61" s="13" t="n">
        <f aca="false">+M61-G61</f>
        <v>-0.31806706</v>
      </c>
    </row>
    <row r="62" customFormat="false" ht="15" hidden="false" customHeight="true" outlineLevel="0" collapsed="false">
      <c r="A62" s="15" t="n">
        <v>36538</v>
      </c>
      <c r="C62" s="1" t="n">
        <v>0.367</v>
      </c>
      <c r="D62" s="1" t="n">
        <v>0.476</v>
      </c>
      <c r="F62" s="1" t="n">
        <v>0.535</v>
      </c>
      <c r="G62" s="1" t="n">
        <v>0.638</v>
      </c>
      <c r="I62" s="11" t="n">
        <v>2.38</v>
      </c>
      <c r="K62" s="12" t="n">
        <f aca="false">+I62*0.091523</f>
        <v>0.21782474</v>
      </c>
      <c r="L62" s="12"/>
      <c r="M62" s="12" t="n">
        <f aca="false">+I62*0.102913</f>
        <v>0.24493294</v>
      </c>
      <c r="O62" s="13" t="n">
        <f aca="false">+K62-C62</f>
        <v>-0.14917526</v>
      </c>
      <c r="P62" s="14" t="n">
        <f aca="false">+K62-D62</f>
        <v>-0.25817526</v>
      </c>
      <c r="R62" s="13" t="n">
        <f aca="false">+M62-F62</f>
        <v>-0.29006706</v>
      </c>
      <c r="S62" s="13" t="n">
        <f aca="false">+M62-G62</f>
        <v>-0.39306706</v>
      </c>
    </row>
    <row r="63" customFormat="false" ht="15" hidden="false" customHeight="true" outlineLevel="0" collapsed="false">
      <c r="A63" s="15" t="n">
        <v>36545</v>
      </c>
      <c r="C63" s="1" t="n">
        <v>0.422</v>
      </c>
      <c r="D63" s="1" t="n">
        <v>0.556</v>
      </c>
      <c r="F63" s="1" t="n">
        <v>0.575</v>
      </c>
      <c r="G63" s="1" t="n">
        <v>0.695</v>
      </c>
      <c r="I63" s="11" t="n">
        <v>2.38</v>
      </c>
      <c r="J63" s="0" t="s">
        <v>20</v>
      </c>
      <c r="K63" s="12" t="n">
        <f aca="false">+I63*0.091523</f>
        <v>0.21782474</v>
      </c>
      <c r="L63" s="12"/>
      <c r="M63" s="12" t="n">
        <f aca="false">+I63*0.102913</f>
        <v>0.24493294</v>
      </c>
      <c r="O63" s="13" t="n">
        <f aca="false">+K63-C63</f>
        <v>-0.20417526</v>
      </c>
      <c r="P63" s="14" t="n">
        <f aca="false">+K63-D63</f>
        <v>-0.33817526</v>
      </c>
      <c r="R63" s="13" t="n">
        <f aca="false">+M63-F63</f>
        <v>-0.33006706</v>
      </c>
      <c r="S63" s="13" t="n">
        <f aca="false">+M63-G63</f>
        <v>-0.45006706</v>
      </c>
    </row>
    <row r="64" customFormat="false" ht="15" hidden="false" customHeight="true" outlineLevel="0" collapsed="false">
      <c r="A64" s="15" t="n">
        <v>36552</v>
      </c>
      <c r="C64" s="1" t="n">
        <v>0.502</v>
      </c>
      <c r="D64" s="1" t="n">
        <v>0.664</v>
      </c>
      <c r="F64" s="1" t="n">
        <v>0.546</v>
      </c>
      <c r="G64" s="1" t="n">
        <v>0.671</v>
      </c>
      <c r="I64" s="11" t="n">
        <v>2.38</v>
      </c>
      <c r="K64" s="12" t="n">
        <f aca="false">+I64*0.091523</f>
        <v>0.21782474</v>
      </c>
      <c r="L64" s="12"/>
      <c r="M64" s="12" t="n">
        <f aca="false">+I64*0.102913</f>
        <v>0.24493294</v>
      </c>
      <c r="O64" s="13" t="n">
        <f aca="false">+K64-C64</f>
        <v>-0.28417526</v>
      </c>
      <c r="P64" s="14" t="n">
        <f aca="false">+K64-D64</f>
        <v>-0.44617526</v>
      </c>
      <c r="R64" s="13" t="n">
        <f aca="false">+M64-F64</f>
        <v>-0.30106706</v>
      </c>
      <c r="S64" s="13" t="n">
        <f aca="false">+M64-G64</f>
        <v>-0.42606706</v>
      </c>
    </row>
    <row r="65" customFormat="false" ht="15" hidden="false" customHeight="true" outlineLevel="0" collapsed="false">
      <c r="A65" s="15" t="n">
        <v>36559</v>
      </c>
      <c r="C65" s="1" t="n">
        <v>0.491</v>
      </c>
      <c r="D65" s="1" t="n">
        <v>0.62</v>
      </c>
      <c r="F65" s="1" t="n">
        <v>0.562</v>
      </c>
      <c r="G65" s="1" t="n">
        <v>0.646</v>
      </c>
      <c r="I65" s="0" t="n">
        <v>2.55</v>
      </c>
      <c r="K65" s="12" t="n">
        <f aca="false">+I65*0.091523</f>
        <v>0.23338365</v>
      </c>
      <c r="L65" s="12"/>
      <c r="M65" s="12" t="n">
        <f aca="false">+I65*0.102913</f>
        <v>0.26242815</v>
      </c>
      <c r="O65" s="13" t="n">
        <f aca="false">+K65-C65</f>
        <v>-0.25761635</v>
      </c>
      <c r="P65" s="14" t="n">
        <f aca="false">+K65-D65</f>
        <v>-0.38661635</v>
      </c>
      <c r="R65" s="13" t="n">
        <f aca="false">+M65-F65</f>
        <v>-0.29957185</v>
      </c>
      <c r="S65" s="13" t="n">
        <f aca="false">+M65-G65</f>
        <v>-0.38357185</v>
      </c>
    </row>
    <row r="66" customFormat="false" ht="15" hidden="false" customHeight="true" outlineLevel="0" collapsed="false">
      <c r="A66" s="15" t="n">
        <v>36566</v>
      </c>
      <c r="C66" s="1" t="n">
        <v>0.523</v>
      </c>
      <c r="D66" s="1" t="n">
        <v>0.641</v>
      </c>
      <c r="F66" s="1" t="n">
        <v>0.623</v>
      </c>
      <c r="G66" s="1" t="n">
        <v>0.706</v>
      </c>
      <c r="I66" s="0" t="n">
        <v>2.55</v>
      </c>
      <c r="K66" s="12" t="n">
        <f aca="false">+I66*0.091523</f>
        <v>0.23338365</v>
      </c>
      <c r="L66" s="12"/>
      <c r="M66" s="12" t="n">
        <f aca="false">+I66*0.102913</f>
        <v>0.26242815</v>
      </c>
      <c r="O66" s="13" t="n">
        <f aca="false">+K66-C66</f>
        <v>-0.28961635</v>
      </c>
      <c r="P66" s="14" t="n">
        <f aca="false">+K66-D66</f>
        <v>-0.40761635</v>
      </c>
      <c r="R66" s="13" t="n">
        <f aca="false">+M66-F66</f>
        <v>-0.36057185</v>
      </c>
      <c r="S66" s="13" t="n">
        <f aca="false">+M66-G66</f>
        <v>-0.44357185</v>
      </c>
    </row>
    <row r="67" customFormat="false" ht="15" hidden="false" customHeight="true" outlineLevel="0" collapsed="false">
      <c r="A67" s="15" t="n">
        <v>36573</v>
      </c>
      <c r="C67" s="1" t="n">
        <v>0.518</v>
      </c>
      <c r="D67" s="1" t="n">
        <v>0.611</v>
      </c>
      <c r="F67" s="1" t="n">
        <v>0.646</v>
      </c>
      <c r="G67" s="1" t="n">
        <v>0.736</v>
      </c>
      <c r="I67" s="0" t="n">
        <v>2.55</v>
      </c>
      <c r="K67" s="12" t="n">
        <f aca="false">+I67*0.091523</f>
        <v>0.23338365</v>
      </c>
      <c r="L67" s="12"/>
      <c r="M67" s="12" t="n">
        <f aca="false">+I67*0.102913</f>
        <v>0.26242815</v>
      </c>
      <c r="O67" s="13" t="n">
        <f aca="false">+K67-C67</f>
        <v>-0.28461635</v>
      </c>
      <c r="P67" s="14" t="n">
        <f aca="false">+K67-D67</f>
        <v>-0.37761635</v>
      </c>
      <c r="R67" s="13" t="n">
        <f aca="false">+M67-F67</f>
        <v>-0.38357185</v>
      </c>
      <c r="S67" s="13" t="n">
        <f aca="false">+M67-G67</f>
        <v>-0.47357185</v>
      </c>
    </row>
    <row r="68" customFormat="false" ht="15" hidden="false" customHeight="true" outlineLevel="0" collapsed="false">
      <c r="A68" s="15" t="n">
        <v>36580</v>
      </c>
      <c r="C68" s="1" t="n">
        <v>0.506</v>
      </c>
      <c r="D68" s="1" t="n">
        <v>0.534</v>
      </c>
      <c r="F68" s="1" t="n">
        <v>0.644</v>
      </c>
      <c r="G68" s="1" t="n">
        <v>0.734</v>
      </c>
      <c r="I68" s="0" t="n">
        <v>2.55</v>
      </c>
      <c r="K68" s="12" t="n">
        <f aca="false">+I68*0.091523</f>
        <v>0.23338365</v>
      </c>
      <c r="L68" s="12"/>
      <c r="M68" s="12" t="n">
        <f aca="false">+I68*0.102913</f>
        <v>0.26242815</v>
      </c>
      <c r="O68" s="13" t="n">
        <f aca="false">+K68-C68</f>
        <v>-0.27261635</v>
      </c>
      <c r="P68" s="14" t="n">
        <f aca="false">+K68-D68</f>
        <v>-0.30061635</v>
      </c>
      <c r="R68" s="13" t="n">
        <f aca="false">+M68-F68</f>
        <v>-0.38157185</v>
      </c>
      <c r="S68" s="13" t="n">
        <f aca="false">+M68-G68</f>
        <v>-0.47157185</v>
      </c>
    </row>
    <row r="69" customFormat="false" ht="15" hidden="false" customHeight="true" outlineLevel="0" collapsed="false">
      <c r="A69" s="15" t="n">
        <v>36587</v>
      </c>
      <c r="C69" s="1" t="n">
        <v>0.521</v>
      </c>
      <c r="D69" s="1" t="n">
        <v>0.559</v>
      </c>
      <c r="F69" s="1" t="n">
        <v>0.636</v>
      </c>
      <c r="G69" s="1" t="n">
        <v>0.719</v>
      </c>
      <c r="I69" s="0" t="n">
        <v>2.59</v>
      </c>
      <c r="K69" s="12" t="n">
        <f aca="false">+I69*0.091523</f>
        <v>0.23704457</v>
      </c>
      <c r="L69" s="12"/>
      <c r="M69" s="12" t="n">
        <f aca="false">+I69*0.102913</f>
        <v>0.26654467</v>
      </c>
      <c r="O69" s="13" t="n">
        <f aca="false">+K69-C69</f>
        <v>-0.28395543</v>
      </c>
      <c r="P69" s="14" t="n">
        <f aca="false">+K69-D69</f>
        <v>-0.32195543</v>
      </c>
      <c r="R69" s="13" t="n">
        <f aca="false">+M69-F69</f>
        <v>-0.36945533</v>
      </c>
      <c r="S69" s="13" t="n">
        <f aca="false">+M69-G69</f>
        <v>-0.45245533</v>
      </c>
    </row>
    <row r="70" customFormat="false" ht="15" hidden="false" customHeight="true" outlineLevel="0" collapsed="false">
      <c r="A70" s="15" t="n">
        <v>36594</v>
      </c>
      <c r="C70" s="1" t="n">
        <v>0.527</v>
      </c>
      <c r="D70" s="1" t="n">
        <v>0.566</v>
      </c>
      <c r="F70" s="1" t="n">
        <v>0.674</v>
      </c>
      <c r="G70" s="1" t="n">
        <v>0.775</v>
      </c>
      <c r="I70" s="0" t="n">
        <v>2.59</v>
      </c>
      <c r="K70" s="12" t="n">
        <f aca="false">+I70*0.091523</f>
        <v>0.23704457</v>
      </c>
      <c r="L70" s="12"/>
      <c r="M70" s="12" t="n">
        <f aca="false">+I70*0.102913</f>
        <v>0.26654467</v>
      </c>
      <c r="O70" s="13" t="n">
        <f aca="false">+K70-C70</f>
        <v>-0.28995543</v>
      </c>
      <c r="P70" s="14" t="n">
        <f aca="false">+K70-D70</f>
        <v>-0.32895543</v>
      </c>
      <c r="R70" s="13" t="n">
        <f aca="false">+M70-F70</f>
        <v>-0.40745533</v>
      </c>
      <c r="S70" s="13" t="n">
        <f aca="false">+M70-G70</f>
        <v>-0.50845533</v>
      </c>
    </row>
    <row r="71" customFormat="false" ht="15" hidden="false" customHeight="true" outlineLevel="0" collapsed="false">
      <c r="A71" s="15" t="n">
        <v>36601</v>
      </c>
      <c r="C71" s="1" t="n">
        <v>0.484</v>
      </c>
      <c r="D71" s="1" t="n">
        <v>0.52</v>
      </c>
      <c r="F71" s="1" t="n">
        <v>0.551</v>
      </c>
      <c r="G71" s="1" t="n">
        <v>0.703</v>
      </c>
      <c r="I71" s="0" t="n">
        <v>2.59</v>
      </c>
      <c r="K71" s="12" t="n">
        <f aca="false">+I71*0.091523</f>
        <v>0.23704457</v>
      </c>
      <c r="L71" s="12"/>
      <c r="M71" s="12" t="n">
        <f aca="false">+I71*0.102913</f>
        <v>0.26654467</v>
      </c>
      <c r="O71" s="13" t="n">
        <f aca="false">+K71-C71</f>
        <v>-0.24695543</v>
      </c>
      <c r="P71" s="14" t="n">
        <f aca="false">+K71-D71</f>
        <v>-0.28295543</v>
      </c>
      <c r="R71" s="13" t="n">
        <f aca="false">+M71-F71</f>
        <v>-0.28445533</v>
      </c>
      <c r="S71" s="13" t="n">
        <f aca="false">+M71-G71</f>
        <v>-0.43645533</v>
      </c>
    </row>
    <row r="72" customFormat="false" ht="15" hidden="false" customHeight="true" outlineLevel="0" collapsed="false">
      <c r="A72" s="15" t="n">
        <v>36608</v>
      </c>
      <c r="C72" s="1" t="n">
        <v>0.438</v>
      </c>
      <c r="D72" s="1" t="n">
        <v>0.477</v>
      </c>
      <c r="F72" s="1" t="n">
        <v>0.466</v>
      </c>
      <c r="G72" s="1" t="n">
        <v>0.566</v>
      </c>
      <c r="I72" s="0" t="n">
        <v>2.59</v>
      </c>
      <c r="K72" s="12" t="n">
        <f aca="false">+I72*0.091523</f>
        <v>0.23704457</v>
      </c>
      <c r="L72" s="12"/>
      <c r="M72" s="12" t="n">
        <f aca="false">+I72*0.102913</f>
        <v>0.26654467</v>
      </c>
      <c r="O72" s="13" t="n">
        <f aca="false">+K72-C72</f>
        <v>-0.20095543</v>
      </c>
      <c r="P72" s="14" t="n">
        <f aca="false">+K72-D72</f>
        <v>-0.23995543</v>
      </c>
      <c r="R72" s="13" t="n">
        <f aca="false">+M72-F72</f>
        <v>-0.19945533</v>
      </c>
      <c r="S72" s="13" t="n">
        <f aca="false">+M72-G72</f>
        <v>-0.29945533</v>
      </c>
    </row>
    <row r="73" customFormat="false" ht="15" hidden="false" customHeight="true" outlineLevel="0" collapsed="false">
      <c r="A73" s="15" t="n">
        <v>36615</v>
      </c>
      <c r="C73" s="1" t="n">
        <v>0.434</v>
      </c>
      <c r="D73" s="1" t="n">
        <v>0.481</v>
      </c>
      <c r="F73" s="1" t="n">
        <v>0.462</v>
      </c>
      <c r="G73" s="1" t="n">
        <v>0.573</v>
      </c>
      <c r="I73" s="0" t="n">
        <v>2.59</v>
      </c>
      <c r="K73" s="12" t="n">
        <f aca="false">+I73*0.091523</f>
        <v>0.23704457</v>
      </c>
      <c r="L73" s="12"/>
      <c r="M73" s="12" t="n">
        <f aca="false">+I73*0.102913</f>
        <v>0.26654467</v>
      </c>
      <c r="O73" s="13" t="n">
        <f aca="false">+K73-C73</f>
        <v>-0.19695543</v>
      </c>
      <c r="P73" s="14" t="n">
        <f aca="false">+K73-D73</f>
        <v>-0.24395543</v>
      </c>
      <c r="R73" s="13" t="n">
        <f aca="false">+M73-F73</f>
        <v>-0.19545533</v>
      </c>
      <c r="S73" s="13" t="n">
        <f aca="false">+M73-G73</f>
        <v>-0.30645533</v>
      </c>
    </row>
    <row r="74" customFormat="false" ht="15" hidden="false" customHeight="true" outlineLevel="0" collapsed="false">
      <c r="A74" s="15" t="n">
        <v>36622</v>
      </c>
      <c r="C74" s="1" t="n">
        <v>0.432</v>
      </c>
      <c r="D74" s="1" t="n">
        <v>0.476</v>
      </c>
      <c r="F74" s="1" t="n">
        <v>0.459</v>
      </c>
      <c r="G74" s="1" t="n">
        <v>0.558</v>
      </c>
      <c r="I74" s="0" t="n">
        <v>3.02</v>
      </c>
      <c r="K74" s="12" t="n">
        <f aca="false">+I74*0.091523</f>
        <v>0.27639946</v>
      </c>
      <c r="L74" s="12"/>
      <c r="M74" s="12" t="n">
        <f aca="false">+I74*0.102913</f>
        <v>0.31079726</v>
      </c>
      <c r="O74" s="13" t="n">
        <f aca="false">+K74-C74</f>
        <v>-0.15560054</v>
      </c>
      <c r="P74" s="14" t="n">
        <f aca="false">+K74-D74</f>
        <v>-0.19960054</v>
      </c>
      <c r="R74" s="13" t="n">
        <f aca="false">+M74-F74</f>
        <v>-0.14820274</v>
      </c>
      <c r="S74" s="13" t="n">
        <f aca="false">+M74-G74</f>
        <v>-0.24720274</v>
      </c>
    </row>
    <row r="75" customFormat="false" ht="15" hidden="false" customHeight="true" outlineLevel="0" collapsed="false">
      <c r="A75" s="15" t="n">
        <v>36629</v>
      </c>
      <c r="C75" s="1" t="n">
        <v>0.434</v>
      </c>
      <c r="D75" s="1" t="n">
        <v>0.457</v>
      </c>
      <c r="F75" s="1" t="n">
        <v>0.454</v>
      </c>
      <c r="G75" s="1" t="n">
        <v>0.542</v>
      </c>
      <c r="I75" s="0" t="n">
        <v>3.02</v>
      </c>
      <c r="K75" s="12" t="n">
        <f aca="false">+I75*0.091523</f>
        <v>0.27639946</v>
      </c>
      <c r="L75" s="12"/>
      <c r="M75" s="12" t="n">
        <f aca="false">+I75*0.102913</f>
        <v>0.31079726</v>
      </c>
      <c r="O75" s="13" t="n">
        <f aca="false">+K75-C75</f>
        <v>-0.15760054</v>
      </c>
      <c r="P75" s="14" t="n">
        <f aca="false">+K75-D75</f>
        <v>-0.18060054</v>
      </c>
      <c r="R75" s="13" t="n">
        <f aca="false">+M75-F75</f>
        <v>-0.14320274</v>
      </c>
      <c r="S75" s="13" t="n">
        <f aca="false">+M75-G75</f>
        <v>-0.23120274</v>
      </c>
    </row>
    <row r="76" customFormat="false" ht="15" hidden="false" customHeight="true" outlineLevel="0" collapsed="false">
      <c r="A76" s="15" t="n">
        <v>36636</v>
      </c>
      <c r="C76" s="1" t="n">
        <v>0.439</v>
      </c>
      <c r="D76" s="1" t="n">
        <v>0.481</v>
      </c>
      <c r="F76" s="1" t="n">
        <v>0.468</v>
      </c>
      <c r="G76" s="1" t="n">
        <v>0.555</v>
      </c>
      <c r="I76" s="0" t="n">
        <v>3.02</v>
      </c>
      <c r="K76" s="12" t="n">
        <f aca="false">+I76*0.091523</f>
        <v>0.27639946</v>
      </c>
      <c r="L76" s="12"/>
      <c r="M76" s="12" t="n">
        <f aca="false">+I76*0.102913</f>
        <v>0.31079726</v>
      </c>
      <c r="O76" s="13" t="n">
        <f aca="false">+K76-C76</f>
        <v>-0.16260054</v>
      </c>
      <c r="P76" s="14" t="n">
        <f aca="false">+K76-D76</f>
        <v>-0.20460054</v>
      </c>
      <c r="R76" s="13" t="n">
        <f aca="false">+M76-F76</f>
        <v>-0.15720274</v>
      </c>
      <c r="S76" s="13" t="n">
        <f aca="false">+M76-G76</f>
        <v>-0.24420274</v>
      </c>
    </row>
    <row r="77" customFormat="false" ht="15" hidden="false" customHeight="true" outlineLevel="0" collapsed="false">
      <c r="A77" s="15" t="n">
        <v>36643</v>
      </c>
      <c r="C77" s="1" t="n">
        <v>0.435</v>
      </c>
      <c r="D77" s="1" t="n">
        <v>0.472</v>
      </c>
      <c r="F77" s="1" t="n">
        <v>0.473</v>
      </c>
      <c r="G77" s="1" t="n">
        <v>0.531</v>
      </c>
      <c r="I77" s="0" t="n">
        <v>3.02</v>
      </c>
      <c r="K77" s="12" t="n">
        <f aca="false">+I77*0.091523</f>
        <v>0.27639946</v>
      </c>
      <c r="L77" s="12"/>
      <c r="M77" s="12" t="n">
        <f aca="false">+I77*0.102913</f>
        <v>0.31079726</v>
      </c>
      <c r="O77" s="13" t="n">
        <f aca="false">+K77-C77</f>
        <v>-0.15860054</v>
      </c>
      <c r="P77" s="14" t="n">
        <f aca="false">+K77-D77</f>
        <v>-0.19560054</v>
      </c>
      <c r="R77" s="13" t="n">
        <f aca="false">+M77-F77</f>
        <v>-0.16220274</v>
      </c>
      <c r="S77" s="13" t="n">
        <f aca="false">+M77-G77</f>
        <v>-0.22020274</v>
      </c>
    </row>
    <row r="78" customFormat="false" ht="15" hidden="false" customHeight="true" outlineLevel="0" collapsed="false">
      <c r="A78" s="15" t="n">
        <v>36650</v>
      </c>
      <c r="C78" s="1" t="n">
        <v>0.44</v>
      </c>
      <c r="D78" s="1" t="n">
        <v>0.464</v>
      </c>
      <c r="F78" s="1" t="n">
        <v>0.493</v>
      </c>
      <c r="G78" s="1" t="n">
        <v>0.535</v>
      </c>
      <c r="I78" s="0" t="n">
        <v>3.03</v>
      </c>
      <c r="K78" s="12" t="n">
        <f aca="false">+I78*0.091523</f>
        <v>0.27731469</v>
      </c>
      <c r="L78" s="12"/>
      <c r="M78" s="12" t="n">
        <f aca="false">+I78*0.102913</f>
        <v>0.31182639</v>
      </c>
      <c r="O78" s="13" t="n">
        <f aca="false">+K78-C78</f>
        <v>-0.16268531</v>
      </c>
      <c r="P78" s="14" t="n">
        <f aca="false">+K78-D78</f>
        <v>-0.18668531</v>
      </c>
      <c r="R78" s="13" t="n">
        <f aca="false">+M78-F78</f>
        <v>-0.18117361</v>
      </c>
      <c r="S78" s="13" t="n">
        <f aca="false">+M78-G78</f>
        <v>-0.22317361</v>
      </c>
    </row>
    <row r="79" customFormat="false" ht="15" hidden="false" customHeight="true" outlineLevel="0" collapsed="false">
      <c r="A79" s="15" t="n">
        <v>36657</v>
      </c>
      <c r="C79" s="1" t="n">
        <v>0.47</v>
      </c>
      <c r="D79" s="1" t="n">
        <v>0.484</v>
      </c>
      <c r="F79" s="1" t="n">
        <v>0.518</v>
      </c>
      <c r="G79" s="1" t="n">
        <v>0.551</v>
      </c>
      <c r="I79" s="0" t="n">
        <v>3.03</v>
      </c>
      <c r="K79" s="12" t="n">
        <f aca="false">+I79*0.091523</f>
        <v>0.27731469</v>
      </c>
      <c r="L79" s="12"/>
      <c r="M79" s="12" t="n">
        <f aca="false">+I79*0.102913</f>
        <v>0.31182639</v>
      </c>
      <c r="O79" s="13" t="n">
        <f aca="false">+K79-C79</f>
        <v>-0.19268531</v>
      </c>
      <c r="P79" s="14" t="n">
        <f aca="false">+K79-D79</f>
        <v>-0.20668531</v>
      </c>
      <c r="R79" s="13" t="n">
        <f aca="false">+M79-F79</f>
        <v>-0.20617361</v>
      </c>
      <c r="S79" s="13" t="n">
        <f aca="false">+M79-G79</f>
        <v>-0.23917361</v>
      </c>
    </row>
    <row r="80" customFormat="false" ht="15" hidden="false" customHeight="true" outlineLevel="0" collapsed="false">
      <c r="A80" s="15" t="n">
        <v>36664</v>
      </c>
      <c r="C80" s="1" t="n">
        <v>0.527</v>
      </c>
      <c r="D80" s="1" t="n">
        <v>0.524</v>
      </c>
      <c r="F80" s="1" t="n">
        <v>0.56</v>
      </c>
      <c r="G80" s="1" t="n">
        <v>0.588</v>
      </c>
      <c r="I80" s="0" t="n">
        <v>3.03</v>
      </c>
      <c r="K80" s="12" t="n">
        <f aca="false">+I80*0.091523</f>
        <v>0.27731469</v>
      </c>
      <c r="L80" s="12"/>
      <c r="M80" s="12" t="n">
        <f aca="false">+I80*0.102913</f>
        <v>0.31182639</v>
      </c>
      <c r="O80" s="13" t="n">
        <f aca="false">+K80-C80</f>
        <v>-0.24968531</v>
      </c>
      <c r="P80" s="14" t="n">
        <f aca="false">+K80-D80</f>
        <v>-0.24668531</v>
      </c>
      <c r="R80" s="13" t="n">
        <f aca="false">+M80-F80</f>
        <v>-0.24817361</v>
      </c>
      <c r="S80" s="13" t="n">
        <f aca="false">+M80-G80</f>
        <v>-0.27617361</v>
      </c>
    </row>
    <row r="81" customFormat="false" ht="15" hidden="false" customHeight="true" outlineLevel="0" collapsed="false">
      <c r="A81" s="15" t="n">
        <v>36671</v>
      </c>
      <c r="C81" s="1" t="n">
        <v>0.549</v>
      </c>
      <c r="D81" s="1" t="n">
        <v>0.542</v>
      </c>
      <c r="F81" s="1" t="n">
        <v>0.569</v>
      </c>
      <c r="G81" s="1" t="n">
        <v>0.605</v>
      </c>
      <c r="I81" s="0" t="n">
        <v>3.03</v>
      </c>
      <c r="K81" s="12" t="n">
        <f aca="false">+I81*0.091523</f>
        <v>0.27731469</v>
      </c>
      <c r="L81" s="12"/>
      <c r="M81" s="12" t="n">
        <f aca="false">+I81*0.102913</f>
        <v>0.31182639</v>
      </c>
      <c r="O81" s="13" t="n">
        <f aca="false">+K81-C81</f>
        <v>-0.27168531</v>
      </c>
      <c r="P81" s="14" t="n">
        <f aca="false">+K81-D81</f>
        <v>-0.26468531</v>
      </c>
      <c r="R81" s="13" t="n">
        <f aca="false">+M81-F81</f>
        <v>-0.25717361</v>
      </c>
      <c r="S81" s="13" t="n">
        <f aca="false">+M81-G81</f>
        <v>-0.29317361</v>
      </c>
    </row>
    <row r="82" customFormat="false" ht="15" hidden="false" customHeight="true" outlineLevel="0" collapsed="false">
      <c r="A82" s="15" t="n">
        <v>36678</v>
      </c>
      <c r="C82" s="1" t="n">
        <v>0.566</v>
      </c>
      <c r="D82" s="1" t="n">
        <v>0.562</v>
      </c>
      <c r="F82" s="1" t="n">
        <v>0.581</v>
      </c>
      <c r="G82" s="1" t="n">
        <v>0.641</v>
      </c>
      <c r="I82" s="0" t="n">
        <v>4.33</v>
      </c>
      <c r="K82" s="12" t="n">
        <f aca="false">+I82*0.091523</f>
        <v>0.39629459</v>
      </c>
      <c r="L82" s="12"/>
      <c r="M82" s="12" t="n">
        <f aca="false">+I82*0.102913</f>
        <v>0.44561329</v>
      </c>
      <c r="O82" s="13" t="n">
        <f aca="false">+K82-C82</f>
        <v>-0.16970541</v>
      </c>
      <c r="P82" s="14" t="n">
        <f aca="false">+K82-D82</f>
        <v>-0.16570541</v>
      </c>
      <c r="R82" s="13" t="n">
        <f aca="false">+M82-F82</f>
        <v>-0.13538671</v>
      </c>
      <c r="S82" s="13" t="n">
        <f aca="false">+M82-G82</f>
        <v>-0.19538671</v>
      </c>
    </row>
    <row r="83" customFormat="false" ht="15" hidden="false" customHeight="true" outlineLevel="0" collapsed="false">
      <c r="A83" s="15" t="n">
        <v>36685</v>
      </c>
      <c r="C83" s="1" t="n">
        <v>0.575</v>
      </c>
      <c r="D83" s="1" t="n">
        <v>0.56</v>
      </c>
      <c r="F83" s="1" t="n">
        <v>0.61</v>
      </c>
      <c r="G83" s="1" t="n">
        <v>0.649</v>
      </c>
      <c r="I83" s="0" t="n">
        <v>4.33</v>
      </c>
      <c r="K83" s="12" t="n">
        <f aca="false">+I83*0.091523</f>
        <v>0.39629459</v>
      </c>
      <c r="L83" s="12"/>
      <c r="M83" s="12" t="n">
        <f aca="false">+I83*0.102913</f>
        <v>0.44561329</v>
      </c>
      <c r="O83" s="13" t="n">
        <f aca="false">+K83-C83</f>
        <v>-0.17870541</v>
      </c>
      <c r="P83" s="14" t="n">
        <f aca="false">+K83-D83</f>
        <v>-0.16370541</v>
      </c>
      <c r="R83" s="13" t="n">
        <f aca="false">+M83-F83</f>
        <v>-0.16438671</v>
      </c>
      <c r="S83" s="13" t="n">
        <f aca="false">+M83-G83</f>
        <v>-0.20338671</v>
      </c>
    </row>
    <row r="84" customFormat="false" ht="15" hidden="false" customHeight="true" outlineLevel="0" collapsed="false">
      <c r="A84" s="15" t="n">
        <v>36692</v>
      </c>
      <c r="C84" s="1" t="n">
        <v>0.572</v>
      </c>
      <c r="D84" s="1" t="n">
        <v>0.557</v>
      </c>
      <c r="F84" s="1" t="n">
        <v>0.633</v>
      </c>
      <c r="G84" s="1" t="n">
        <v>0.637</v>
      </c>
      <c r="I84" s="0" t="n">
        <v>4.33</v>
      </c>
      <c r="K84" s="12" t="n">
        <f aca="false">+I84*0.091523</f>
        <v>0.39629459</v>
      </c>
      <c r="L84" s="12"/>
      <c r="M84" s="12" t="n">
        <f aca="false">+I84*0.102913</f>
        <v>0.44561329</v>
      </c>
      <c r="O84" s="13" t="n">
        <f aca="false">+K84-C84</f>
        <v>-0.17570541</v>
      </c>
      <c r="P84" s="14" t="n">
        <f aca="false">+K84-D84</f>
        <v>-0.16070541</v>
      </c>
      <c r="R84" s="13" t="n">
        <f aca="false">+M84-F84</f>
        <v>-0.18738671</v>
      </c>
      <c r="S84" s="13" t="n">
        <f aca="false">+M84-G84</f>
        <v>-0.19138671</v>
      </c>
    </row>
    <row r="85" customFormat="false" ht="15" hidden="false" customHeight="true" outlineLevel="0" collapsed="false">
      <c r="A85" s="15" t="n">
        <v>36699</v>
      </c>
      <c r="C85" s="1" t="n">
        <v>0.545</v>
      </c>
      <c r="D85" s="1" t="n">
        <v>0.54</v>
      </c>
      <c r="F85" s="1" t="n">
        <v>0.611</v>
      </c>
      <c r="G85" s="1" t="n">
        <v>0.62</v>
      </c>
      <c r="I85" s="0" t="n">
        <v>4.33</v>
      </c>
      <c r="K85" s="12" t="n">
        <f aca="false">+I85*0.091523</f>
        <v>0.39629459</v>
      </c>
      <c r="L85" s="12"/>
      <c r="M85" s="12" t="n">
        <f aca="false">+I85*0.102913</f>
        <v>0.44561329</v>
      </c>
      <c r="O85" s="13" t="n">
        <f aca="false">+K85-C85</f>
        <v>-0.14870541</v>
      </c>
      <c r="P85" s="14" t="n">
        <f aca="false">+K85-D85</f>
        <v>-0.14370541</v>
      </c>
      <c r="R85" s="13" t="n">
        <f aca="false">+M85-F85</f>
        <v>-0.16538671</v>
      </c>
      <c r="S85" s="13" t="n">
        <f aca="false">+M85-G85</f>
        <v>-0.17438671</v>
      </c>
    </row>
    <row r="86" customFormat="false" ht="15" hidden="false" customHeight="true" outlineLevel="0" collapsed="false">
      <c r="A86" s="15" t="n">
        <v>36706</v>
      </c>
      <c r="C86" s="1" t="n">
        <v>0.5575</v>
      </c>
      <c r="D86" s="1" t="n">
        <v>0.557</v>
      </c>
      <c r="F86" s="1" t="n">
        <v>0.606</v>
      </c>
      <c r="G86" s="1" t="n">
        <v>0.628</v>
      </c>
      <c r="I86" s="0" t="n">
        <v>4.33</v>
      </c>
      <c r="K86" s="12" t="n">
        <f aca="false">+I86*0.091523</f>
        <v>0.39629459</v>
      </c>
      <c r="L86" s="12"/>
      <c r="M86" s="12" t="n">
        <f aca="false">+I86*0.102913</f>
        <v>0.44561329</v>
      </c>
      <c r="O86" s="13" t="n">
        <f aca="false">+K86-C86</f>
        <v>-0.16120541</v>
      </c>
      <c r="P86" s="14" t="n">
        <f aca="false">+K86-D86</f>
        <v>-0.16070541</v>
      </c>
      <c r="R86" s="13" t="n">
        <f aca="false">+M86-F86</f>
        <v>-0.16038671</v>
      </c>
      <c r="S86" s="13" t="n">
        <f aca="false">+M86-G86</f>
        <v>-0.18238671</v>
      </c>
    </row>
    <row r="87" customFormat="false" ht="15" hidden="false" customHeight="true" outlineLevel="0" collapsed="false">
      <c r="A87" s="15" t="n">
        <v>36713</v>
      </c>
      <c r="C87" s="1" t="n">
        <v>0.565</v>
      </c>
      <c r="D87" s="1" t="n">
        <v>0.558</v>
      </c>
      <c r="F87" s="1" t="n">
        <v>0.597</v>
      </c>
      <c r="G87" s="1" t="n">
        <v>0.633</v>
      </c>
      <c r="I87" s="0" t="n">
        <v>4.91</v>
      </c>
      <c r="K87" s="12" t="n">
        <f aca="false">+I87*0.091523</f>
        <v>0.44937793</v>
      </c>
      <c r="L87" s="12"/>
      <c r="M87" s="12" t="n">
        <f aca="false">+I87*0.102913</f>
        <v>0.50530283</v>
      </c>
      <c r="O87" s="13" t="n">
        <f aca="false">+K87-C87</f>
        <v>-0.11562207</v>
      </c>
      <c r="P87" s="14" t="n">
        <f aca="false">+K87-D87</f>
        <v>-0.10862207</v>
      </c>
      <c r="R87" s="13" t="n">
        <f aca="false">+M87-F87</f>
        <v>-0.0916971699999999</v>
      </c>
      <c r="S87" s="13" t="n">
        <f aca="false">+M87-G87</f>
        <v>-0.12769717</v>
      </c>
    </row>
    <row r="88" customFormat="false" ht="15" hidden="false" customHeight="true" outlineLevel="0" collapsed="false">
      <c r="A88" s="15" t="n">
        <v>36720</v>
      </c>
      <c r="C88" s="1" t="n">
        <v>0.566</v>
      </c>
      <c r="D88" s="1" t="n">
        <v>0.55</v>
      </c>
      <c r="F88" s="1" t="n">
        <v>0.594</v>
      </c>
      <c r="G88" s="1" t="n">
        <v>0.619</v>
      </c>
      <c r="I88" s="0" t="n">
        <v>4.91</v>
      </c>
      <c r="K88" s="12" t="n">
        <f aca="false">+I88*0.091523</f>
        <v>0.44937793</v>
      </c>
      <c r="L88" s="12"/>
      <c r="M88" s="12" t="n">
        <f aca="false">+I88*0.102913</f>
        <v>0.50530283</v>
      </c>
      <c r="O88" s="13" t="n">
        <f aca="false">+K88-C88</f>
        <v>-0.11662207</v>
      </c>
      <c r="P88" s="14" t="n">
        <f aca="false">+K88-D88</f>
        <v>-0.10062207</v>
      </c>
      <c r="R88" s="13" t="n">
        <f aca="false">+M88-F88</f>
        <v>-0.0886971699999999</v>
      </c>
      <c r="S88" s="13" t="n">
        <f aca="false">+M88-G88</f>
        <v>-0.11369717</v>
      </c>
    </row>
    <row r="89" customFormat="false" ht="15" hidden="false" customHeight="true" outlineLevel="0" collapsed="false">
      <c r="A89" s="15" t="n">
        <v>36727</v>
      </c>
      <c r="C89" s="1" t="n">
        <v>0.566</v>
      </c>
      <c r="D89" s="1" t="n">
        <v>0.553</v>
      </c>
      <c r="F89" s="1" t="n">
        <v>0.592</v>
      </c>
      <c r="G89" s="1" t="n">
        <v>0.625</v>
      </c>
      <c r="I89" s="0" t="n">
        <v>4.91</v>
      </c>
      <c r="K89" s="12" t="n">
        <f aca="false">+I89*0.091523</f>
        <v>0.44937793</v>
      </c>
      <c r="L89" s="12"/>
      <c r="M89" s="12" t="n">
        <f aca="false">+I89*0.102913</f>
        <v>0.50530283</v>
      </c>
      <c r="O89" s="13" t="n">
        <f aca="false">+K89-C89</f>
        <v>-0.11662207</v>
      </c>
      <c r="P89" s="14" t="n">
        <f aca="false">+K89-D89</f>
        <v>-0.10362207</v>
      </c>
      <c r="R89" s="13" t="n">
        <f aca="false">+M89-F89</f>
        <v>-0.0866971699999999</v>
      </c>
      <c r="S89" s="13" t="n">
        <f aca="false">+M89-G89</f>
        <v>-0.11969717</v>
      </c>
    </row>
    <row r="90" customFormat="false" ht="15" hidden="false" customHeight="true" outlineLevel="0" collapsed="false">
      <c r="A90" s="15" t="n">
        <v>36734</v>
      </c>
      <c r="C90" s="1" t="n">
        <v>0.559</v>
      </c>
      <c r="D90" s="1" t="n">
        <v>0.543</v>
      </c>
      <c r="F90" s="1" t="n">
        <v>0.581</v>
      </c>
      <c r="G90" s="1" t="n">
        <v>0.614</v>
      </c>
      <c r="I90" s="0" t="n">
        <v>4.91</v>
      </c>
      <c r="K90" s="12" t="n">
        <f aca="false">+I90*0.091523</f>
        <v>0.44937793</v>
      </c>
      <c r="L90" s="12"/>
      <c r="M90" s="12" t="n">
        <f aca="false">+I90*0.102913</f>
        <v>0.50530283</v>
      </c>
      <c r="O90" s="13" t="n">
        <f aca="false">+K90-C90</f>
        <v>-0.10962207</v>
      </c>
      <c r="P90" s="14" t="n">
        <f aca="false">+K90-D90</f>
        <v>-0.0936220700000001</v>
      </c>
      <c r="R90" s="13" t="n">
        <f aca="false">+M90-F90</f>
        <v>-0.0756971699999999</v>
      </c>
      <c r="S90" s="13" t="n">
        <f aca="false">+M90-G90</f>
        <v>-0.10869717</v>
      </c>
    </row>
    <row r="91" customFormat="false" ht="15" hidden="false" customHeight="true" outlineLevel="0" collapsed="false">
      <c r="A91" s="15" t="n">
        <v>36741</v>
      </c>
      <c r="C91" s="1" t="n">
        <v>0.568</v>
      </c>
      <c r="D91" s="1" t="n">
        <v>0.548</v>
      </c>
      <c r="F91" s="1" t="n">
        <v>0.593</v>
      </c>
      <c r="G91" s="1" t="n">
        <v>0.617</v>
      </c>
      <c r="I91" s="0" t="n">
        <v>4.49</v>
      </c>
      <c r="K91" s="12" t="n">
        <f aca="false">+I91*0.091523</f>
        <v>0.41093827</v>
      </c>
      <c r="L91" s="12"/>
      <c r="M91" s="12" t="n">
        <f aca="false">+I91*0.102913</f>
        <v>0.46207937</v>
      </c>
      <c r="O91" s="13" t="n">
        <f aca="false">+K91-C91</f>
        <v>-0.15706173</v>
      </c>
      <c r="P91" s="14" t="n">
        <f aca="false">+K91-D91</f>
        <v>-0.13706173</v>
      </c>
      <c r="R91" s="13" t="n">
        <f aca="false">+M91-F91</f>
        <v>-0.13092063</v>
      </c>
      <c r="S91" s="13" t="n">
        <f aca="false">+M91-G91</f>
        <v>-0.15492063</v>
      </c>
    </row>
    <row r="92" customFormat="false" ht="15" hidden="false" customHeight="true" outlineLevel="0" collapsed="false">
      <c r="A92" s="15" t="n">
        <v>36748</v>
      </c>
      <c r="C92" s="1" t="n">
        <v>0.581</v>
      </c>
      <c r="D92" s="1" t="n">
        <v>0.548</v>
      </c>
      <c r="F92" s="1" t="n">
        <v>0.614</v>
      </c>
      <c r="G92" s="1" t="n">
        <v>0.617</v>
      </c>
      <c r="I92" s="0" t="n">
        <v>4.49</v>
      </c>
      <c r="K92" s="12" t="n">
        <f aca="false">+I92*0.091523</f>
        <v>0.41093827</v>
      </c>
      <c r="L92" s="12"/>
      <c r="M92" s="12" t="n">
        <f aca="false">+I92*0.102913</f>
        <v>0.46207937</v>
      </c>
      <c r="O92" s="13" t="n">
        <f aca="false">+K92-C92</f>
        <v>-0.17006173</v>
      </c>
      <c r="P92" s="14" t="n">
        <f aca="false">+K92-D92</f>
        <v>-0.13706173</v>
      </c>
      <c r="R92" s="13" t="n">
        <f aca="false">+M92-F92</f>
        <v>-0.15192063</v>
      </c>
      <c r="S92" s="13" t="n">
        <f aca="false">+M92-G92</f>
        <v>-0.15492063</v>
      </c>
    </row>
    <row r="93" customFormat="false" ht="15" hidden="false" customHeight="true" outlineLevel="0" collapsed="false">
      <c r="A93" s="15" t="n">
        <v>36755</v>
      </c>
      <c r="C93" s="1" t="n">
        <v>0.644</v>
      </c>
      <c r="D93" s="1" t="n">
        <v>0.574</v>
      </c>
      <c r="F93" s="1" t="n">
        <v>0.637</v>
      </c>
      <c r="G93" s="1" t="n">
        <v>0.661</v>
      </c>
      <c r="I93" s="0" t="n">
        <v>4.49</v>
      </c>
      <c r="K93" s="12" t="n">
        <f aca="false">+I93*0.091523</f>
        <v>0.41093827</v>
      </c>
      <c r="L93" s="12"/>
      <c r="M93" s="12" t="n">
        <f aca="false">+I93*0.102913</f>
        <v>0.46207937</v>
      </c>
      <c r="O93" s="13" t="n">
        <f aca="false">+K93-C93</f>
        <v>-0.23306173</v>
      </c>
      <c r="P93" s="14" t="n">
        <f aca="false">+K93-D93</f>
        <v>-0.16306173</v>
      </c>
      <c r="R93" s="13" t="n">
        <f aca="false">+M93-F93</f>
        <v>-0.17492063</v>
      </c>
      <c r="S93" s="13" t="n">
        <f aca="false">+M93-G93</f>
        <v>-0.19892063</v>
      </c>
    </row>
    <row r="94" customFormat="false" ht="15" hidden="false" customHeight="true" outlineLevel="0" collapsed="false">
      <c r="A94" s="15" t="n">
        <v>36762</v>
      </c>
      <c r="C94" s="1" t="n">
        <v>0.673</v>
      </c>
      <c r="D94" s="1" t="n">
        <v>0.608</v>
      </c>
      <c r="F94" s="1" t="n">
        <v>0.682</v>
      </c>
      <c r="G94" s="1" t="n">
        <v>0.698</v>
      </c>
      <c r="I94" s="0" t="n">
        <v>4.49</v>
      </c>
      <c r="K94" s="12" t="n">
        <f aca="false">+I94*0.091523</f>
        <v>0.41093827</v>
      </c>
      <c r="L94" s="12"/>
      <c r="M94" s="12" t="n">
        <f aca="false">+I94*0.102913</f>
        <v>0.46207937</v>
      </c>
      <c r="O94" s="13" t="n">
        <f aca="false">+K94-C94</f>
        <v>-0.26206173</v>
      </c>
      <c r="P94" s="14" t="n">
        <f aca="false">+K94-D94</f>
        <v>-0.19706173</v>
      </c>
      <c r="R94" s="13" t="n">
        <f aca="false">+M94-F94</f>
        <v>-0.21992063</v>
      </c>
      <c r="S94" s="13" t="n">
        <f aca="false">+M94-G94</f>
        <v>-0.23592063</v>
      </c>
    </row>
    <row r="95" customFormat="false" ht="15" hidden="false" customHeight="true" outlineLevel="0" collapsed="false">
      <c r="A95" s="15" t="n">
        <v>36769</v>
      </c>
      <c r="C95" s="1" t="n">
        <v>0.698</v>
      </c>
      <c r="D95" s="1" t="n">
        <v>0.631</v>
      </c>
      <c r="F95" s="1" t="n">
        <v>0.673</v>
      </c>
      <c r="G95" s="1" t="n">
        <v>0.707</v>
      </c>
      <c r="I95" s="0" t="n">
        <v>4.49</v>
      </c>
      <c r="K95" s="12" t="n">
        <f aca="false">+I95*0.091523</f>
        <v>0.41093827</v>
      </c>
      <c r="L95" s="12"/>
      <c r="M95" s="12" t="n">
        <f aca="false">+I95*0.102913</f>
        <v>0.46207937</v>
      </c>
      <c r="O95" s="13" t="n">
        <f aca="false">+K95-C95</f>
        <v>-0.28706173</v>
      </c>
      <c r="P95" s="14" t="n">
        <f aca="false">+K95-D95</f>
        <v>-0.22006173</v>
      </c>
      <c r="R95" s="13" t="n">
        <f aca="false">+M95-F95</f>
        <v>-0.21092063</v>
      </c>
      <c r="S95" s="13" t="n">
        <f aca="false">+M95-G95</f>
        <v>-0.24492063</v>
      </c>
    </row>
    <row r="96" customFormat="false" ht="15" hidden="false" customHeight="true" outlineLevel="0" collapsed="false">
      <c r="A96" s="15" t="n">
        <v>36776</v>
      </c>
      <c r="C96" s="1" t="n">
        <v>0.723</v>
      </c>
      <c r="D96" s="1" t="n">
        <v>0.652</v>
      </c>
      <c r="F96" s="1" t="n">
        <v>0.703</v>
      </c>
      <c r="G96" s="1" t="n">
        <v>0.746</v>
      </c>
      <c r="I96" s="0" t="n">
        <v>6.31</v>
      </c>
      <c r="K96" s="12" t="n">
        <f aca="false">+I96*0.091523</f>
        <v>0.57751013</v>
      </c>
      <c r="L96" s="12"/>
      <c r="M96" s="12" t="n">
        <f aca="false">+I96*0.102913</f>
        <v>0.64938103</v>
      </c>
      <c r="O96" s="13" t="n">
        <f aca="false">+K96-C96</f>
        <v>-0.14548987</v>
      </c>
      <c r="P96" s="14" t="n">
        <f aca="false">+K96-D96</f>
        <v>-0.0744898700000001</v>
      </c>
      <c r="R96" s="13" t="n">
        <f aca="false">+M96-F96</f>
        <v>-0.0536189699999999</v>
      </c>
      <c r="S96" s="13" t="n">
        <f aca="false">+M96-G96</f>
        <v>-0.09661897</v>
      </c>
    </row>
    <row r="97" customFormat="false" ht="15" hidden="false" customHeight="true" outlineLevel="0" collapsed="false">
      <c r="A97" s="15" t="n">
        <v>36783</v>
      </c>
      <c r="C97" s="1" t="n">
        <v>0.732</v>
      </c>
      <c r="D97" s="1" t="n">
        <v>0.646</v>
      </c>
      <c r="F97" s="1" t="n">
        <v>0.703</v>
      </c>
      <c r="G97" s="1" t="n">
        <v>0.749</v>
      </c>
      <c r="I97" s="0" t="n">
        <v>6.31</v>
      </c>
      <c r="K97" s="12" t="n">
        <f aca="false">+I97*0.091523</f>
        <v>0.57751013</v>
      </c>
      <c r="L97" s="12"/>
      <c r="M97" s="12" t="n">
        <f aca="false">+I97*0.102913</f>
        <v>0.64938103</v>
      </c>
      <c r="O97" s="13" t="n">
        <f aca="false">+K97-C97</f>
        <v>-0.15448987</v>
      </c>
      <c r="P97" s="14" t="n">
        <f aca="false">+K97-D97</f>
        <v>-0.0684898700000001</v>
      </c>
      <c r="R97" s="13" t="n">
        <f aca="false">+M97-F97</f>
        <v>-0.0536189699999999</v>
      </c>
      <c r="S97" s="13" t="n">
        <f aca="false">+M97-G97</f>
        <v>-0.09961897</v>
      </c>
    </row>
    <row r="98" customFormat="false" ht="15" hidden="false" customHeight="true" outlineLevel="0" collapsed="false">
      <c r="A98" s="15" t="n">
        <v>36790</v>
      </c>
      <c r="C98" s="1" t="n">
        <v>0.71</v>
      </c>
      <c r="D98" s="1" t="n">
        <v>0.65</v>
      </c>
      <c r="F98" s="1" t="n">
        <v>0.706</v>
      </c>
      <c r="G98" s="1" t="n">
        <v>0.748</v>
      </c>
      <c r="I98" s="0" t="n">
        <v>6.31</v>
      </c>
      <c r="K98" s="12" t="n">
        <f aca="false">+I98*0.091523</f>
        <v>0.57751013</v>
      </c>
      <c r="L98" s="12"/>
      <c r="M98" s="12" t="n">
        <f aca="false">+I98*0.102913</f>
        <v>0.64938103</v>
      </c>
      <c r="O98" s="13" t="n">
        <f aca="false">+K98-C98</f>
        <v>-0.13248987</v>
      </c>
      <c r="P98" s="14" t="n">
        <f aca="false">+K98-D98</f>
        <v>-0.0724898700000001</v>
      </c>
      <c r="R98" s="13" t="n">
        <f aca="false">+M98-F98</f>
        <v>-0.0566189699999999</v>
      </c>
      <c r="S98" s="13" t="n">
        <f aca="false">+M98-G98</f>
        <v>-0.09861897</v>
      </c>
    </row>
    <row r="99" customFormat="false" ht="15" hidden="false" customHeight="true" outlineLevel="0" collapsed="false">
      <c r="A99" s="15" t="n">
        <v>36797</v>
      </c>
      <c r="C99" s="1" t="n">
        <v>0.691</v>
      </c>
      <c r="D99" s="1" t="n">
        <v>0.626</v>
      </c>
      <c r="F99" s="1" t="n">
        <v>0.699</v>
      </c>
      <c r="G99" s="1" t="n">
        <v>0.702</v>
      </c>
      <c r="I99" s="0" t="n">
        <v>6.31</v>
      </c>
      <c r="K99" s="12" t="n">
        <f aca="false">+I99*0.091523</f>
        <v>0.57751013</v>
      </c>
      <c r="L99" s="12"/>
      <c r="M99" s="12" t="n">
        <f aca="false">+I99*0.102913</f>
        <v>0.64938103</v>
      </c>
      <c r="O99" s="13" t="n">
        <f aca="false">+K99-C99</f>
        <v>-0.11348987</v>
      </c>
      <c r="P99" s="14" t="n">
        <f aca="false">+K99-D99</f>
        <v>-0.04848987</v>
      </c>
      <c r="R99" s="13" t="n">
        <f aca="false">+M99-F99</f>
        <v>-0.0496189699999999</v>
      </c>
      <c r="S99" s="13" t="n">
        <f aca="false">+M99-G99</f>
        <v>-0.0526189699999999</v>
      </c>
    </row>
    <row r="100" customFormat="false" ht="15" hidden="false" customHeight="true" outlineLevel="0" collapsed="false">
      <c r="A100" s="15" t="n">
        <v>36804</v>
      </c>
      <c r="C100" s="1" t="n">
        <v>0.671</v>
      </c>
      <c r="D100" s="1" t="n">
        <v>0.622</v>
      </c>
      <c r="F100" s="1" t="n">
        <v>0.685</v>
      </c>
      <c r="G100" s="1" t="n">
        <v>0.697</v>
      </c>
      <c r="I100" s="0" t="n">
        <v>5.57</v>
      </c>
      <c r="K100" s="12" t="n">
        <f aca="false">+I100*0.091523</f>
        <v>0.50978311</v>
      </c>
      <c r="L100" s="12"/>
      <c r="M100" s="12" t="n">
        <f aca="false">+I100*0.102913</f>
        <v>0.57322541</v>
      </c>
      <c r="O100" s="13" t="n">
        <f aca="false">+K100-C100</f>
        <v>-0.16121689</v>
      </c>
      <c r="P100" s="14" t="n">
        <f aca="false">+K100-D100</f>
        <v>-0.11221689</v>
      </c>
      <c r="R100" s="13" t="n">
        <f aca="false">+M100-F100</f>
        <v>-0.11177459</v>
      </c>
      <c r="S100" s="13" t="n">
        <f aca="false">+M100-G100</f>
        <v>-0.12377459</v>
      </c>
    </row>
    <row r="101" customFormat="false" ht="15" hidden="false" customHeight="true" outlineLevel="0" collapsed="false">
      <c r="A101" s="15" t="n">
        <v>36811</v>
      </c>
      <c r="C101" s="1" t="n">
        <v>0.663</v>
      </c>
      <c r="D101" s="1" t="n">
        <v>0.631</v>
      </c>
      <c r="F101" s="1" t="n">
        <v>0.67</v>
      </c>
      <c r="G101" s="1" t="n">
        <v>0.703</v>
      </c>
      <c r="I101" s="0" t="n">
        <v>5.57</v>
      </c>
      <c r="K101" s="12" t="n">
        <f aca="false">+I101*0.091523</f>
        <v>0.50978311</v>
      </c>
      <c r="L101" s="12"/>
      <c r="M101" s="12" t="n">
        <f aca="false">+I101*0.102913</f>
        <v>0.57322541</v>
      </c>
      <c r="O101" s="13" t="n">
        <f aca="false">+K101-C101</f>
        <v>-0.15321689</v>
      </c>
      <c r="P101" s="14" t="n">
        <f aca="false">+K101-D101</f>
        <v>-0.12121689</v>
      </c>
      <c r="R101" s="13" t="n">
        <f aca="false">+M101-F101</f>
        <v>-0.09677459</v>
      </c>
      <c r="S101" s="13" t="n">
        <f aca="false">+M101-G101</f>
        <v>-0.12977459</v>
      </c>
    </row>
    <row r="102" customFormat="false" ht="15" hidden="false" customHeight="true" outlineLevel="0" collapsed="false">
      <c r="A102" s="15" t="n">
        <v>36818</v>
      </c>
      <c r="C102" s="1" t="n">
        <v>0.653</v>
      </c>
      <c r="D102" s="1" t="n">
        <v>0.627</v>
      </c>
      <c r="F102" s="1" t="n">
        <v>0.71</v>
      </c>
      <c r="G102" s="1" t="n">
        <v>0.727</v>
      </c>
      <c r="I102" s="0" t="n">
        <v>5.57</v>
      </c>
      <c r="K102" s="12" t="n">
        <f aca="false">+I102*0.091523</f>
        <v>0.50978311</v>
      </c>
      <c r="L102" s="12"/>
      <c r="M102" s="12" t="n">
        <f aca="false">+I102*0.102913</f>
        <v>0.57322541</v>
      </c>
      <c r="O102" s="13" t="n">
        <f aca="false">+K102-C102</f>
        <v>-0.14321689</v>
      </c>
      <c r="P102" s="14" t="n">
        <f aca="false">+K102-D102</f>
        <v>-0.11721689</v>
      </c>
      <c r="R102" s="13" t="n">
        <f aca="false">+M102-F102</f>
        <v>-0.13677459</v>
      </c>
      <c r="S102" s="13" t="n">
        <f aca="false">+M102-G102</f>
        <v>-0.15377459</v>
      </c>
    </row>
    <row r="103" customFormat="false" ht="15" hidden="false" customHeight="true" outlineLevel="0" collapsed="false">
      <c r="A103" s="15" t="n">
        <v>36825</v>
      </c>
      <c r="C103" s="1" t="n">
        <v>0.621</v>
      </c>
      <c r="D103" s="1" t="n">
        <v>0.606</v>
      </c>
      <c r="F103" s="1" t="n">
        <v>0.704</v>
      </c>
      <c r="G103" s="1" t="n">
        <v>0.707</v>
      </c>
      <c r="I103" s="0" t="n">
        <v>5.57</v>
      </c>
      <c r="K103" s="12" t="n">
        <f aca="false">+I103*0.091523</f>
        <v>0.50978311</v>
      </c>
      <c r="L103" s="12"/>
      <c r="M103" s="12" t="n">
        <f aca="false">+I103*0.102913</f>
        <v>0.57322541</v>
      </c>
      <c r="O103" s="13" t="n">
        <f aca="false">+K103-C103</f>
        <v>-0.11121689</v>
      </c>
      <c r="P103" s="14" t="n">
        <f aca="false">+K103-D103</f>
        <v>-0.09621689</v>
      </c>
      <c r="R103" s="13" t="n">
        <f aca="false">+M103-F103</f>
        <v>-0.13077459</v>
      </c>
      <c r="S103" s="13" t="n">
        <f aca="false">+M103-G103</f>
        <v>-0.13377459</v>
      </c>
    </row>
    <row r="104" customFormat="false" ht="15" hidden="false" customHeight="true" outlineLevel="0" collapsed="false">
      <c r="A104" s="15" t="n">
        <v>36832</v>
      </c>
      <c r="C104" s="1" t="n">
        <v>0.586</v>
      </c>
      <c r="D104" s="1" t="n">
        <v>0.589</v>
      </c>
      <c r="F104" s="1" t="n">
        <v>0.703</v>
      </c>
      <c r="G104" s="1" t="n">
        <v>0.698</v>
      </c>
      <c r="I104" s="0" t="n">
        <v>5.18</v>
      </c>
      <c r="K104" s="12" t="n">
        <f aca="false">+I104*0.091523</f>
        <v>0.47408914</v>
      </c>
      <c r="L104" s="12"/>
      <c r="M104" s="12" t="n">
        <f aca="false">+I104*0.102913</f>
        <v>0.53308934</v>
      </c>
      <c r="O104" s="13" t="n">
        <f aca="false">+K104-C104</f>
        <v>-0.11191086</v>
      </c>
      <c r="P104" s="14" t="n">
        <f aca="false">+K104-D104</f>
        <v>-0.11491086</v>
      </c>
      <c r="R104" s="13" t="n">
        <f aca="false">+M104-F104</f>
        <v>-0.16991066</v>
      </c>
      <c r="S104" s="13" t="n">
        <f aca="false">+M104-G104</f>
        <v>-0.16491066</v>
      </c>
    </row>
    <row r="105" customFormat="false" ht="15" hidden="false" customHeight="true" outlineLevel="0" collapsed="false">
      <c r="A105" s="15" t="n">
        <v>36839</v>
      </c>
      <c r="C105" s="1" t="n">
        <v>0.586</v>
      </c>
      <c r="D105" s="1" t="n">
        <v>0.589</v>
      </c>
      <c r="F105" s="1" t="n">
        <v>0.703</v>
      </c>
      <c r="G105" s="1" t="n">
        <v>0.698</v>
      </c>
      <c r="I105" s="0" t="n">
        <v>5.18</v>
      </c>
      <c r="K105" s="12" t="n">
        <f aca="false">+I105*0.091523</f>
        <v>0.47408914</v>
      </c>
      <c r="L105" s="12"/>
      <c r="M105" s="12" t="n">
        <f aca="false">+I105*0.102913</f>
        <v>0.53308934</v>
      </c>
      <c r="O105" s="13" t="n">
        <f aca="false">+K105-C105</f>
        <v>-0.11191086</v>
      </c>
      <c r="P105" s="14" t="n">
        <f aca="false">+K105-D105</f>
        <v>-0.11491086</v>
      </c>
      <c r="R105" s="13" t="n">
        <f aca="false">+M105-F105</f>
        <v>-0.16991066</v>
      </c>
      <c r="S105" s="13" t="n">
        <f aca="false">+M105-G105</f>
        <v>-0.16491066</v>
      </c>
    </row>
    <row r="106" customFormat="false" ht="15" hidden="false" customHeight="true" outlineLevel="0" collapsed="false">
      <c r="A106" s="15" t="n">
        <v>36846</v>
      </c>
      <c r="C106" s="1" t="n">
        <v>0.636</v>
      </c>
      <c r="D106" s="1" t="n">
        <v>0.617</v>
      </c>
      <c r="F106" s="1" t="n">
        <v>0.737</v>
      </c>
      <c r="G106" s="1" t="n">
        <v>0.741</v>
      </c>
      <c r="I106" s="0" t="n">
        <v>5.18</v>
      </c>
      <c r="K106" s="12" t="n">
        <f aca="false">+I106*0.091523</f>
        <v>0.47408914</v>
      </c>
      <c r="L106" s="12"/>
      <c r="M106" s="12" t="n">
        <f aca="false">+I106*0.102913</f>
        <v>0.53308934</v>
      </c>
      <c r="O106" s="13" t="n">
        <f aca="false">+K106-C106</f>
        <v>-0.16191086</v>
      </c>
      <c r="P106" s="14" t="n">
        <f aca="false">+K106-D106</f>
        <v>-0.14291086</v>
      </c>
      <c r="R106" s="13" t="n">
        <f aca="false">+M106-F106</f>
        <v>-0.20391066</v>
      </c>
      <c r="S106" s="13" t="n">
        <f aca="false">+M106-G106</f>
        <v>-0.20791066</v>
      </c>
    </row>
    <row r="107" customFormat="false" ht="15" hidden="false" customHeight="true" outlineLevel="0" collapsed="false">
      <c r="A107" s="15" t="n">
        <v>36853</v>
      </c>
      <c r="C107" s="1" t="n">
        <v>0.625</v>
      </c>
      <c r="D107" s="1" t="n">
        <v>0.626</v>
      </c>
      <c r="F107" s="1" t="n">
        <v>0.763</v>
      </c>
      <c r="G107" s="1" t="n">
        <v>0.756</v>
      </c>
      <c r="I107" s="0" t="n">
        <v>5.18</v>
      </c>
      <c r="K107" s="12" t="n">
        <f aca="false">+I107*0.091523</f>
        <v>0.47408914</v>
      </c>
      <c r="L107" s="12"/>
      <c r="M107" s="12" t="n">
        <f aca="false">+I107*0.102913</f>
        <v>0.53308934</v>
      </c>
      <c r="O107" s="13" t="n">
        <f aca="false">+K107-C107</f>
        <v>-0.15091086</v>
      </c>
      <c r="P107" s="14" t="n">
        <f aca="false">+K107-D107</f>
        <v>-0.15191086</v>
      </c>
      <c r="R107" s="13" t="n">
        <f aca="false">+M107-F107</f>
        <v>-0.22991066</v>
      </c>
      <c r="S107" s="13" t="n">
        <f aca="false">+M107-G107</f>
        <v>-0.22291066</v>
      </c>
    </row>
    <row r="108" customFormat="false" ht="15" hidden="false" customHeight="true" outlineLevel="0" collapsed="false">
      <c r="A108" s="15" t="n">
        <v>36860</v>
      </c>
      <c r="C108" s="1" t="n">
        <v>0.608</v>
      </c>
      <c r="D108" s="1" t="n">
        <v>0.618</v>
      </c>
      <c r="F108" s="1" t="n">
        <v>0.786</v>
      </c>
      <c r="G108" s="1" t="n">
        <v>0.749</v>
      </c>
      <c r="I108" s="0" t="n">
        <v>5.18</v>
      </c>
      <c r="K108" s="12" t="n">
        <f aca="false">+I108*0.091523</f>
        <v>0.47408914</v>
      </c>
      <c r="L108" s="12"/>
      <c r="M108" s="12" t="n">
        <f aca="false">+I108*0.102913</f>
        <v>0.53308934</v>
      </c>
      <c r="O108" s="13" t="n">
        <f aca="false">+K108-C108</f>
        <v>-0.13391086</v>
      </c>
      <c r="P108" s="14" t="n">
        <f aca="false">+K108-D108</f>
        <v>-0.14391086</v>
      </c>
      <c r="R108" s="13" t="n">
        <f aca="false">+M108-F108</f>
        <v>-0.25291066</v>
      </c>
      <c r="S108" s="13" t="n">
        <f aca="false">+M108-G108</f>
        <v>-0.21591066</v>
      </c>
    </row>
    <row r="109" customFormat="false" ht="15" hidden="false" customHeight="true" outlineLevel="0" collapsed="false">
      <c r="A109" s="15" t="n">
        <v>36867</v>
      </c>
      <c r="C109" s="1" t="n">
        <v>0.676</v>
      </c>
      <c r="D109" s="1" t="n">
        <v>0.67</v>
      </c>
      <c r="F109" s="1" t="n">
        <v>0.766</v>
      </c>
      <c r="G109" s="1" t="n">
        <v>0.735</v>
      </c>
      <c r="I109" s="0" t="n">
        <v>14.08</v>
      </c>
      <c r="K109" s="12" t="n">
        <f aca="false">+I109*0.091523</f>
        <v>1.28864384</v>
      </c>
      <c r="L109" s="12"/>
      <c r="M109" s="12" t="n">
        <f aca="false">+I109*0.102913</f>
        <v>1.44901504</v>
      </c>
      <c r="O109" s="13" t="n">
        <f aca="false">+K109-C109</f>
        <v>0.61264384</v>
      </c>
      <c r="P109" s="14" t="n">
        <f aca="false">+K109-D109</f>
        <v>0.61864384</v>
      </c>
      <c r="R109" s="13" t="n">
        <f aca="false">+M109-F109</f>
        <v>0.68301504</v>
      </c>
      <c r="S109" s="13" t="n">
        <f aca="false">+M109-G109</f>
        <v>0.71401504</v>
      </c>
    </row>
    <row r="110" customFormat="false" ht="15" hidden="false" customHeight="true" outlineLevel="0" collapsed="false">
      <c r="A110" s="15" t="n">
        <v>36874</v>
      </c>
      <c r="C110" s="1" t="n">
        <v>0.736</v>
      </c>
      <c r="D110" s="1" t="n">
        <v>0.727</v>
      </c>
      <c r="F110" s="1" t="n">
        <v>0.702</v>
      </c>
      <c r="G110" s="1" t="n">
        <v>0.732</v>
      </c>
      <c r="I110" s="0" t="n">
        <v>14.08</v>
      </c>
      <c r="K110" s="12" t="n">
        <f aca="false">+I110*0.091523</f>
        <v>1.28864384</v>
      </c>
      <c r="L110" s="12"/>
      <c r="M110" s="12" t="n">
        <f aca="false">+I110*0.102913</f>
        <v>1.44901504</v>
      </c>
      <c r="O110" s="13" t="n">
        <f aca="false">+K110-C110</f>
        <v>0.55264384</v>
      </c>
      <c r="P110" s="14" t="n">
        <f aca="false">+K110-D110</f>
        <v>0.56164384</v>
      </c>
      <c r="R110" s="13" t="n">
        <f aca="false">+M110-F110</f>
        <v>0.74701504</v>
      </c>
      <c r="S110" s="13" t="n">
        <f aca="false">+M110-G110</f>
        <v>0.71701504</v>
      </c>
    </row>
    <row r="111" customFormat="false" ht="15" hidden="false" customHeight="true" outlineLevel="0" collapsed="false">
      <c r="A111" s="15" t="n">
        <v>36881</v>
      </c>
      <c r="C111" s="1" t="n">
        <v>0.849</v>
      </c>
      <c r="D111" s="1" t="n">
        <v>0.798</v>
      </c>
      <c r="F111" s="1" t="n">
        <v>0.682</v>
      </c>
      <c r="G111" s="1" t="n">
        <v>0.81</v>
      </c>
      <c r="I111" s="0" t="n">
        <v>14.08</v>
      </c>
      <c r="K111" s="12" t="n">
        <f aca="false">+I111*0.091523</f>
        <v>1.28864384</v>
      </c>
      <c r="L111" s="12"/>
      <c r="M111" s="12" t="n">
        <f aca="false">+I111*0.102913</f>
        <v>1.44901504</v>
      </c>
      <c r="O111" s="13" t="n">
        <f aca="false">+K111-C111</f>
        <v>0.43964384</v>
      </c>
      <c r="P111" s="14" t="n">
        <f aca="false">+K111-D111</f>
        <v>0.49064384</v>
      </c>
      <c r="R111" s="13" t="n">
        <f aca="false">+M111-F111</f>
        <v>0.76701504</v>
      </c>
      <c r="S111" s="13" t="n">
        <f aca="false">+M111-G111</f>
        <v>0.63901504</v>
      </c>
    </row>
    <row r="112" customFormat="false" ht="15" hidden="false" customHeight="true" outlineLevel="0" collapsed="false">
      <c r="A112" s="15" t="n">
        <v>36888</v>
      </c>
      <c r="C112" s="1" t="n">
        <v>0.8325</v>
      </c>
      <c r="D112" s="1" t="n">
        <v>0.808</v>
      </c>
      <c r="F112" s="1" t="n">
        <v>0.723</v>
      </c>
      <c r="G112" s="1" t="n">
        <v>0.833</v>
      </c>
      <c r="I112" s="0" t="n">
        <v>14.08</v>
      </c>
      <c r="K112" s="12" t="n">
        <f aca="false">+I112*0.091523</f>
        <v>1.28864384</v>
      </c>
      <c r="L112" s="12"/>
      <c r="M112" s="12" t="n">
        <f aca="false">+I112*0.102913</f>
        <v>1.44901504</v>
      </c>
      <c r="O112" s="13" t="n">
        <f aca="false">+K112-C112</f>
        <v>0.45614384</v>
      </c>
      <c r="P112" s="14" t="n">
        <f aca="false">+K112-D112</f>
        <v>0.48064384</v>
      </c>
      <c r="R112" s="13" t="n">
        <f aca="false">+M112-F112</f>
        <v>0.72601504</v>
      </c>
      <c r="S112" s="13" t="n">
        <f aca="false">+M112-G112</f>
        <v>0.61601504</v>
      </c>
    </row>
    <row r="113" customFormat="false" ht="15" hidden="false" customHeight="true" outlineLevel="0" collapsed="false"/>
    <row r="114" customFormat="false" ht="15" hidden="false" customHeight="true" outlineLevel="0" collapsed="false"/>
    <row r="115" customFormat="false" ht="15" hidden="false" customHeight="true" outlineLevel="0" collapsed="false"/>
    <row r="116" customFormat="false" ht="15" hidden="false" customHeight="true" outlineLevel="0" collapsed="false"/>
    <row r="117" customFormat="false" ht="15" hidden="false" customHeight="true" outlineLevel="0" collapsed="false"/>
    <row r="118" customFormat="false" ht="15" hidden="false" customHeight="true" outlineLevel="0" collapsed="false"/>
    <row r="119" customFormat="false" ht="15" hidden="false" customHeight="true" outlineLevel="0" collapsed="false"/>
    <row r="120" customFormat="false" ht="15" hidden="false" customHeight="true" outlineLevel="0" collapsed="false"/>
    <row r="121" customFormat="false" ht="15" hidden="false" customHeight="true" outlineLevel="0" collapsed="false"/>
    <row r="122" customFormat="false" ht="15" hidden="false" customHeight="true" outlineLevel="0" collapsed="false"/>
    <row r="123" customFormat="false" ht="15" hidden="false" customHeight="true" outlineLevel="0" collapsed="false"/>
    <row r="124" customFormat="false" ht="15" hidden="false" customHeight="true" outlineLevel="0" collapsed="false"/>
    <row r="125" customFormat="false" ht="15" hidden="false" customHeight="true" outlineLevel="0" collapsed="false"/>
    <row r="126" customFormat="false" ht="15" hidden="false" customHeight="true" outlineLevel="0" collapsed="false"/>
    <row r="127" customFormat="false" ht="15" hidden="false" customHeight="true" outlineLevel="0" collapsed="false"/>
    <row r="128" customFormat="false" ht="15" hidden="false" customHeight="true" outlineLevel="0" collapsed="false"/>
    <row r="129" customFormat="false" ht="15" hidden="false" customHeight="true" outlineLevel="0" collapsed="false"/>
    <row r="130" customFormat="false" ht="15" hidden="false" customHeight="true" outlineLevel="0" collapsed="false"/>
    <row r="131" customFormat="false" ht="15" hidden="false" customHeight="true" outlineLevel="0" collapsed="false"/>
    <row r="132" customFormat="false" ht="15" hidden="false" customHeight="true" outlineLevel="0" collapsed="false"/>
    <row r="133" customFormat="false" ht="15" hidden="false" customHeight="true" outlineLevel="0" collapsed="false"/>
    <row r="134" customFormat="false" ht="15" hidden="false" customHeight="true" outlineLevel="0" collapsed="false"/>
    <row r="135" customFormat="false" ht="15" hidden="false" customHeight="true" outlineLevel="0" collapsed="false"/>
    <row r="136" customFormat="false" ht="15" hidden="false" customHeight="true" outlineLevel="0" collapsed="false"/>
    <row r="137" customFormat="false" ht="15" hidden="false" customHeight="true" outlineLevel="0" collapsed="false"/>
    <row r="138" customFormat="false" ht="15" hidden="false" customHeight="true" outlineLevel="0" collapsed="false"/>
    <row r="139" customFormat="false" ht="15" hidden="false" customHeight="true" outlineLevel="0" collapsed="false"/>
    <row r="140" customFormat="false" ht="15" hidden="false" customHeight="true" outlineLevel="0" collapsed="false"/>
    <row r="141" customFormat="false" ht="15" hidden="false" customHeight="true" outlineLevel="0" collapsed="false"/>
    <row r="142" customFormat="false" ht="15" hidden="false" customHeight="true" outlineLevel="0" collapsed="false"/>
    <row r="143" customFormat="false" ht="15" hidden="false" customHeight="true" outlineLevel="0" collapsed="false"/>
    <row r="144" customFormat="false" ht="15" hidden="false" customHeight="true" outlineLevel="0" collapsed="false"/>
    <row r="145" customFormat="false" ht="15" hidden="false" customHeight="true" outlineLevel="0" collapsed="false"/>
    <row r="146" customFormat="false" ht="15" hidden="false" customHeight="true" outlineLevel="0" collapsed="false"/>
    <row r="147" customFormat="false" ht="15" hidden="false" customHeight="true" outlineLevel="0" collapsed="false"/>
    <row r="148" customFormat="false" ht="15" hidden="false" customHeight="true" outlineLevel="0" collapsed="false"/>
    <row r="149" customFormat="false" ht="15" hidden="false" customHeight="true" outlineLevel="0" collapsed="false"/>
    <row r="150" customFormat="false" ht="15" hidden="false" customHeight="true" outlineLevel="0" collapsed="false"/>
    <row r="151" customFormat="false" ht="15" hidden="false" customHeight="true" outlineLevel="0" collapsed="false"/>
    <row r="152" customFormat="false" ht="15" hidden="false" customHeight="true" outlineLevel="0" collapsed="false"/>
    <row r="153" customFormat="false" ht="15" hidden="false" customHeight="true" outlineLevel="0" collapsed="false"/>
    <row r="154" customFormat="false" ht="15" hidden="false" customHeight="true" outlineLevel="0" collapsed="false"/>
    <row r="155" customFormat="false" ht="15" hidden="false" customHeight="true" outlineLevel="0" collapsed="false"/>
    <row r="156" customFormat="false" ht="15" hidden="false" customHeight="true" outlineLevel="0" collapsed="false"/>
    <row r="157" customFormat="false" ht="15" hidden="false" customHeight="true" outlineLevel="0" collapsed="false"/>
    <row r="158" customFormat="false" ht="15" hidden="false" customHeight="true" outlineLevel="0" collapsed="false"/>
    <row r="159" customFormat="false" ht="15" hidden="false" customHeight="true" outlineLevel="0" collapsed="false"/>
    <row r="160" customFormat="false" ht="15" hidden="false" customHeight="true" outlineLevel="0" collapsed="false"/>
    <row r="161" customFormat="false" ht="15" hidden="false" customHeight="true" outlineLevel="0" collapsed="false"/>
    <row r="162" customFormat="false" ht="15" hidden="false" customHeight="true" outlineLevel="0" collapsed="false"/>
    <row r="163" customFormat="false" ht="15" hidden="false" customHeight="true" outlineLevel="0" collapsed="false"/>
    <row r="164" customFormat="false" ht="15" hidden="false" customHeight="true" outlineLevel="0" collapsed="false"/>
    <row r="165" customFormat="false" ht="15" hidden="false" customHeight="true" outlineLevel="0" collapsed="false"/>
    <row r="166" customFormat="false" ht="15" hidden="false" customHeight="true" outlineLevel="0" collapsed="false"/>
    <row r="167" customFormat="false" ht="15" hidden="false" customHeight="true" outlineLevel="0" collapsed="false"/>
    <row r="168" customFormat="false" ht="15" hidden="false" customHeight="true" outlineLevel="0" collapsed="false"/>
    <row r="169" customFormat="false" ht="15" hidden="false" customHeight="true" outlineLevel="0" collapsed="false"/>
    <row r="170" customFormat="false" ht="15" hidden="false" customHeight="true" outlineLevel="0" collapsed="false"/>
    <row r="171" customFormat="false" ht="15" hidden="false" customHeight="true" outlineLevel="0" collapsed="false"/>
    <row r="172" customFormat="false" ht="15" hidden="false" customHeight="true" outlineLevel="0" collapsed="false"/>
    <row r="173" customFormat="false" ht="15" hidden="false" customHeight="true" outlineLevel="0" collapsed="false"/>
    <row r="174" customFormat="false" ht="15" hidden="false" customHeight="true" outlineLevel="0" collapsed="false"/>
    <row r="175" customFormat="false" ht="15" hidden="false" customHeight="true" outlineLevel="0" collapsed="false"/>
    <row r="176" customFormat="false" ht="15" hidden="false" customHeight="true" outlineLevel="0" collapsed="false"/>
    <row r="177" customFormat="false" ht="15" hidden="false" customHeight="true" outlineLevel="0" collapsed="false"/>
    <row r="178" customFormat="false" ht="15" hidden="false" customHeight="true" outlineLevel="0" collapsed="false"/>
    <row r="179" customFormat="false" ht="15" hidden="false" customHeight="true" outlineLevel="0" collapsed="false"/>
    <row r="180" customFormat="false" ht="15" hidden="false" customHeight="true" outlineLevel="0" collapsed="false"/>
    <row r="181" customFormat="false" ht="15" hidden="false" customHeight="true" outlineLevel="0" collapsed="false"/>
    <row r="182" customFormat="false" ht="15" hidden="false" customHeight="true" outlineLevel="0" collapsed="false"/>
    <row r="183" customFormat="false" ht="15" hidden="false" customHeight="true" outlineLevel="0" collapsed="false"/>
    <row r="184" customFormat="false" ht="15" hidden="false" customHeight="true" outlineLevel="0" collapsed="false"/>
    <row r="185" customFormat="false" ht="15" hidden="false" customHeight="true" outlineLevel="0" collapsed="false"/>
    <row r="186" customFormat="false" ht="15" hidden="false" customHeight="true" outlineLevel="0" collapsed="false"/>
    <row r="187" customFormat="false" ht="15" hidden="false" customHeight="true" outlineLevel="0" collapsed="false"/>
    <row r="188" customFormat="false" ht="15" hidden="false" customHeight="true" outlineLevel="0" collapsed="false"/>
    <row r="189" customFormat="false" ht="15" hidden="false" customHeight="true" outlineLevel="0" collapsed="false"/>
    <row r="190" customFormat="false" ht="15" hidden="false" customHeight="true" outlineLevel="0" collapsed="false"/>
    <row r="191" customFormat="false" ht="15" hidden="false" customHeight="true" outlineLevel="0" collapsed="false"/>
    <row r="192" customFormat="false" ht="15" hidden="false" customHeight="true" outlineLevel="0" collapsed="false"/>
    <row r="193" customFormat="false" ht="15" hidden="false" customHeight="true" outlineLevel="0" collapsed="false"/>
    <row r="194" customFormat="false" ht="15" hidden="false" customHeight="true" outlineLevel="0" collapsed="false"/>
    <row r="195" customFormat="false" ht="15" hidden="false" customHeight="true" outlineLevel="0" collapsed="false"/>
    <row r="196" customFormat="false" ht="15" hidden="false" customHeight="true" outlineLevel="0" collapsed="false"/>
    <row r="197" customFormat="false" ht="15" hidden="false" customHeight="true" outlineLevel="0" collapsed="false"/>
    <row r="198" customFormat="false" ht="15" hidden="false" customHeight="true" outlineLevel="0" collapsed="false"/>
    <row r="199" customFormat="false" ht="15" hidden="false" customHeight="true" outlineLevel="0" collapsed="false"/>
    <row r="200" customFormat="false" ht="15" hidden="false" customHeight="true" outlineLevel="0" collapsed="false"/>
    <row r="201" customFormat="false" ht="15" hidden="false" customHeight="true" outlineLevel="0" collapsed="false"/>
    <row r="202" customFormat="false" ht="15" hidden="false" customHeight="true" outlineLevel="0" collapsed="false"/>
    <row r="203" customFormat="false" ht="15" hidden="false" customHeight="true" outlineLevel="0" collapsed="false"/>
    <row r="204" customFormat="false" ht="15" hidden="false" customHeight="true" outlineLevel="0" collapsed="false"/>
    <row r="205" customFormat="false" ht="15" hidden="false" customHeight="true" outlineLevel="0" collapsed="false"/>
    <row r="206" customFormat="false" ht="15" hidden="false" customHeight="true" outlineLevel="0" collapsed="false"/>
    <row r="207" customFormat="false" ht="15" hidden="false" customHeight="true" outlineLevel="0" collapsed="false"/>
    <row r="208" customFormat="false" ht="15" hidden="false" customHeight="true" outlineLevel="0" collapsed="false"/>
    <row r="209" customFormat="false" ht="15" hidden="false" customHeight="true" outlineLevel="0" collapsed="false"/>
    <row r="210" customFormat="false" ht="15" hidden="false" customHeight="true" outlineLevel="0" collapsed="false"/>
    <row r="211" customFormat="false" ht="15" hidden="false" customHeight="true" outlineLevel="0" collapsed="false"/>
    <row r="212" customFormat="false" ht="15" hidden="false" customHeight="true" outlineLevel="0" collapsed="false"/>
    <row r="213" customFormat="false" ht="15" hidden="false" customHeight="true" outlineLevel="0" collapsed="false"/>
    <row r="214" customFormat="false" ht="15" hidden="false" customHeight="true" outlineLevel="0" collapsed="false"/>
    <row r="215" customFormat="false" ht="15" hidden="false" customHeight="true" outlineLevel="0" collapsed="false"/>
    <row r="216" customFormat="false" ht="15" hidden="false" customHeight="true" outlineLevel="0" collapsed="false"/>
    <row r="217" customFormat="false" ht="15" hidden="false" customHeight="true" outlineLevel="0" collapsed="false"/>
    <row r="218" customFormat="false" ht="15" hidden="false" customHeight="true" outlineLevel="0" collapsed="false"/>
    <row r="219" customFormat="false" ht="15" hidden="false" customHeight="true" outlineLevel="0" collapsed="false"/>
    <row r="220" customFormat="false" ht="15" hidden="false" customHeight="true" outlineLevel="0" collapsed="false"/>
    <row r="221" customFormat="false" ht="15" hidden="false" customHeight="true" outlineLevel="0" collapsed="false"/>
    <row r="222" customFormat="false" ht="15" hidden="false" customHeight="true" outlineLevel="0" collapsed="false"/>
    <row r="223" customFormat="false" ht="15" hidden="false" customHeight="true" outlineLevel="0" collapsed="false"/>
    <row r="224" customFormat="false" ht="15" hidden="false" customHeight="true" outlineLevel="0" collapsed="false"/>
    <row r="225" customFormat="false" ht="15" hidden="false" customHeight="true" outlineLevel="0" collapsed="false"/>
    <row r="226" customFormat="false" ht="15" hidden="false" customHeight="true" outlineLevel="0" collapsed="false"/>
    <row r="227" customFormat="false" ht="15" hidden="false" customHeight="true" outlineLevel="0" collapsed="false"/>
    <row r="228" customFormat="false" ht="15" hidden="false" customHeight="true" outlineLevel="0" collapsed="false"/>
    <row r="229" customFormat="false" ht="15" hidden="false" customHeight="true" outlineLevel="0" collapsed="false"/>
    <row r="230" customFormat="false" ht="15" hidden="false" customHeight="true" outlineLevel="0" collapsed="false"/>
    <row r="231" customFormat="false" ht="15" hidden="false" customHeight="true" outlineLevel="0" collapsed="false"/>
    <row r="232" customFormat="false" ht="15" hidden="false" customHeight="true" outlineLevel="0" collapsed="false"/>
    <row r="233" customFormat="false" ht="15" hidden="false" customHeight="true" outlineLevel="0" collapsed="false"/>
    <row r="234" customFormat="false" ht="15" hidden="false" customHeight="true" outlineLevel="0" collapsed="false"/>
    <row r="235" customFormat="false" ht="15" hidden="false" customHeight="true" outlineLevel="0" collapsed="false"/>
    <row r="236" customFormat="false" ht="15" hidden="false" customHeight="true" outlineLevel="0" collapsed="false"/>
    <row r="237" customFormat="false" ht="15" hidden="false" customHeight="true" outlineLevel="0" collapsed="false"/>
    <row r="238" customFormat="false" ht="15" hidden="false" customHeight="true" outlineLevel="0" collapsed="false"/>
    <row r="239" customFormat="false" ht="15" hidden="false" customHeight="true" outlineLevel="0" collapsed="false"/>
    <row r="240" customFormat="false" ht="15" hidden="false" customHeight="true" outlineLevel="0" collapsed="false"/>
    <row r="241" customFormat="false" ht="15" hidden="false" customHeight="true" outlineLevel="0" collapsed="false"/>
    <row r="242" customFormat="false" ht="15" hidden="false" customHeight="true" outlineLevel="0" collapsed="false"/>
    <row r="243" customFormat="false" ht="15" hidden="false" customHeight="true" outlineLevel="0" collapsed="false"/>
    <row r="244" customFormat="false" ht="15" hidden="false" customHeight="true" outlineLevel="0" collapsed="false"/>
    <row r="245" customFormat="false" ht="15" hidden="false" customHeight="true" outlineLevel="0" collapsed="false"/>
    <row r="246" customFormat="false" ht="15" hidden="false" customHeight="true" outlineLevel="0" collapsed="false"/>
    <row r="247" customFormat="false" ht="15" hidden="false" customHeight="true" outlineLevel="0" collapsed="false"/>
    <row r="248" customFormat="false" ht="15" hidden="false" customHeight="true" outlineLevel="0" collapsed="false"/>
    <row r="249" customFormat="false" ht="1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&amp;LLJG
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2001-01-17T15:03:54Z</dcterms:created>
  <dc:creator>Larry Garrett</dc:creator>
  <dc:description/>
  <dc:language>en-US</dc:language>
  <cp:lastModifiedBy>Diane Corbett</cp:lastModifiedBy>
  <cp:lastPrinted>2001-01-17T20:30:21Z</cp:lastPrinted>
  <cp:revision>0</cp:revision>
  <dc:subject/>
  <dc:title/>
</cp:coreProperties>
</file>