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<sst xmlns="http://schemas.openxmlformats.org/spreadsheetml/2006/main" count="169" uniqueCount="81">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</sst>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-11160</c:v>
                </c:pt>
                <c:pt idx="13">
                  <c:v>-5818</c:v>
                </c:pt>
                <c:pt idx="14">
                  <c:v>3731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-2486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-2386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-105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8126</c:v>
                </c:pt>
                <c:pt idx="19">
                  <c:v>-5568</c:v>
                </c:pt>
                <c:pt idx="20">
                  <c:v>138</c:v>
                </c:pt>
                <c:pt idx="21">
                  <c:v>29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-82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-401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-78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300242"/>
        <c:axId val="70997987"/>
      </c:lineChart>
      <c:catAx>
        <c:axId val="9530024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97987"/>
        <c:crossesAt val="0"/>
        <c:auto val="1"/>
        <c:lblAlgn val="ctr"/>
        <c:lblOffset val="100"/>
        <c:noMultiLvlLbl val="0"/>
      </c:catAx>
      <c:valAx>
        <c:axId val="709979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002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279930"/>
        <c:axId val="13912941"/>
      </c:lineChart>
      <c:catAx>
        <c:axId val="7127993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12941"/>
        <c:crossesAt val="0"/>
        <c:auto val="1"/>
        <c:lblAlgn val="ctr"/>
        <c:lblOffset val="100"/>
        <c:noMultiLvlLbl val="0"/>
      </c:catAx>
      <c:valAx>
        <c:axId val="139129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799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-11160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-11160</v>
      </c>
      <c r="C18" s="28" t="n">
        <v>-4004</v>
      </c>
      <c r="D18" s="29" t="n">
        <f aca="false">B18+C18</f>
        <v>-15164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-16959</v>
      </c>
      <c r="AA18" s="24" t="n">
        <f aca="false">AA17+1</f>
        <v>37301</v>
      </c>
      <c r="AB18" s="32" t="n">
        <f aca="false">+B19</f>
        <v>-5818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-5818</v>
      </c>
      <c r="C19" s="28" t="n">
        <v>-3949</v>
      </c>
      <c r="D19" s="29" t="n">
        <f aca="false">B19+C19</f>
        <v>-9767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-13367</v>
      </c>
      <c r="AA19" s="24" t="n">
        <f aca="false">AA18+1</f>
        <v>37302</v>
      </c>
      <c r="AB19" s="32" t="n">
        <f aca="false">+B20</f>
        <v>3731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3731</v>
      </c>
      <c r="C20" s="28" t="n">
        <v>-3119</v>
      </c>
      <c r="D20" s="29" t="n">
        <f aca="false">B20+C20</f>
        <v>612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-830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8126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8126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454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-5568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-5568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-16186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-2486</v>
      </c>
      <c r="AC27" s="32" t="n">
        <f aca="false">+C28</f>
        <v>-2386</v>
      </c>
      <c r="AD27" s="32" t="n">
        <f aca="false">+F28</f>
        <v>6562</v>
      </c>
      <c r="AE27" s="25" t="n">
        <f aca="false">+F28</f>
        <v>6562</v>
      </c>
      <c r="AF27" s="25" t="n">
        <f aca="false">+H28</f>
        <v>-105</v>
      </c>
      <c r="AG27" s="25" t="n">
        <f aca="false">+J28</f>
        <v>0</v>
      </c>
      <c r="AH27" s="25" t="n">
        <f aca="false">+L28</f>
        <v>2</v>
      </c>
      <c r="AI27" s="26" t="n">
        <f aca="false">+N28</f>
        <v>-82</v>
      </c>
      <c r="AJ27" s="26" t="n">
        <f aca="false">+P28</f>
        <v>-401</v>
      </c>
      <c r="AK27" s="26" t="n">
        <f aca="false">+R28</f>
        <v>-78</v>
      </c>
      <c r="AL27" s="26" t="n">
        <f aca="false">+T28</f>
        <v>31</v>
      </c>
    </row>
    <row r="28" customFormat="false" ht="12.75" hidden="false" customHeight="false" outlineLevel="0" collapsed="false">
      <c r="A28" s="27" t="n">
        <v>37310</v>
      </c>
      <c r="B28" s="28" t="n">
        <v>-2486</v>
      </c>
      <c r="C28" s="28" t="n">
        <v>-2386</v>
      </c>
      <c r="D28" s="29" t="n">
        <f aca="false">B28+C28</f>
        <v>-4872</v>
      </c>
      <c r="E28" s="30"/>
      <c r="F28" s="28" t="n">
        <v>6562</v>
      </c>
      <c r="G28" s="30"/>
      <c r="H28" s="28" t="n">
        <v>-105</v>
      </c>
      <c r="I28" s="30"/>
      <c r="J28" s="28" t="n">
        <v>0</v>
      </c>
      <c r="K28" s="30"/>
      <c r="L28" s="28" t="n">
        <v>2</v>
      </c>
      <c r="M28" s="30"/>
      <c r="N28" s="28" t="n">
        <v>-82</v>
      </c>
      <c r="O28" s="30"/>
      <c r="P28" s="28" t="n">
        <v>-401</v>
      </c>
      <c r="Q28" s="30"/>
      <c r="R28" s="28" t="n">
        <v>-78</v>
      </c>
      <c r="S28" s="30"/>
      <c r="T28" s="28" t="n">
        <v>31</v>
      </c>
      <c r="U28" s="28" t="n">
        <v>-1174</v>
      </c>
      <c r="V28" s="28"/>
      <c r="W28" s="28" t="n">
        <v>0</v>
      </c>
      <c r="X28" s="30"/>
      <c r="Y28" s="31" t="n">
        <f aca="false">SUM(D28:T28)</f>
        <v>1057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7246</v>
      </c>
      <c r="C38" s="42" t="n">
        <f aca="false">SUM(C6:C36)+C37</f>
        <v>-60396</v>
      </c>
      <c r="D38" s="42" t="n">
        <f aca="false">SUM(D6:D36)+D37</f>
        <v>-53150</v>
      </c>
      <c r="E38" s="42"/>
      <c r="F38" s="42" t="n">
        <f aca="false">SUM(F6:F36)+F37</f>
        <v>35361</v>
      </c>
      <c r="G38" s="42"/>
      <c r="H38" s="42" t="n">
        <f aca="false">SUM(H6:H36)+H37</f>
        <v>-1211</v>
      </c>
      <c r="I38" s="42"/>
      <c r="J38" s="42" t="n">
        <f aca="false">SUM(J6:J36)+J37</f>
        <v>-2020</v>
      </c>
      <c r="K38" s="42"/>
      <c r="L38" s="42" t="n">
        <f aca="false">SUM(L6:L36)+L37</f>
        <v>5996</v>
      </c>
      <c r="M38" s="42"/>
      <c r="N38" s="42" t="n">
        <f aca="false">SUM(N6:N36)+N37</f>
        <v>8775</v>
      </c>
      <c r="O38" s="42"/>
      <c r="P38" s="42" t="n">
        <f aca="false">SUM(P6:P36)+P37</f>
        <v>-745</v>
      </c>
      <c r="Q38" s="42"/>
      <c r="R38" s="42" t="n">
        <f aca="false">SUM(R6:R36)+R37</f>
        <v>-962</v>
      </c>
      <c r="S38" s="42"/>
      <c r="T38" s="42" t="n">
        <f aca="false">SUM(T6:T36)+T37</f>
        <v>2898</v>
      </c>
      <c r="U38" s="42" t="n">
        <f aca="false">SUM(U6:U36)+U37</f>
        <v>-25579</v>
      </c>
      <c r="V38" s="42"/>
      <c r="W38" s="42"/>
      <c r="X38" s="42"/>
      <c r="Y38" s="45" t="n">
        <f aca="false">SUM(D38:T38)</f>
        <v>-5058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190939</v>
      </c>
      <c r="C39" s="47" t="n">
        <f aca="false">C5+C38</f>
        <v>-518470</v>
      </c>
      <c r="D39" s="47" t="n">
        <f aca="false">D5+D38</f>
        <v>-327531</v>
      </c>
      <c r="E39" s="48"/>
      <c r="F39" s="47" t="n">
        <f aca="false">F5+F38</f>
        <v>-162479</v>
      </c>
      <c r="G39" s="48"/>
      <c r="H39" s="47" t="n">
        <f aca="false">H5+H38</f>
        <v>8507</v>
      </c>
      <c r="I39" s="48"/>
      <c r="J39" s="47" t="n">
        <f aca="false">J5+J38</f>
        <v>-15602</v>
      </c>
      <c r="K39" s="48"/>
      <c r="L39" s="47" t="n">
        <f aca="false">L5+L38</f>
        <v>35414</v>
      </c>
      <c r="M39" s="48"/>
      <c r="N39" s="47" t="n">
        <f aca="false">N5+N38</f>
        <v>42718</v>
      </c>
      <c r="O39" s="48"/>
      <c r="P39" s="47" t="n">
        <f aca="false">P5+P38</f>
        <v>-11074</v>
      </c>
      <c r="Q39" s="48"/>
      <c r="R39" s="47" t="n">
        <f aca="false">R5+R38</f>
        <v>4340</v>
      </c>
      <c r="S39" s="48"/>
      <c r="T39" s="47" t="n">
        <f aca="false">T5+T38</f>
        <v>124778</v>
      </c>
      <c r="U39" s="49" t="n">
        <f aca="false">U5+U38</f>
        <v>2547</v>
      </c>
      <c r="V39" s="49"/>
      <c r="W39" s="49" t="n">
        <f aca="false">W5+W38</f>
        <v>7396</v>
      </c>
      <c r="X39" s="48"/>
      <c r="Y39" s="47" t="n">
        <f aca="false">SUM(D39:X39)</f>
        <v>-290986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dscurloc</cp:lastModifiedBy>
  <cp:lastPrinted>2002-02-24T13:46:44Z</cp:lastPrinted>
  <dcterms:modified xsi:type="dcterms:W3CDTF">2002-02-25T14:00:44Z</dcterms:modified>
  <cp:revision>0</cp:revision>
  <dc:subject/>
  <dc:title/>
</cp:coreProperties>
</file>