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01'!$A$1:$V$40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<sst xmlns="http://schemas.openxmlformats.org/spreadsheetml/2006/main" count="559" uniqueCount="113">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</sst>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548510"/>
        <c:axId val="53003129"/>
      </c:lineChart>
      <c:catAx>
        <c:axId val="8154851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03129"/>
        <c:crossesAt val="0"/>
        <c:auto val="1"/>
        <c:lblAlgn val="ctr"/>
        <c:lblOffset val="100"/>
        <c:noMultiLvlLbl val="0"/>
      </c:catAx>
      <c:valAx>
        <c:axId val="530031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485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85393"/>
        <c:axId val="92867666"/>
      </c:lineChart>
      <c:catAx>
        <c:axId val="608539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67666"/>
        <c:crossesAt val="0"/>
        <c:auto val="1"/>
        <c:lblAlgn val="ctr"/>
        <c:lblOffset val="100"/>
        <c:noMultiLvlLbl val="0"/>
      </c:catAx>
      <c:valAx>
        <c:axId val="928676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53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838463"/>
        <c:axId val="86721337"/>
      </c:lineChart>
      <c:catAx>
        <c:axId val="9483846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21337"/>
        <c:crossesAt val="0"/>
        <c:auto val="1"/>
        <c:lblAlgn val="ctr"/>
        <c:lblOffset val="100"/>
        <c:noMultiLvlLbl val="0"/>
      </c:catAx>
      <c:valAx>
        <c:axId val="867213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3846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517331"/>
        <c:axId val="38221964"/>
      </c:lineChart>
      <c:catAx>
        <c:axId val="7351733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21964"/>
        <c:crossesAt val="0"/>
        <c:auto val="1"/>
        <c:lblAlgn val="ctr"/>
        <c:lblOffset val="100"/>
        <c:noMultiLvlLbl val="0"/>
      </c:catAx>
      <c:valAx>
        <c:axId val="382219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1733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612663"/>
        <c:axId val="25512793"/>
      </c:lineChart>
      <c:catAx>
        <c:axId val="776126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12793"/>
        <c:crossesAt val="0"/>
        <c:auto val="1"/>
        <c:lblAlgn val="ctr"/>
        <c:lblOffset val="100"/>
        <c:noMultiLvlLbl val="0"/>
      </c:catAx>
      <c:valAx>
        <c:axId val="255127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1266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659286"/>
        <c:axId val="76770501"/>
      </c:lineChart>
      <c:catAx>
        <c:axId val="1765928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70501"/>
        <c:crossesAt val="0"/>
        <c:auto val="1"/>
        <c:lblAlgn val="ctr"/>
        <c:lblOffset val="100"/>
        <c:noMultiLvlLbl val="0"/>
      </c:catAx>
      <c:valAx>
        <c:axId val="767705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592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521858"/>
        <c:axId val="84101707"/>
      </c:lineChart>
      <c:catAx>
        <c:axId val="6052185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01707"/>
        <c:crossesAt val="0"/>
        <c:auto val="1"/>
        <c:lblAlgn val="ctr"/>
        <c:lblOffset val="100"/>
        <c:noMultiLvlLbl val="0"/>
      </c:catAx>
      <c:valAx>
        <c:axId val="841017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2185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673294"/>
        <c:axId val="27129429"/>
      </c:lineChart>
      <c:catAx>
        <c:axId val="1367329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129429"/>
        <c:crossesAt val="0"/>
        <c:auto val="1"/>
        <c:lblAlgn val="ctr"/>
        <c:lblOffset val="100"/>
        <c:noMultiLvlLbl val="0"/>
      </c:catAx>
      <c:valAx>
        <c:axId val="271294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732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310089"/>
        <c:axId val="83094638"/>
      </c:lineChart>
      <c:catAx>
        <c:axId val="9431008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94638"/>
        <c:crossesAt val="0"/>
        <c:auto val="1"/>
        <c:lblAlgn val="ctr"/>
        <c:lblOffset val="100"/>
        <c:noMultiLvlLbl val="0"/>
      </c:catAx>
      <c:valAx>
        <c:axId val="830946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100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05383"/>
        <c:axId val="11242511"/>
      </c:lineChart>
      <c:catAx>
        <c:axId val="710538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42511"/>
        <c:crossesAt val="0"/>
        <c:auto val="1"/>
        <c:lblAlgn val="ctr"/>
        <c:lblOffset val="100"/>
        <c:noMultiLvlLbl val="0"/>
      </c:catAx>
      <c:valAx>
        <c:axId val="112425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53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016147"/>
        <c:axId val="16392958"/>
      </c:lineChart>
      <c:catAx>
        <c:axId val="1101614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92958"/>
        <c:crossesAt val="0"/>
        <c:auto val="1"/>
        <c:lblAlgn val="ctr"/>
        <c:lblOffset val="100"/>
        <c:noMultiLvlLbl val="0"/>
      </c:catAx>
      <c:valAx>
        <c:axId val="163929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1614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54" t="n">
        <f aca="false">A21+1</f>
        <v>37181</v>
      </c>
      <c r="B22" s="29"/>
      <c r="C22" s="35"/>
      <c r="D22" s="92" t="n">
        <f aca="false">B22+C22</f>
        <v>0</v>
      </c>
      <c r="E22" s="93"/>
      <c r="F22" s="35"/>
      <c r="G22" s="93"/>
      <c r="H22" s="35"/>
      <c r="I22" s="93"/>
      <c r="J22" s="35"/>
      <c r="K22" s="93"/>
      <c r="L22" s="35"/>
      <c r="M22" s="93"/>
      <c r="N22" s="35"/>
      <c r="O22" s="93"/>
      <c r="P22" s="35"/>
      <c r="Q22" s="93"/>
      <c r="R22" s="35"/>
      <c r="S22" s="93"/>
      <c r="T22" s="35"/>
      <c r="U22" s="93"/>
      <c r="V22" s="94" t="n">
        <f aca="false">SUM(D22:T22)</f>
        <v>0</v>
      </c>
      <c r="X22" s="146" t="n">
        <f aca="false">X21+1</f>
        <v>37182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54" t="n">
        <f aca="false">A22+1</f>
        <v>37182</v>
      </c>
      <c r="B23" s="29"/>
      <c r="C23" s="35"/>
      <c r="D23" s="92" t="n">
        <f aca="false">B23+C23</f>
        <v>0</v>
      </c>
      <c r="E23" s="93"/>
      <c r="F23" s="35"/>
      <c r="G23" s="93"/>
      <c r="H23" s="35"/>
      <c r="I23" s="93"/>
      <c r="J23" s="35"/>
      <c r="K23" s="93"/>
      <c r="L23" s="35"/>
      <c r="M23" s="93"/>
      <c r="N23" s="35"/>
      <c r="O23" s="93"/>
      <c r="P23" s="35"/>
      <c r="Q23" s="93"/>
      <c r="R23" s="35"/>
      <c r="S23" s="93"/>
      <c r="T23" s="35"/>
      <c r="U23" s="93"/>
      <c r="V23" s="94" t="n">
        <f aca="false">SUM(D23:T23)</f>
        <v>0</v>
      </c>
      <c r="X23" s="146" t="n">
        <f aca="false">X22+1</f>
        <v>37183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55" t="n">
        <f aca="false">A23+1</f>
        <v>37183</v>
      </c>
      <c r="B24" s="29"/>
      <c r="C24" s="26"/>
      <c r="D24" s="156" t="n">
        <f aca="false">B24+C24</f>
        <v>0</v>
      </c>
      <c r="E24" s="148"/>
      <c r="F24" s="35"/>
      <c r="G24" s="148"/>
      <c r="H24" s="35"/>
      <c r="I24" s="148"/>
      <c r="J24" s="35"/>
      <c r="K24" s="148"/>
      <c r="L24" s="29"/>
      <c r="M24" s="148"/>
      <c r="N24" s="35"/>
      <c r="O24" s="148"/>
      <c r="P24" s="35"/>
      <c r="Q24" s="148"/>
      <c r="R24" s="35"/>
      <c r="S24" s="148"/>
      <c r="T24" s="35"/>
      <c r="U24" s="148"/>
      <c r="V24" s="157" t="n">
        <f aca="false">SUM(D24:T24)</f>
        <v>0</v>
      </c>
      <c r="W24" s="25"/>
      <c r="X24" s="146" t="n">
        <f aca="false">X23+1</f>
        <v>37184</v>
      </c>
      <c r="Y24" s="125" t="n">
        <f aca="false">+B25</f>
        <v>0</v>
      </c>
      <c r="Z24" s="125" t="n">
        <f aca="false">+C25</f>
        <v>0</v>
      </c>
      <c r="AA24" s="125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54" t="n">
        <f aca="false">A24+1</f>
        <v>37184</v>
      </c>
      <c r="B25" s="29"/>
      <c r="C25" s="35"/>
      <c r="D25" s="92" t="n">
        <f aca="false">B25+C25</f>
        <v>0</v>
      </c>
      <c r="E25" s="93"/>
      <c r="F25" s="35"/>
      <c r="G25" s="93"/>
      <c r="H25" s="35"/>
      <c r="I25" s="93"/>
      <c r="J25" s="35"/>
      <c r="K25" s="93"/>
      <c r="L25" s="35"/>
      <c r="M25" s="93"/>
      <c r="N25" s="35"/>
      <c r="O25" s="93"/>
      <c r="P25" s="35"/>
      <c r="Q25" s="93"/>
      <c r="R25" s="35"/>
      <c r="S25" s="93"/>
      <c r="T25" s="35"/>
      <c r="U25" s="93"/>
      <c r="V25" s="94" t="n">
        <f aca="false">SUM(D25:T25)</f>
        <v>0</v>
      </c>
      <c r="X25" s="146" t="n">
        <f aca="false">X24+1</f>
        <v>37185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54" t="n">
        <f aca="false">A25+1</f>
        <v>37185</v>
      </c>
      <c r="B26" s="29"/>
      <c r="C26" s="35"/>
      <c r="D26" s="92" t="n">
        <f aca="false">B26+C26</f>
        <v>0</v>
      </c>
      <c r="E26" s="93"/>
      <c r="F26" s="35"/>
      <c r="G26" s="93"/>
      <c r="H26" s="35"/>
      <c r="I26" s="93"/>
      <c r="J26" s="35"/>
      <c r="K26" s="93"/>
      <c r="L26" s="35"/>
      <c r="M26" s="93"/>
      <c r="N26" s="35"/>
      <c r="O26" s="93"/>
      <c r="P26" s="35"/>
      <c r="Q26" s="93"/>
      <c r="R26" s="35"/>
      <c r="S26" s="93"/>
      <c r="T26" s="35"/>
      <c r="U26" s="93"/>
      <c r="V26" s="94" t="n">
        <f aca="false">SUM(D26:T26)</f>
        <v>0</v>
      </c>
      <c r="X26" s="146" t="n">
        <f aca="false">X25+1</f>
        <v>37186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54" t="n">
        <f aca="false">A26+1</f>
        <v>37186</v>
      </c>
      <c r="B27" s="29"/>
      <c r="C27" s="35"/>
      <c r="D27" s="92" t="n">
        <f aca="false">B27+C27</f>
        <v>0</v>
      </c>
      <c r="E27" s="93"/>
      <c r="F27" s="35"/>
      <c r="G27" s="93"/>
      <c r="H27" s="35"/>
      <c r="I27" s="93"/>
      <c r="J27" s="35"/>
      <c r="K27" s="93"/>
      <c r="L27" s="35"/>
      <c r="M27" s="93"/>
      <c r="N27" s="35"/>
      <c r="O27" s="93"/>
      <c r="P27" s="35"/>
      <c r="Q27" s="93"/>
      <c r="R27" s="35"/>
      <c r="S27" s="93"/>
      <c r="T27" s="35"/>
      <c r="U27" s="93"/>
      <c r="V27" s="94" t="n">
        <f aca="false">SUM(D27:T27)</f>
        <v>0</v>
      </c>
      <c r="X27" s="146" t="n">
        <f aca="false">X26+1</f>
        <v>37187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54" t="n">
        <f aca="false">A27+1</f>
        <v>37187</v>
      </c>
      <c r="B28" s="29"/>
      <c r="C28" s="35"/>
      <c r="D28" s="92" t="n">
        <f aca="false">B28+C28</f>
        <v>0</v>
      </c>
      <c r="E28" s="93"/>
      <c r="F28" s="35"/>
      <c r="G28" s="93"/>
      <c r="H28" s="35"/>
      <c r="I28" s="93"/>
      <c r="J28" s="35"/>
      <c r="K28" s="93"/>
      <c r="L28" s="35"/>
      <c r="M28" s="93"/>
      <c r="N28" s="35"/>
      <c r="O28" s="93"/>
      <c r="P28" s="35"/>
      <c r="Q28" s="93"/>
      <c r="R28" s="35"/>
      <c r="S28" s="93"/>
      <c r="T28" s="35"/>
      <c r="U28" s="93"/>
      <c r="V28" s="94" t="n">
        <f aca="false">SUM(D28:T28)</f>
        <v>0</v>
      </c>
      <c r="X28" s="146" t="n">
        <f aca="false">X27+1</f>
        <v>37188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54" t="n">
        <f aca="false">A28+1</f>
        <v>37188</v>
      </c>
      <c r="B29" s="29"/>
      <c r="C29" s="35"/>
      <c r="D29" s="92" t="n">
        <f aca="false">B29+C29</f>
        <v>0</v>
      </c>
      <c r="E29" s="93"/>
      <c r="F29" s="35"/>
      <c r="G29" s="93"/>
      <c r="H29" s="35"/>
      <c r="I29" s="93"/>
      <c r="J29" s="35"/>
      <c r="K29" s="93"/>
      <c r="L29" s="35"/>
      <c r="M29" s="93"/>
      <c r="N29" s="35"/>
      <c r="O29" s="93"/>
      <c r="P29" s="35"/>
      <c r="Q29" s="93"/>
      <c r="R29" s="35"/>
      <c r="S29" s="93"/>
      <c r="T29" s="35"/>
      <c r="U29" s="93"/>
      <c r="V29" s="94" t="n">
        <f aca="false">SUM(D29:T29)</f>
        <v>0</v>
      </c>
      <c r="X29" s="146" t="n">
        <f aca="false">X28+1</f>
        <v>37189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37189</v>
      </c>
      <c r="B30" s="29"/>
      <c r="C30" s="35"/>
      <c r="D30" s="92" t="n">
        <f aca="false">B30+C30</f>
        <v>0</v>
      </c>
      <c r="E30" s="93"/>
      <c r="F30" s="35"/>
      <c r="G30" s="93"/>
      <c r="H30" s="35"/>
      <c r="I30" s="93"/>
      <c r="J30" s="35"/>
      <c r="K30" s="93"/>
      <c r="L30" s="35"/>
      <c r="M30" s="93"/>
      <c r="N30" s="35"/>
      <c r="O30" s="93"/>
      <c r="P30" s="35"/>
      <c r="Q30" s="93"/>
      <c r="R30" s="35"/>
      <c r="S30" s="93"/>
      <c r="T30" s="35"/>
      <c r="U30" s="93"/>
      <c r="V30" s="94" t="n">
        <f aca="false">SUM(D30:T30)</f>
        <v>0</v>
      </c>
      <c r="X30" s="146" t="n">
        <f aca="false">X29+1</f>
        <v>37190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37190</v>
      </c>
      <c r="B31" s="29"/>
      <c r="C31" s="35"/>
      <c r="D31" s="92" t="n">
        <f aca="false">B31+C31</f>
        <v>0</v>
      </c>
      <c r="E31" s="93"/>
      <c r="F31" s="35"/>
      <c r="G31" s="93"/>
      <c r="H31" s="35"/>
      <c r="I31" s="93"/>
      <c r="J31" s="35"/>
      <c r="K31" s="93"/>
      <c r="L31" s="35"/>
      <c r="M31" s="93"/>
      <c r="N31" s="35"/>
      <c r="O31" s="93"/>
      <c r="P31" s="35"/>
      <c r="Q31" s="93"/>
      <c r="R31" s="35"/>
      <c r="S31" s="93"/>
      <c r="T31" s="35"/>
      <c r="U31" s="93"/>
      <c r="V31" s="94" t="n">
        <f aca="false">SUM(D31:T31)</f>
        <v>0</v>
      </c>
      <c r="X31" s="146" t="n">
        <f aca="false">X30+1</f>
        <v>37191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37191</v>
      </c>
      <c r="B32" s="29"/>
      <c r="C32" s="35"/>
      <c r="D32" s="92" t="n">
        <f aca="false">B32+C32</f>
        <v>0</v>
      </c>
      <c r="E32" s="93"/>
      <c r="F32" s="35"/>
      <c r="G32" s="93"/>
      <c r="H32" s="35"/>
      <c r="I32" s="93"/>
      <c r="J32" s="35"/>
      <c r="K32" s="93"/>
      <c r="L32" s="35"/>
      <c r="M32" s="93"/>
      <c r="N32" s="35"/>
      <c r="O32" s="93"/>
      <c r="P32" s="35"/>
      <c r="Q32" s="93"/>
      <c r="R32" s="35"/>
      <c r="S32" s="93"/>
      <c r="T32" s="35"/>
      <c r="U32" s="93"/>
      <c r="V32" s="94" t="n">
        <f aca="false">SUM(D32:T32)</f>
        <v>0</v>
      </c>
      <c r="X32" s="146" t="n">
        <f aca="false">X31+1</f>
        <v>37192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37192</v>
      </c>
      <c r="B33" s="29"/>
      <c r="C33" s="35"/>
      <c r="D33" s="92" t="n">
        <f aca="false">B33+C33</f>
        <v>0</v>
      </c>
      <c r="E33" s="93"/>
      <c r="F33" s="35"/>
      <c r="G33" s="93"/>
      <c r="H33" s="35"/>
      <c r="I33" s="93"/>
      <c r="J33" s="35"/>
      <c r="K33" s="93"/>
      <c r="L33" s="35"/>
      <c r="M33" s="93"/>
      <c r="N33" s="35"/>
      <c r="O33" s="93"/>
      <c r="P33" s="35"/>
      <c r="Q33" s="93"/>
      <c r="R33" s="35"/>
      <c r="S33" s="93"/>
      <c r="T33" s="35"/>
      <c r="U33" s="93"/>
      <c r="V33" s="94" t="n">
        <f aca="false">SUM(D33:T33)</f>
        <v>0</v>
      </c>
      <c r="X33" s="146" t="n">
        <f aca="false">X32+1</f>
        <v>37193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37193</v>
      </c>
      <c r="B34" s="29"/>
      <c r="C34" s="35"/>
      <c r="D34" s="92" t="n">
        <f aca="false">B34+C34</f>
        <v>0</v>
      </c>
      <c r="E34" s="93"/>
      <c r="F34" s="35"/>
      <c r="G34" s="93"/>
      <c r="H34" s="35"/>
      <c r="I34" s="93"/>
      <c r="J34" s="35"/>
      <c r="K34" s="93"/>
      <c r="L34" s="35"/>
      <c r="M34" s="93"/>
      <c r="N34" s="35"/>
      <c r="O34" s="93"/>
      <c r="P34" s="35"/>
      <c r="Q34" s="93"/>
      <c r="R34" s="35"/>
      <c r="S34" s="93"/>
      <c r="T34" s="35"/>
      <c r="U34" s="93"/>
      <c r="V34" s="94" t="n">
        <f aca="false">SUM(D34:T34)</f>
        <v>0</v>
      </c>
      <c r="X34" s="146" t="n">
        <f aca="false">X33+1</f>
        <v>37194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37194</v>
      </c>
      <c r="B35" s="29"/>
      <c r="C35" s="35"/>
      <c r="D35" s="92" t="n">
        <f aca="false">B35+C35</f>
        <v>0</v>
      </c>
      <c r="E35" s="93"/>
      <c r="F35" s="35"/>
      <c r="G35" s="93"/>
      <c r="H35" s="35"/>
      <c r="I35" s="93"/>
      <c r="J35" s="35"/>
      <c r="K35" s="93"/>
      <c r="L35" s="35"/>
      <c r="M35" s="93"/>
      <c r="N35" s="35"/>
      <c r="O35" s="93"/>
      <c r="P35" s="35"/>
      <c r="Q35" s="93"/>
      <c r="R35" s="35"/>
      <c r="S35" s="93"/>
      <c r="T35" s="35"/>
      <c r="U35" s="93"/>
      <c r="V35" s="94" t="n">
        <f aca="false">SUM(D35:T35)</f>
        <v>0</v>
      </c>
      <c r="X35" s="146" t="n">
        <f aca="false">X34+1</f>
        <v>37195</v>
      </c>
      <c r="Y35" s="96" t="n">
        <f aca="false">+B38</f>
        <v>0</v>
      </c>
      <c r="Z35" s="96" t="n">
        <f aca="false">+C38</f>
        <v>0</v>
      </c>
      <c r="AA35" s="96" t="n">
        <f aca="false">+F38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2.75" hidden="false" customHeight="false" outlineLevel="0" collapsed="false">
      <c r="A36" s="154" t="n">
        <v>37195</v>
      </c>
      <c r="B36" s="29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/>
      <c r="C38" s="132"/>
      <c r="D38" s="103" t="n">
        <f aca="false">+B38+C38</f>
        <v>0</v>
      </c>
      <c r="E38" s="98"/>
      <c r="F38" s="132"/>
      <c r="G38" s="98"/>
      <c r="H38" s="132"/>
      <c r="I38" s="98"/>
      <c r="J38" s="132"/>
      <c r="K38" s="98"/>
      <c r="L38" s="132"/>
      <c r="M38" s="98"/>
      <c r="N38" s="132"/>
      <c r="O38" s="98"/>
      <c r="P38" s="132"/>
      <c r="Q38" s="98"/>
      <c r="R38" s="132"/>
      <c r="S38" s="98"/>
      <c r="T38" s="132"/>
      <c r="U38" s="98"/>
      <c r="V38" s="101" t="n">
        <f aca="false">SUM(D38:T38)</f>
        <v>0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90872</v>
      </c>
      <c r="C39" s="103" t="n">
        <f aca="false">SUM(C6:C36)+C38</f>
        <v>-9121</v>
      </c>
      <c r="D39" s="103" t="n">
        <f aca="false">SUM(D6:D36)+D38</f>
        <v>81751</v>
      </c>
      <c r="E39" s="103"/>
      <c r="F39" s="103" t="n">
        <f aca="false">SUM(F6:F36)+F38</f>
        <v>11231</v>
      </c>
      <c r="G39" s="103"/>
      <c r="H39" s="103" t="n">
        <f aca="false">SUM(H6:H36)+H38</f>
        <v>3003</v>
      </c>
      <c r="I39" s="103"/>
      <c r="J39" s="103" t="n">
        <f aca="false">SUM(J6:J36)+J38</f>
        <v>-54</v>
      </c>
      <c r="K39" s="103"/>
      <c r="L39" s="103" t="n">
        <f aca="false">SUM(L6:L36)+L38</f>
        <v>0</v>
      </c>
      <c r="M39" s="103"/>
      <c r="N39" s="103" t="n">
        <f aca="false">SUM(N6:N36)+N38</f>
        <v>15474</v>
      </c>
      <c r="O39" s="103"/>
      <c r="P39" s="103" t="n">
        <f aca="false">SUM(P6:P36)+P38</f>
        <v>38</v>
      </c>
      <c r="Q39" s="103"/>
      <c r="R39" s="103" t="n">
        <f aca="false">SUM(R6:R36)+R38</f>
        <v>1042</v>
      </c>
      <c r="S39" s="103"/>
      <c r="T39" s="103" t="n">
        <f aca="false">SUM(T6:T36)+T38</f>
        <v>-9310</v>
      </c>
      <c r="U39" s="103"/>
      <c r="V39" s="104" t="n">
        <f aca="false">SUM(D39:T39)</f>
        <v>103175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133118</v>
      </c>
      <c r="C40" s="152" t="n">
        <f aca="false">C5+C39</f>
        <v>-402901</v>
      </c>
      <c r="D40" s="152" t="n">
        <f aca="false">D5+D39</f>
        <v>-269783</v>
      </c>
      <c r="E40" s="153"/>
      <c r="F40" s="152" t="n">
        <f aca="false">F5+F39</f>
        <v>186904</v>
      </c>
      <c r="G40" s="153"/>
      <c r="H40" s="152" t="n">
        <f aca="false">H5+H39</f>
        <v>13255</v>
      </c>
      <c r="I40" s="153"/>
      <c r="J40" s="152" t="n">
        <f aca="false">J5+J39</f>
        <v>-10031</v>
      </c>
      <c r="K40" s="153"/>
      <c r="L40" s="152" t="n">
        <f aca="false">L5+L39</f>
        <v>7647</v>
      </c>
      <c r="M40" s="153"/>
      <c r="N40" s="152" t="n">
        <f aca="false">N5+N39</f>
        <v>55737</v>
      </c>
      <c r="O40" s="153"/>
      <c r="P40" s="152" t="n">
        <f aca="false">P5+P39</f>
        <v>-2992</v>
      </c>
      <c r="Q40" s="153"/>
      <c r="R40" s="152" t="n">
        <f aca="false">R5+R39</f>
        <v>16447</v>
      </c>
      <c r="S40" s="153"/>
      <c r="T40" s="152" t="n">
        <f aca="false">T5+T39</f>
        <v>135461</v>
      </c>
      <c r="U40" s="153"/>
      <c r="V40" s="152" t="n">
        <f aca="false">SUM(D40:T40)</f>
        <v>132645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W38" activeCellId="0" sqref="W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2001-10-18T12:50:09Z</cp:lastPrinted>
  <dcterms:modified xsi:type="dcterms:W3CDTF">2001-10-18T12:51:38Z</dcterms:modified>
  <cp:revision>0</cp:revision>
  <dc:subject/>
  <dc:title/>
</cp:coreProperties>
</file>