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<sst xmlns="http://schemas.openxmlformats.org/spreadsheetml/2006/main" count="559" uniqueCount="113">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</sst>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207832"/>
        <c:axId val="96476710"/>
      </c:lineChart>
      <c:catAx>
        <c:axId val="602078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76710"/>
        <c:crossesAt val="0"/>
        <c:auto val="1"/>
        <c:lblAlgn val="ctr"/>
        <c:lblOffset val="100"/>
        <c:noMultiLvlLbl val="0"/>
      </c:catAx>
      <c:valAx>
        <c:axId val="96476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078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995118"/>
        <c:axId val="17732875"/>
      </c:lineChart>
      <c:catAx>
        <c:axId val="8199511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32875"/>
        <c:crossesAt val="0"/>
        <c:auto val="1"/>
        <c:lblAlgn val="ctr"/>
        <c:lblOffset val="100"/>
        <c:noMultiLvlLbl val="0"/>
      </c:catAx>
      <c:valAx>
        <c:axId val="17732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951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951420"/>
        <c:axId val="1959660"/>
      </c:lineChart>
      <c:catAx>
        <c:axId val="1795142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9660"/>
        <c:crossesAt val="0"/>
        <c:auto val="1"/>
        <c:lblAlgn val="ctr"/>
        <c:lblOffset val="100"/>
        <c:noMultiLvlLbl val="0"/>
      </c:catAx>
      <c:valAx>
        <c:axId val="1959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14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005659"/>
        <c:axId val="96082531"/>
      </c:lineChart>
      <c:catAx>
        <c:axId val="130056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82531"/>
        <c:crossesAt val="0"/>
        <c:auto val="1"/>
        <c:lblAlgn val="ctr"/>
        <c:lblOffset val="100"/>
        <c:noMultiLvlLbl val="0"/>
      </c:catAx>
      <c:valAx>
        <c:axId val="96082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056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362521"/>
        <c:axId val="92194240"/>
      </c:lineChart>
      <c:catAx>
        <c:axId val="433625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94240"/>
        <c:crossesAt val="0"/>
        <c:auto val="1"/>
        <c:lblAlgn val="ctr"/>
        <c:lblOffset val="100"/>
        <c:noMultiLvlLbl val="0"/>
      </c:catAx>
      <c:valAx>
        <c:axId val="92194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625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98457"/>
        <c:axId val="96672436"/>
      </c:lineChart>
      <c:catAx>
        <c:axId val="610984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72436"/>
        <c:crossesAt val="0"/>
        <c:auto val="1"/>
        <c:lblAlgn val="ctr"/>
        <c:lblOffset val="100"/>
        <c:noMultiLvlLbl val="0"/>
      </c:catAx>
      <c:valAx>
        <c:axId val="96672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984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493142"/>
        <c:axId val="71995814"/>
      </c:lineChart>
      <c:catAx>
        <c:axId val="264931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95814"/>
        <c:crossesAt val="0"/>
        <c:auto val="1"/>
        <c:lblAlgn val="ctr"/>
        <c:lblOffset val="100"/>
        <c:noMultiLvlLbl val="0"/>
      </c:catAx>
      <c:valAx>
        <c:axId val="71995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931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920972"/>
        <c:axId val="74430519"/>
      </c:lineChart>
      <c:catAx>
        <c:axId val="129209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30519"/>
        <c:crossesAt val="0"/>
        <c:auto val="1"/>
        <c:lblAlgn val="ctr"/>
        <c:lblOffset val="100"/>
        <c:noMultiLvlLbl val="0"/>
      </c:catAx>
      <c:valAx>
        <c:axId val="74430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209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119663"/>
        <c:axId val="84450088"/>
      </c:lineChart>
      <c:catAx>
        <c:axId val="2411966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50088"/>
        <c:crossesAt val="0"/>
        <c:auto val="1"/>
        <c:lblAlgn val="ctr"/>
        <c:lblOffset val="100"/>
        <c:noMultiLvlLbl val="0"/>
      </c:catAx>
      <c:valAx>
        <c:axId val="84450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196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303195"/>
        <c:axId val="82410656"/>
      </c:lineChart>
      <c:catAx>
        <c:axId val="683031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10656"/>
        <c:crossesAt val="0"/>
        <c:auto val="1"/>
        <c:lblAlgn val="ctr"/>
        <c:lblOffset val="100"/>
        <c:noMultiLvlLbl val="0"/>
      </c:catAx>
      <c:valAx>
        <c:axId val="824106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031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580250"/>
        <c:axId val="84321344"/>
      </c:lineChart>
      <c:catAx>
        <c:axId val="1858025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21344"/>
        <c:crossesAt val="0"/>
        <c:auto val="1"/>
        <c:lblAlgn val="ctr"/>
        <c:lblOffset val="100"/>
        <c:noMultiLvlLbl val="0"/>
      </c:catAx>
      <c:valAx>
        <c:axId val="84321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802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37184</v>
      </c>
      <c r="B25" s="29"/>
      <c r="C25" s="35"/>
      <c r="D25" s="92" t="n">
        <f aca="false">B25+C25</f>
        <v>0</v>
      </c>
      <c r="E25" s="93"/>
      <c r="F25" s="35"/>
      <c r="G25" s="93"/>
      <c r="H25" s="35"/>
      <c r="I25" s="93"/>
      <c r="J25" s="35"/>
      <c r="K25" s="93"/>
      <c r="L25" s="35"/>
      <c r="M25" s="93"/>
      <c r="N25" s="35"/>
      <c r="O25" s="93"/>
      <c r="P25" s="35"/>
      <c r="Q25" s="93"/>
      <c r="R25" s="35"/>
      <c r="S25" s="93"/>
      <c r="T25" s="35"/>
      <c r="U25" s="93"/>
      <c r="V25" s="94" t="n">
        <f aca="false">SUM(D25:T25)</f>
        <v>0</v>
      </c>
      <c r="X25" s="146" t="n">
        <f aca="false">X24+1</f>
        <v>37185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37185</v>
      </c>
      <c r="B26" s="29"/>
      <c r="C26" s="35"/>
      <c r="D26" s="92" t="n">
        <f aca="false">B26+C26</f>
        <v>0</v>
      </c>
      <c r="E26" s="93"/>
      <c r="F26" s="35"/>
      <c r="G26" s="93"/>
      <c r="H26" s="35"/>
      <c r="I26" s="93"/>
      <c r="J26" s="35"/>
      <c r="K26" s="93"/>
      <c r="L26" s="35"/>
      <c r="M26" s="93"/>
      <c r="N26" s="35"/>
      <c r="O26" s="93"/>
      <c r="P26" s="35"/>
      <c r="Q26" s="93"/>
      <c r="R26" s="35"/>
      <c r="S26" s="93"/>
      <c r="T26" s="35"/>
      <c r="U26" s="93"/>
      <c r="V26" s="94" t="n">
        <f aca="false">SUM(D26:T26)</f>
        <v>0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29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29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29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0</v>
      </c>
      <c r="Z35" s="96" t="n">
        <f aca="false">+C38</f>
        <v>0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/>
      <c r="C38" s="132"/>
      <c r="D38" s="103" t="n">
        <f aca="false">+B38+C38</f>
        <v>0</v>
      </c>
      <c r="E38" s="98"/>
      <c r="F38" s="132"/>
      <c r="G38" s="98"/>
      <c r="H38" s="132"/>
      <c r="I38" s="98"/>
      <c r="J38" s="132"/>
      <c r="K38" s="98"/>
      <c r="L38" s="132"/>
      <c r="M38" s="98"/>
      <c r="N38" s="132"/>
      <c r="O38" s="98"/>
      <c r="P38" s="132"/>
      <c r="Q38" s="98"/>
      <c r="R38" s="132"/>
      <c r="S38" s="98"/>
      <c r="T38" s="132"/>
      <c r="U38" s="98"/>
      <c r="V38" s="101" t="n">
        <f aca="false">SUM(D38:T38)</f>
        <v>0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111428</v>
      </c>
      <c r="C39" s="103" t="n">
        <f aca="false">SUM(C6:C36)+C38</f>
        <v>-11937</v>
      </c>
      <c r="D39" s="103" t="n">
        <f aca="false">SUM(D6:D36)+D38</f>
        <v>99491</v>
      </c>
      <c r="E39" s="103"/>
      <c r="F39" s="103" t="n">
        <f aca="false">SUM(F6:F36)+F38</f>
        <v>7170</v>
      </c>
      <c r="G39" s="103"/>
      <c r="H39" s="103" t="n">
        <f aca="false">SUM(H6:H36)+H38</f>
        <v>3699</v>
      </c>
      <c r="I39" s="103"/>
      <c r="J39" s="103" t="n">
        <f aca="false">SUM(J6:J36)+J38</f>
        <v>-17</v>
      </c>
      <c r="K39" s="103"/>
      <c r="L39" s="103" t="n">
        <f aca="false">SUM(L6:L36)+L38</f>
        <v>0</v>
      </c>
      <c r="M39" s="103"/>
      <c r="N39" s="103" t="n">
        <f aca="false">SUM(N6:N36)+N38</f>
        <v>14934</v>
      </c>
      <c r="O39" s="103"/>
      <c r="P39" s="103" t="n">
        <f aca="false">SUM(P6:P36)+P38</f>
        <v>-252</v>
      </c>
      <c r="Q39" s="103"/>
      <c r="R39" s="103" t="n">
        <f aca="false">SUM(R6:R36)+R38</f>
        <v>319</v>
      </c>
      <c r="S39" s="103"/>
      <c r="T39" s="103" t="n">
        <f aca="false">SUM(T6:T36)+T38</f>
        <v>-9262</v>
      </c>
      <c r="U39" s="103"/>
      <c r="V39" s="104" t="n">
        <f aca="false">SUM(D39:T39)</f>
        <v>116082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153674</v>
      </c>
      <c r="C40" s="152" t="n">
        <f aca="false">C5+C39</f>
        <v>-405717</v>
      </c>
      <c r="D40" s="152" t="n">
        <f aca="false">D5+D39</f>
        <v>-252043</v>
      </c>
      <c r="E40" s="153"/>
      <c r="F40" s="152" t="n">
        <f aca="false">F5+F39</f>
        <v>182843</v>
      </c>
      <c r="G40" s="153"/>
      <c r="H40" s="152" t="n">
        <f aca="false">H5+H39</f>
        <v>13951</v>
      </c>
      <c r="I40" s="153"/>
      <c r="J40" s="152" t="n">
        <f aca="false">J5+J39</f>
        <v>-9994</v>
      </c>
      <c r="K40" s="153"/>
      <c r="L40" s="152" t="n">
        <f aca="false">L5+L39</f>
        <v>7647</v>
      </c>
      <c r="M40" s="153"/>
      <c r="N40" s="152" t="n">
        <f aca="false">N5+N39</f>
        <v>55197</v>
      </c>
      <c r="O40" s="153"/>
      <c r="P40" s="152" t="n">
        <f aca="false">P5+P39</f>
        <v>-3282</v>
      </c>
      <c r="Q40" s="153"/>
      <c r="R40" s="152" t="n">
        <f aca="false">R5+R39</f>
        <v>15724</v>
      </c>
      <c r="S40" s="153"/>
      <c r="T40" s="152" t="n">
        <f aca="false">T5+T39</f>
        <v>135509</v>
      </c>
      <c r="U40" s="153"/>
      <c r="V40" s="152" t="n">
        <f aca="false">SUM(D40:T40)</f>
        <v>145552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2001-10-18T12:50:09Z</cp:lastPrinted>
  <dcterms:modified xsi:type="dcterms:W3CDTF">2001-10-22T19:21:00Z</dcterms:modified>
  <cp:revision>0</cp:revision>
  <dc:subject/>
  <dc:title/>
</cp:coreProperties>
</file>