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<sst xmlns="http://schemas.openxmlformats.org/spreadsheetml/2006/main" count="559" uniqueCount="115">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</sst>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804493"/>
        <c:axId val="7131740"/>
      </c:lineChart>
      <c:catAx>
        <c:axId val="3780449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1740"/>
        <c:crossesAt val="0"/>
        <c:auto val="1"/>
        <c:lblAlgn val="ctr"/>
        <c:lblOffset val="100"/>
        <c:noMultiLvlLbl val="0"/>
      </c:catAx>
      <c:valAx>
        <c:axId val="71317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044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273580"/>
        <c:axId val="67410004"/>
      </c:lineChart>
      <c:catAx>
        <c:axId val="4827358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10004"/>
        <c:crossesAt val="0"/>
        <c:auto val="1"/>
        <c:lblAlgn val="ctr"/>
        <c:lblOffset val="100"/>
        <c:noMultiLvlLbl val="0"/>
      </c:catAx>
      <c:valAx>
        <c:axId val="67410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735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550549"/>
        <c:axId val="61937050"/>
      </c:lineChart>
      <c:catAx>
        <c:axId val="9955054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37050"/>
        <c:crossesAt val="0"/>
        <c:auto val="1"/>
        <c:lblAlgn val="ctr"/>
        <c:lblOffset val="100"/>
        <c:noMultiLvlLbl val="0"/>
      </c:catAx>
      <c:valAx>
        <c:axId val="61937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505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394381"/>
        <c:axId val="744301"/>
      </c:lineChart>
      <c:catAx>
        <c:axId val="673943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301"/>
        <c:crossesAt val="0"/>
        <c:auto val="1"/>
        <c:lblAlgn val="ctr"/>
        <c:lblOffset val="100"/>
        <c:noMultiLvlLbl val="0"/>
      </c:catAx>
      <c:valAx>
        <c:axId val="7443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943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855438"/>
        <c:axId val="54453639"/>
      </c:lineChart>
      <c:catAx>
        <c:axId val="738554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53639"/>
        <c:crossesAt val="0"/>
        <c:auto val="1"/>
        <c:lblAlgn val="ctr"/>
        <c:lblOffset val="100"/>
        <c:noMultiLvlLbl val="0"/>
      </c:catAx>
      <c:valAx>
        <c:axId val="544536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554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095347"/>
        <c:axId val="31623791"/>
      </c:lineChart>
      <c:catAx>
        <c:axId val="570953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23791"/>
        <c:crossesAt val="0"/>
        <c:auto val="1"/>
        <c:lblAlgn val="ctr"/>
        <c:lblOffset val="100"/>
        <c:noMultiLvlLbl val="0"/>
      </c:catAx>
      <c:valAx>
        <c:axId val="316237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953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789303"/>
        <c:axId val="35515195"/>
      </c:lineChart>
      <c:catAx>
        <c:axId val="137893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15195"/>
        <c:crossesAt val="0"/>
        <c:auto val="1"/>
        <c:lblAlgn val="ctr"/>
        <c:lblOffset val="100"/>
        <c:noMultiLvlLbl val="0"/>
      </c:catAx>
      <c:valAx>
        <c:axId val="355151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893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479054"/>
        <c:axId val="17068272"/>
      </c:lineChart>
      <c:catAx>
        <c:axId val="564790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68272"/>
        <c:crossesAt val="0"/>
        <c:auto val="1"/>
        <c:lblAlgn val="ctr"/>
        <c:lblOffset val="100"/>
        <c:noMultiLvlLbl val="0"/>
      </c:catAx>
      <c:valAx>
        <c:axId val="170682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790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793498"/>
        <c:axId val="70852199"/>
      </c:lineChart>
      <c:catAx>
        <c:axId val="7879349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52199"/>
        <c:crossesAt val="0"/>
        <c:auto val="1"/>
        <c:lblAlgn val="ctr"/>
        <c:lblOffset val="100"/>
        <c:noMultiLvlLbl val="0"/>
      </c:catAx>
      <c:valAx>
        <c:axId val="708521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934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76656"/>
        <c:axId val="69570782"/>
      </c:lineChart>
      <c:catAx>
        <c:axId val="9317665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70782"/>
        <c:crossesAt val="0"/>
        <c:auto val="1"/>
        <c:lblAlgn val="ctr"/>
        <c:lblOffset val="100"/>
        <c:noMultiLvlLbl val="0"/>
      </c:catAx>
      <c:valAx>
        <c:axId val="69570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66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34674"/>
        <c:axId val="95338540"/>
      </c:lineChart>
      <c:catAx>
        <c:axId val="7983467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38540"/>
        <c:crossesAt val="0"/>
        <c:auto val="1"/>
        <c:lblAlgn val="ctr"/>
        <c:lblOffset val="100"/>
        <c:noMultiLvlLbl val="0"/>
      </c:catAx>
      <c:valAx>
        <c:axId val="95338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346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-328</v>
      </c>
      <c r="Z24" s="125" t="n">
        <f aca="false">+C25</f>
        <v>2862</v>
      </c>
      <c r="AA24" s="125" t="n">
        <f aca="false">+F25</f>
        <v>-67</v>
      </c>
      <c r="AB24" s="125" t="n">
        <f aca="false">+F25</f>
        <v>-67</v>
      </c>
      <c r="AC24" s="125" t="n">
        <f aca="false">+H25</f>
        <v>-62</v>
      </c>
      <c r="AD24" s="125" t="n">
        <f aca="false">+J25</f>
        <v>7</v>
      </c>
      <c r="AE24" s="125" t="n">
        <f aca="false">+L25</f>
        <v>0</v>
      </c>
      <c r="AF24" s="126" t="n">
        <f aca="false">+N25</f>
        <v>217</v>
      </c>
      <c r="AG24" s="126" t="n">
        <f aca="false">+P25</f>
        <v>-206</v>
      </c>
      <c r="AH24" s="126" t="n">
        <f aca="false">+R25</f>
        <v>-438</v>
      </c>
      <c r="AI24" s="126" t="n">
        <f aca="false">+T25</f>
        <v>-143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-328</v>
      </c>
      <c r="C25" s="35" t="n">
        <v>2862</v>
      </c>
      <c r="D25" s="92" t="n">
        <f aca="false">B25+C25</f>
        <v>2534</v>
      </c>
      <c r="E25" s="93"/>
      <c r="F25" s="35" t="n">
        <v>-67</v>
      </c>
      <c r="G25" s="93"/>
      <c r="H25" s="35" t="n">
        <v>-62</v>
      </c>
      <c r="I25" s="93"/>
      <c r="J25" s="35" t="n">
        <v>7</v>
      </c>
      <c r="K25" s="93"/>
      <c r="L25" s="35" t="n">
        <v>0</v>
      </c>
      <c r="M25" s="93"/>
      <c r="N25" s="35" t="n">
        <v>217</v>
      </c>
      <c r="O25" s="93"/>
      <c r="P25" s="35" t="n">
        <v>-206</v>
      </c>
      <c r="Q25" s="93"/>
      <c r="R25" s="35" t="n">
        <v>-438</v>
      </c>
      <c r="S25" s="93"/>
      <c r="T25" s="35" t="n">
        <v>-143</v>
      </c>
      <c r="U25" s="93"/>
      <c r="V25" s="94" t="n">
        <f aca="false">SUM(D25:T25)</f>
        <v>1842</v>
      </c>
      <c r="X25" s="146" t="n">
        <f aca="false">X24+1</f>
        <v>37216</v>
      </c>
      <c r="Y25" s="96" t="n">
        <f aca="false">+B26</f>
        <v>-2726</v>
      </c>
      <c r="Z25" s="96" t="n">
        <f aca="false">+C26</f>
        <v>1652</v>
      </c>
      <c r="AA25" s="96" t="n">
        <f aca="false">+F26</f>
        <v>2267</v>
      </c>
      <c r="AB25" s="125" t="n">
        <f aca="false">+F26</f>
        <v>2267</v>
      </c>
      <c r="AC25" s="125" t="n">
        <f aca="false">+H26</f>
        <v>-4</v>
      </c>
      <c r="AD25" s="125" t="n">
        <f aca="false">+J26</f>
        <v>98</v>
      </c>
      <c r="AE25" s="125" t="n">
        <f aca="false">+L26</f>
        <v>0</v>
      </c>
      <c r="AF25" s="126" t="n">
        <f aca="false">+N26</f>
        <v>118</v>
      </c>
      <c r="AG25" s="126" t="n">
        <f aca="false">+P26</f>
        <v>13</v>
      </c>
      <c r="AH25" s="126" t="n">
        <f aca="false">+R26</f>
        <v>-437</v>
      </c>
      <c r="AI25" s="126" t="n">
        <f aca="false">+T26</f>
        <v>-327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-2726</v>
      </c>
      <c r="C26" s="35" t="n">
        <v>1652</v>
      </c>
      <c r="D26" s="92" t="n">
        <f aca="false">B26+C26</f>
        <v>-1074</v>
      </c>
      <c r="E26" s="93"/>
      <c r="F26" s="35" t="n">
        <v>2267</v>
      </c>
      <c r="G26" s="93"/>
      <c r="H26" s="35" t="n">
        <v>-4</v>
      </c>
      <c r="I26" s="93"/>
      <c r="J26" s="35" t="n">
        <v>98</v>
      </c>
      <c r="K26" s="93"/>
      <c r="L26" s="35" t="n">
        <v>0</v>
      </c>
      <c r="M26" s="93"/>
      <c r="N26" s="35" t="n">
        <v>118</v>
      </c>
      <c r="O26" s="93"/>
      <c r="P26" s="35" t="n">
        <v>13</v>
      </c>
      <c r="Q26" s="93"/>
      <c r="R26" s="35" t="n">
        <v>-437</v>
      </c>
      <c r="S26" s="93"/>
      <c r="T26" s="35" t="n">
        <v>-327</v>
      </c>
      <c r="U26" s="93"/>
      <c r="V26" s="94" t="n">
        <f aca="false">SUM(D26:T26)</f>
        <v>654</v>
      </c>
      <c r="X26" s="146" t="n">
        <f aca="false">X25+1</f>
        <v>37217</v>
      </c>
      <c r="Y26" s="96" t="n">
        <f aca="false">+B27</f>
        <v>1678</v>
      </c>
      <c r="Z26" s="96" t="n">
        <f aca="false">+C27</f>
        <v>4040</v>
      </c>
      <c r="AA26" s="96" t="n">
        <f aca="false">+F27</f>
        <v>5220</v>
      </c>
      <c r="AB26" s="125" t="n">
        <f aca="false">+F27</f>
        <v>5220</v>
      </c>
      <c r="AC26" s="125" t="n">
        <f aca="false">+H27</f>
        <v>-4</v>
      </c>
      <c r="AD26" s="125" t="n">
        <f aca="false">+J27</f>
        <v>106</v>
      </c>
      <c r="AE26" s="125" t="n">
        <f aca="false">+L27</f>
        <v>0</v>
      </c>
      <c r="AF26" s="126" t="n">
        <f aca="false">+N27</f>
        <v>107</v>
      </c>
      <c r="AG26" s="126" t="n">
        <f aca="false">+P27</f>
        <v>41</v>
      </c>
      <c r="AH26" s="126" t="n">
        <f aca="false">+R27</f>
        <v>-386</v>
      </c>
      <c r="AI26" s="126" t="n">
        <f aca="false">+T27</f>
        <v>-564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1678</v>
      </c>
      <c r="C27" s="35" t="n">
        <v>4040</v>
      </c>
      <c r="D27" s="92" t="n">
        <f aca="false">B27+C27</f>
        <v>5718</v>
      </c>
      <c r="E27" s="93"/>
      <c r="F27" s="35" t="n">
        <v>5220</v>
      </c>
      <c r="G27" s="93"/>
      <c r="H27" s="35" t="n">
        <v>-4</v>
      </c>
      <c r="I27" s="93"/>
      <c r="J27" s="35" t="n">
        <v>106</v>
      </c>
      <c r="K27" s="93"/>
      <c r="L27" s="35" t="n">
        <v>0</v>
      </c>
      <c r="M27" s="93"/>
      <c r="N27" s="35" t="n">
        <v>107</v>
      </c>
      <c r="O27" s="93"/>
      <c r="P27" s="35" t="n">
        <v>41</v>
      </c>
      <c r="Q27" s="93"/>
      <c r="R27" s="35" t="n">
        <v>-386</v>
      </c>
      <c r="S27" s="93"/>
      <c r="T27" s="35" t="n">
        <v>-564</v>
      </c>
      <c r="U27" s="93"/>
      <c r="V27" s="94" t="n">
        <f aca="false">SUM(D27:T27)</f>
        <v>10238</v>
      </c>
      <c r="X27" s="146" t="n">
        <f aca="false">X26+1</f>
        <v>37218</v>
      </c>
      <c r="Y27" s="96" t="n">
        <f aca="false">+B28</f>
        <v>-6300</v>
      </c>
      <c r="Z27" s="96" t="n">
        <f aca="false">+C28</f>
        <v>-1979</v>
      </c>
      <c r="AA27" s="96" t="n">
        <f aca="false">+F28</f>
        <v>4331</v>
      </c>
      <c r="AB27" s="125" t="n">
        <f aca="false">+F28</f>
        <v>4331</v>
      </c>
      <c r="AC27" s="125" t="n">
        <f aca="false">+H28</f>
        <v>-4</v>
      </c>
      <c r="AD27" s="125" t="n">
        <f aca="false">+J28</f>
        <v>87</v>
      </c>
      <c r="AE27" s="125" t="n">
        <f aca="false">+L28</f>
        <v>0</v>
      </c>
      <c r="AF27" s="126" t="n">
        <f aca="false">+N28</f>
        <v>-37</v>
      </c>
      <c r="AG27" s="126" t="n">
        <f aca="false">+P28</f>
        <v>43</v>
      </c>
      <c r="AH27" s="126" t="n">
        <f aca="false">+R28</f>
        <v>-397</v>
      </c>
      <c r="AI27" s="126" t="n">
        <f aca="false">+T28</f>
        <v>-631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-6300</v>
      </c>
      <c r="C28" s="35" t="n">
        <v>-1979</v>
      </c>
      <c r="D28" s="92" t="n">
        <f aca="false">B28+C28</f>
        <v>-8279</v>
      </c>
      <c r="E28" s="93"/>
      <c r="F28" s="35" t="n">
        <v>4331</v>
      </c>
      <c r="G28" s="93"/>
      <c r="H28" s="35" t="n">
        <v>-4</v>
      </c>
      <c r="I28" s="93"/>
      <c r="J28" s="35" t="n">
        <v>87</v>
      </c>
      <c r="K28" s="93"/>
      <c r="L28" s="35" t="n">
        <v>0</v>
      </c>
      <c r="M28" s="93"/>
      <c r="N28" s="35" t="n">
        <v>-37</v>
      </c>
      <c r="O28" s="93"/>
      <c r="P28" s="35" t="n">
        <v>43</v>
      </c>
      <c r="Q28" s="93"/>
      <c r="R28" s="35" t="n">
        <v>-397</v>
      </c>
      <c r="S28" s="93"/>
      <c r="T28" s="35" t="n">
        <v>-631</v>
      </c>
      <c r="U28" s="93"/>
      <c r="V28" s="94" t="n">
        <f aca="false">SUM(D28:T28)</f>
        <v>-4887</v>
      </c>
      <c r="X28" s="146" t="n">
        <f aca="false">X27+1</f>
        <v>37219</v>
      </c>
      <c r="Y28" s="96" t="n">
        <f aca="false">+B29</f>
        <v>-10397</v>
      </c>
      <c r="Z28" s="96" t="n">
        <f aca="false">+C29</f>
        <v>-195</v>
      </c>
      <c r="AA28" s="96" t="n">
        <f aca="false">+F29</f>
        <v>5572</v>
      </c>
      <c r="AB28" s="125" t="n">
        <f aca="false">+F29</f>
        <v>5572</v>
      </c>
      <c r="AC28" s="125" t="n">
        <f aca="false">+H29</f>
        <v>-4</v>
      </c>
      <c r="AD28" s="125" t="n">
        <f aca="false">+J29</f>
        <v>63</v>
      </c>
      <c r="AE28" s="125" t="n">
        <f aca="false">+L29</f>
        <v>0</v>
      </c>
      <c r="AF28" s="126" t="n">
        <f aca="false">+N29</f>
        <v>-173</v>
      </c>
      <c r="AG28" s="126" t="n">
        <f aca="false">+P29</f>
        <v>41</v>
      </c>
      <c r="AH28" s="126" t="n">
        <f aca="false">+R29</f>
        <v>-390</v>
      </c>
      <c r="AI28" s="126" t="n">
        <f aca="false">+T29</f>
        <v>-314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-10397</v>
      </c>
      <c r="C29" s="35" t="n">
        <v>-195</v>
      </c>
      <c r="D29" s="92" t="n">
        <f aca="false">B29+C29</f>
        <v>-10592</v>
      </c>
      <c r="E29" s="93"/>
      <c r="F29" s="35" t="n">
        <v>5572</v>
      </c>
      <c r="G29" s="93"/>
      <c r="H29" s="35" t="n">
        <v>-4</v>
      </c>
      <c r="I29" s="93"/>
      <c r="J29" s="35" t="n">
        <v>63</v>
      </c>
      <c r="K29" s="93"/>
      <c r="L29" s="35" t="n">
        <v>0</v>
      </c>
      <c r="M29" s="93"/>
      <c r="N29" s="35" t="n">
        <v>-173</v>
      </c>
      <c r="O29" s="93"/>
      <c r="P29" s="35" t="n">
        <v>41</v>
      </c>
      <c r="Q29" s="93"/>
      <c r="R29" s="35" t="n">
        <v>-390</v>
      </c>
      <c r="S29" s="93"/>
      <c r="T29" s="35" t="n">
        <v>-314</v>
      </c>
      <c r="U29" s="93"/>
      <c r="V29" s="94" t="n">
        <f aca="false">SUM(D29:T29)</f>
        <v>-5797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-5432</v>
      </c>
      <c r="C38" s="103" t="n">
        <f aca="false">SUM(C6:C36)+C37</f>
        <v>71083</v>
      </c>
      <c r="D38" s="103" t="n">
        <f aca="false">SUM(D6:D36)+D37</f>
        <v>65651</v>
      </c>
      <c r="E38" s="103"/>
      <c r="F38" s="103" t="n">
        <f aca="false">SUM(F6:F36)+F37</f>
        <v>24983</v>
      </c>
      <c r="G38" s="103"/>
      <c r="H38" s="103" t="n">
        <f aca="false">SUM(H6:H36)+H37</f>
        <v>-675</v>
      </c>
      <c r="I38" s="103"/>
      <c r="J38" s="103" t="n">
        <f aca="false">SUM(J6:J36)+J37</f>
        <v>502</v>
      </c>
      <c r="K38" s="103"/>
      <c r="L38" s="103" t="n">
        <f aca="false">SUM(L6:L36)+L37</f>
        <v>-11000</v>
      </c>
      <c r="M38" s="103"/>
      <c r="N38" s="103" t="n">
        <f aca="false">SUM(N6:N36)+N37</f>
        <v>-335</v>
      </c>
      <c r="O38" s="103"/>
      <c r="P38" s="103" t="n">
        <f aca="false">SUM(P6:P36)+P37</f>
        <v>748</v>
      </c>
      <c r="Q38" s="103"/>
      <c r="R38" s="103" t="n">
        <f aca="false">SUM(R6:R36)+R37</f>
        <v>-7447</v>
      </c>
      <c r="S38" s="103"/>
      <c r="T38" s="103" t="n">
        <f aca="false">SUM(T6:T36)+T37</f>
        <v>-4748</v>
      </c>
      <c r="U38" s="103"/>
      <c r="V38" s="104" t="n">
        <f aca="false">SUM(D38:T38)</f>
        <v>67679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231290</v>
      </c>
      <c r="C39" s="152" t="n">
        <f aca="false">C5+C38</f>
        <v>-421247</v>
      </c>
      <c r="D39" s="152" t="n">
        <f aca="false">D5+D38</f>
        <v>-189957</v>
      </c>
      <c r="E39" s="153"/>
      <c r="F39" s="152" t="n">
        <f aca="false">F5+F38</f>
        <v>180877</v>
      </c>
      <c r="G39" s="153"/>
      <c r="H39" s="152" t="n">
        <f aca="false">H5+H38</f>
        <v>9577</v>
      </c>
      <c r="I39" s="153"/>
      <c r="J39" s="152" t="n">
        <f aca="false">J5+J38</f>
        <v>-10299</v>
      </c>
      <c r="K39" s="153"/>
      <c r="L39" s="152" t="n">
        <f aca="false">L5+L38</f>
        <v>-2298</v>
      </c>
      <c r="M39" s="153"/>
      <c r="N39" s="152" t="n">
        <f aca="false">N5+N38</f>
        <v>50521</v>
      </c>
      <c r="O39" s="153"/>
      <c r="P39" s="152" t="n">
        <f aca="false">P5+P38</f>
        <v>-5248</v>
      </c>
      <c r="Q39" s="153"/>
      <c r="R39" s="152" t="n">
        <f aca="false">R5+R38</f>
        <v>5088</v>
      </c>
      <c r="S39" s="153"/>
      <c r="T39" s="152" t="n">
        <f aca="false">T5+T38</f>
        <v>128305</v>
      </c>
      <c r="U39" s="153"/>
      <c r="V39" s="152" t="n">
        <f aca="false">SUM(D39:T39)</f>
        <v>166566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2001-11-26T16:21:42Z</cp:lastPrinted>
  <dcterms:modified xsi:type="dcterms:W3CDTF">2001-11-26T16:22:13Z</dcterms:modified>
  <cp:revision>0</cp:revision>
  <dc:subject/>
  <dc:title/>
</cp:coreProperties>
</file>