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<sst xmlns="http://schemas.openxmlformats.org/spreadsheetml/2006/main" count="559" uniqueCount="112">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</sst>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995145"/>
        <c:axId val="84869534"/>
      </c:lineChart>
      <c:catAx>
        <c:axId val="309951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69534"/>
        <c:crossesAt val="0"/>
        <c:auto val="1"/>
        <c:lblAlgn val="ctr"/>
        <c:lblOffset val="100"/>
        <c:noMultiLvlLbl val="0"/>
      </c:catAx>
      <c:valAx>
        <c:axId val="84869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951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437204"/>
        <c:axId val="15615463"/>
      </c:lineChart>
      <c:catAx>
        <c:axId val="3243720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15463"/>
        <c:crossesAt val="0"/>
        <c:auto val="1"/>
        <c:lblAlgn val="ctr"/>
        <c:lblOffset val="100"/>
        <c:noMultiLvlLbl val="0"/>
      </c:catAx>
      <c:valAx>
        <c:axId val="15615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372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473654"/>
        <c:axId val="59568168"/>
      </c:lineChart>
      <c:catAx>
        <c:axId val="8847365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68168"/>
        <c:crossesAt val="0"/>
        <c:auto val="1"/>
        <c:lblAlgn val="ctr"/>
        <c:lblOffset val="100"/>
        <c:noMultiLvlLbl val="0"/>
      </c:catAx>
      <c:valAx>
        <c:axId val="59568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736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055907"/>
        <c:axId val="64604914"/>
      </c:lineChart>
      <c:catAx>
        <c:axId val="5805590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04914"/>
        <c:crossesAt val="0"/>
        <c:auto val="1"/>
        <c:lblAlgn val="ctr"/>
        <c:lblOffset val="100"/>
        <c:noMultiLvlLbl val="0"/>
      </c:catAx>
      <c:valAx>
        <c:axId val="64604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559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208394"/>
        <c:axId val="43647071"/>
      </c:lineChart>
      <c:catAx>
        <c:axId val="872083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47071"/>
        <c:crossesAt val="0"/>
        <c:auto val="1"/>
        <c:lblAlgn val="ctr"/>
        <c:lblOffset val="100"/>
        <c:noMultiLvlLbl val="0"/>
      </c:catAx>
      <c:valAx>
        <c:axId val="436470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083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006789"/>
        <c:axId val="72156587"/>
      </c:lineChart>
      <c:catAx>
        <c:axId val="830067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56587"/>
        <c:crossesAt val="0"/>
        <c:auto val="1"/>
        <c:lblAlgn val="ctr"/>
        <c:lblOffset val="100"/>
        <c:noMultiLvlLbl val="0"/>
      </c:catAx>
      <c:valAx>
        <c:axId val="721565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067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360937"/>
        <c:axId val="88977101"/>
      </c:lineChart>
      <c:catAx>
        <c:axId val="3036093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77101"/>
        <c:crossesAt val="0"/>
        <c:auto val="1"/>
        <c:lblAlgn val="ctr"/>
        <c:lblOffset val="100"/>
        <c:noMultiLvlLbl val="0"/>
      </c:catAx>
      <c:valAx>
        <c:axId val="889771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609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266315"/>
        <c:axId val="47162906"/>
      </c:lineChart>
      <c:catAx>
        <c:axId val="432663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62906"/>
        <c:crossesAt val="0"/>
        <c:auto val="1"/>
        <c:lblAlgn val="ctr"/>
        <c:lblOffset val="100"/>
        <c:noMultiLvlLbl val="0"/>
      </c:catAx>
      <c:valAx>
        <c:axId val="471629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663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102280"/>
        <c:axId val="55005535"/>
      </c:lineChart>
      <c:catAx>
        <c:axId val="7410228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05535"/>
        <c:crossesAt val="0"/>
        <c:auto val="1"/>
        <c:lblAlgn val="ctr"/>
        <c:lblOffset val="100"/>
        <c:noMultiLvlLbl val="0"/>
      </c:catAx>
      <c:valAx>
        <c:axId val="550055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022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961687"/>
        <c:axId val="64774152"/>
      </c:lineChart>
      <c:catAx>
        <c:axId val="9996168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74152"/>
        <c:crossesAt val="0"/>
        <c:auto val="1"/>
        <c:lblAlgn val="ctr"/>
        <c:lblOffset val="100"/>
        <c:noMultiLvlLbl val="0"/>
      </c:catAx>
      <c:valAx>
        <c:axId val="64774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616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077575"/>
        <c:axId val="51471006"/>
      </c:lineChart>
      <c:catAx>
        <c:axId val="6507757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71006"/>
        <c:crossesAt val="0"/>
        <c:auto val="1"/>
        <c:lblAlgn val="ctr"/>
        <c:lblOffset val="100"/>
        <c:noMultiLvlLbl val="0"/>
      </c:catAx>
      <c:valAx>
        <c:axId val="514710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775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V18" activeCellId="0" sqref="V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110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-30635</v>
      </c>
      <c r="C5" s="140" t="n">
        <v>-336213</v>
      </c>
      <c r="D5" s="140" t="n">
        <f aca="false">B5+C5</f>
        <v>-366848</v>
      </c>
      <c r="E5" s="141"/>
      <c r="F5" s="140" t="n">
        <v>175673</v>
      </c>
      <c r="G5" s="141"/>
      <c r="H5" s="140" t="n">
        <v>-7427</v>
      </c>
      <c r="I5" s="141"/>
      <c r="J5" s="140" t="n">
        <v>-2120</v>
      </c>
      <c r="K5" s="141"/>
      <c r="L5" s="140" t="n">
        <v>22461</v>
      </c>
      <c r="M5" s="141"/>
      <c r="N5" s="140" t="n">
        <v>-24541</v>
      </c>
      <c r="O5" s="141"/>
      <c r="P5" s="140" t="n">
        <v>-30183</v>
      </c>
      <c r="Q5" s="141"/>
      <c r="R5" s="140" t="n">
        <v>15404</v>
      </c>
      <c r="S5" s="141"/>
      <c r="T5" s="140" t="n">
        <v>144771</v>
      </c>
      <c r="U5" s="141"/>
      <c r="V5" s="140" t="n">
        <f aca="false">SUM(D5:T5)</f>
        <v>-72810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54" t="n">
        <f aca="false">A18+1</f>
        <v>37178</v>
      </c>
      <c r="B19" s="29"/>
      <c r="C19" s="35"/>
      <c r="D19" s="92" t="n">
        <f aca="false">B19+C19</f>
        <v>0</v>
      </c>
      <c r="E19" s="93"/>
      <c r="F19" s="35"/>
      <c r="G19" s="93"/>
      <c r="H19" s="35"/>
      <c r="I19" s="93"/>
      <c r="J19" s="35"/>
      <c r="K19" s="93"/>
      <c r="L19" s="35"/>
      <c r="M19" s="93"/>
      <c r="N19" s="35"/>
      <c r="O19" s="93"/>
      <c r="P19" s="35"/>
      <c r="Q19" s="93"/>
      <c r="R19" s="35"/>
      <c r="S19" s="93"/>
      <c r="T19" s="35"/>
      <c r="U19" s="93"/>
      <c r="V19" s="94" t="n">
        <f aca="false">SUM(D19:T19)</f>
        <v>0</v>
      </c>
      <c r="X19" s="146" t="n">
        <f aca="false">X18+1</f>
        <v>37179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54" t="n">
        <f aca="false">A19+1</f>
        <v>37179</v>
      </c>
      <c r="B20" s="29"/>
      <c r="C20" s="35"/>
      <c r="D20" s="92" t="n">
        <f aca="false">B20+C20</f>
        <v>0</v>
      </c>
      <c r="E20" s="93"/>
      <c r="F20" s="35"/>
      <c r="G20" s="93"/>
      <c r="H20" s="35"/>
      <c r="I20" s="93"/>
      <c r="J20" s="35"/>
      <c r="K20" s="93"/>
      <c r="L20" s="35"/>
      <c r="M20" s="93"/>
      <c r="N20" s="35"/>
      <c r="O20" s="93"/>
      <c r="P20" s="35"/>
      <c r="Q20" s="93"/>
      <c r="R20" s="35"/>
      <c r="S20" s="93"/>
      <c r="T20" s="35"/>
      <c r="U20" s="93"/>
      <c r="V20" s="94" t="n">
        <f aca="false">SUM(D20:T20)</f>
        <v>0</v>
      </c>
      <c r="X20" s="146" t="n">
        <f aca="false">X19+1</f>
        <v>37180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54" t="n">
        <f aca="false">A20+1</f>
        <v>37180</v>
      </c>
      <c r="B21" s="29"/>
      <c r="C21" s="35"/>
      <c r="D21" s="92" t="n">
        <f aca="false">B21+C21</f>
        <v>0</v>
      </c>
      <c r="E21" s="93"/>
      <c r="F21" s="35"/>
      <c r="G21" s="93"/>
      <c r="H21" s="35"/>
      <c r="I21" s="93"/>
      <c r="J21" s="35"/>
      <c r="K21" s="93"/>
      <c r="L21" s="35"/>
      <c r="M21" s="93"/>
      <c r="N21" s="35"/>
      <c r="O21" s="93"/>
      <c r="P21" s="35"/>
      <c r="Q21" s="93"/>
      <c r="R21" s="35"/>
      <c r="S21" s="93"/>
      <c r="T21" s="35"/>
      <c r="U21" s="93"/>
      <c r="V21" s="94" t="n">
        <f aca="false">SUM(D21:T21)</f>
        <v>0</v>
      </c>
      <c r="X21" s="146" t="n">
        <f aca="false">X20+1</f>
        <v>37181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54" t="n">
        <f aca="false">A21+1</f>
        <v>37181</v>
      </c>
      <c r="B22" s="29"/>
      <c r="C22" s="35"/>
      <c r="D22" s="92" t="n">
        <f aca="false">B22+C22</f>
        <v>0</v>
      </c>
      <c r="E22" s="93"/>
      <c r="F22" s="35"/>
      <c r="G22" s="93"/>
      <c r="H22" s="35"/>
      <c r="I22" s="93"/>
      <c r="J22" s="35"/>
      <c r="K22" s="93"/>
      <c r="L22" s="35"/>
      <c r="M22" s="93"/>
      <c r="N22" s="35"/>
      <c r="O22" s="93"/>
      <c r="P22" s="35"/>
      <c r="Q22" s="93"/>
      <c r="R22" s="35"/>
      <c r="S22" s="93"/>
      <c r="T22" s="35"/>
      <c r="U22" s="93"/>
      <c r="V22" s="94" t="n">
        <f aca="false">SUM(D22:T22)</f>
        <v>0</v>
      </c>
      <c r="X22" s="146" t="n">
        <f aca="false">X21+1</f>
        <v>37182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54" t="n">
        <f aca="false">A22+1</f>
        <v>37182</v>
      </c>
      <c r="B23" s="29"/>
      <c r="C23" s="35"/>
      <c r="D23" s="92" t="n">
        <f aca="false">B23+C23</f>
        <v>0</v>
      </c>
      <c r="E23" s="93"/>
      <c r="F23" s="35"/>
      <c r="G23" s="93"/>
      <c r="H23" s="35"/>
      <c r="I23" s="93"/>
      <c r="J23" s="35"/>
      <c r="K23" s="93"/>
      <c r="L23" s="35"/>
      <c r="M23" s="93"/>
      <c r="N23" s="35"/>
      <c r="O23" s="93"/>
      <c r="P23" s="35"/>
      <c r="Q23" s="93"/>
      <c r="R23" s="35"/>
      <c r="S23" s="93"/>
      <c r="T23" s="35"/>
      <c r="U23" s="93"/>
      <c r="V23" s="94" t="n">
        <f aca="false">SUM(D23:T23)</f>
        <v>0</v>
      </c>
      <c r="X23" s="146" t="n">
        <f aca="false">X22+1</f>
        <v>37183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55" t="n">
        <f aca="false">A23+1</f>
        <v>37183</v>
      </c>
      <c r="B24" s="29"/>
      <c r="C24" s="26"/>
      <c r="D24" s="156" t="n">
        <f aca="false">B24+C24</f>
        <v>0</v>
      </c>
      <c r="E24" s="148"/>
      <c r="F24" s="35"/>
      <c r="G24" s="148"/>
      <c r="H24" s="35"/>
      <c r="I24" s="148"/>
      <c r="J24" s="35"/>
      <c r="K24" s="148"/>
      <c r="L24" s="29"/>
      <c r="M24" s="148"/>
      <c r="N24" s="35"/>
      <c r="O24" s="148"/>
      <c r="P24" s="35"/>
      <c r="Q24" s="148"/>
      <c r="R24" s="35"/>
      <c r="S24" s="148"/>
      <c r="T24" s="35"/>
      <c r="U24" s="148"/>
      <c r="V24" s="157" t="n">
        <f aca="false">SUM(D24:T24)</f>
        <v>0</v>
      </c>
      <c r="W24" s="25"/>
      <c r="X24" s="146" t="n">
        <f aca="false">X23+1</f>
        <v>37184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37184</v>
      </c>
      <c r="B25" s="29"/>
      <c r="C25" s="35"/>
      <c r="D25" s="92" t="n">
        <f aca="false">B25+C25</f>
        <v>0</v>
      </c>
      <c r="E25" s="93"/>
      <c r="F25" s="35"/>
      <c r="G25" s="93"/>
      <c r="H25" s="35"/>
      <c r="I25" s="93"/>
      <c r="J25" s="35"/>
      <c r="K25" s="93"/>
      <c r="L25" s="35"/>
      <c r="M25" s="93"/>
      <c r="N25" s="35"/>
      <c r="O25" s="93"/>
      <c r="P25" s="35"/>
      <c r="Q25" s="93"/>
      <c r="R25" s="35"/>
      <c r="S25" s="93"/>
      <c r="T25" s="35"/>
      <c r="U25" s="93"/>
      <c r="V25" s="94" t="n">
        <f aca="false">SUM(D25:T25)</f>
        <v>0</v>
      </c>
      <c r="X25" s="146" t="n">
        <f aca="false">X24+1</f>
        <v>37185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37185</v>
      </c>
      <c r="B26" s="29"/>
      <c r="C26" s="35"/>
      <c r="D26" s="92" t="n">
        <f aca="false">B26+C26</f>
        <v>0</v>
      </c>
      <c r="E26" s="93"/>
      <c r="F26" s="35"/>
      <c r="G26" s="93"/>
      <c r="H26" s="35"/>
      <c r="I26" s="93"/>
      <c r="J26" s="35"/>
      <c r="K26" s="93"/>
      <c r="L26" s="35"/>
      <c r="M26" s="93"/>
      <c r="N26" s="35"/>
      <c r="O26" s="93"/>
      <c r="P26" s="35"/>
      <c r="Q26" s="93"/>
      <c r="R26" s="35"/>
      <c r="S26" s="93"/>
      <c r="T26" s="35"/>
      <c r="U26" s="93"/>
      <c r="V26" s="94" t="n">
        <f aca="false">SUM(D26:T26)</f>
        <v>0</v>
      </c>
      <c r="X26" s="146" t="n">
        <f aca="false">X25+1</f>
        <v>37186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37186</v>
      </c>
      <c r="B27" s="29"/>
      <c r="C27" s="35"/>
      <c r="D27" s="92" t="n">
        <f aca="false">B27+C27</f>
        <v>0</v>
      </c>
      <c r="E27" s="93"/>
      <c r="F27" s="35"/>
      <c r="G27" s="93"/>
      <c r="H27" s="35"/>
      <c r="I27" s="93"/>
      <c r="J27" s="35"/>
      <c r="K27" s="93"/>
      <c r="L27" s="35"/>
      <c r="M27" s="93"/>
      <c r="N27" s="35"/>
      <c r="O27" s="93"/>
      <c r="P27" s="35"/>
      <c r="Q27" s="93"/>
      <c r="R27" s="35"/>
      <c r="S27" s="93"/>
      <c r="T27" s="35"/>
      <c r="U27" s="93"/>
      <c r="V27" s="94" t="n">
        <f aca="false">SUM(D27:T27)</f>
        <v>0</v>
      </c>
      <c r="X27" s="146" t="n">
        <f aca="false">X26+1</f>
        <v>37187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37187</v>
      </c>
      <c r="B28" s="29"/>
      <c r="C28" s="35"/>
      <c r="D28" s="92" t="n">
        <f aca="false">B28+C28</f>
        <v>0</v>
      </c>
      <c r="E28" s="93"/>
      <c r="F28" s="35"/>
      <c r="G28" s="93"/>
      <c r="H28" s="35"/>
      <c r="I28" s="93"/>
      <c r="J28" s="35"/>
      <c r="K28" s="93"/>
      <c r="L28" s="35"/>
      <c r="M28" s="93"/>
      <c r="N28" s="35"/>
      <c r="O28" s="93"/>
      <c r="P28" s="35"/>
      <c r="Q28" s="93"/>
      <c r="R28" s="35"/>
      <c r="S28" s="93"/>
      <c r="T28" s="35"/>
      <c r="U28" s="93"/>
      <c r="V28" s="94" t="n">
        <f aca="false">SUM(D28:T28)</f>
        <v>0</v>
      </c>
      <c r="X28" s="146" t="n">
        <f aca="false">X27+1</f>
        <v>37188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37188</v>
      </c>
      <c r="B29" s="29"/>
      <c r="C29" s="35"/>
      <c r="D29" s="92" t="n">
        <f aca="false">B29+C29</f>
        <v>0</v>
      </c>
      <c r="E29" s="93"/>
      <c r="F29" s="35"/>
      <c r="G29" s="93"/>
      <c r="H29" s="35"/>
      <c r="I29" s="93"/>
      <c r="J29" s="35"/>
      <c r="K29" s="93"/>
      <c r="L29" s="35"/>
      <c r="M29" s="93"/>
      <c r="N29" s="35"/>
      <c r="O29" s="93"/>
      <c r="P29" s="35"/>
      <c r="Q29" s="93"/>
      <c r="R29" s="35"/>
      <c r="S29" s="93"/>
      <c r="T29" s="35"/>
      <c r="U29" s="93"/>
      <c r="V29" s="94" t="n">
        <f aca="false">SUM(D29:T29)</f>
        <v>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29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0</v>
      </c>
      <c r="Z35" s="96" t="n">
        <f aca="false">+C38</f>
        <v>0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/>
      <c r="C38" s="132"/>
      <c r="D38" s="103" t="n">
        <f aca="false">+B38+C38</f>
        <v>0</v>
      </c>
      <c r="E38" s="98"/>
      <c r="F38" s="132"/>
      <c r="G38" s="98"/>
      <c r="H38" s="132"/>
      <c r="I38" s="98"/>
      <c r="J38" s="132"/>
      <c r="K38" s="98"/>
      <c r="L38" s="132"/>
      <c r="M38" s="98"/>
      <c r="N38" s="132"/>
      <c r="O38" s="98"/>
      <c r="P38" s="132"/>
      <c r="Q38" s="98"/>
      <c r="R38" s="132"/>
      <c r="S38" s="98"/>
      <c r="T38" s="132"/>
      <c r="U38" s="98"/>
      <c r="V38" s="101" t="n">
        <f aca="false">SUM(D38:T38)</f>
        <v>0</v>
      </c>
    </row>
    <row r="39" customFormat="false" ht="13.5" hidden="false" customHeight="false" outlineLevel="0" collapsed="false">
      <c r="A39" s="102" t="s">
        <v>111</v>
      </c>
      <c r="B39" s="103" t="n">
        <f aca="false">SUM(B6:B36)+B38</f>
        <v>62249</v>
      </c>
      <c r="C39" s="103" t="n">
        <f aca="false">SUM(C6:C36)+C38</f>
        <v>-5604</v>
      </c>
      <c r="D39" s="103" t="n">
        <f aca="false">SUM(D6:D36)+D38</f>
        <v>56645</v>
      </c>
      <c r="E39" s="103"/>
      <c r="F39" s="103" t="n">
        <f aca="false">SUM(F6:F36)+F38</f>
        <v>482</v>
      </c>
      <c r="G39" s="103"/>
      <c r="H39" s="103" t="n">
        <f aca="false">SUM(H6:H36)+H38</f>
        <v>2308</v>
      </c>
      <c r="I39" s="103"/>
      <c r="J39" s="103" t="n">
        <f aca="false">SUM(J6:J36)+J38</f>
        <v>-82</v>
      </c>
      <c r="K39" s="103"/>
      <c r="L39" s="103" t="n">
        <f aca="false">SUM(L6:L36)+L38</f>
        <v>0</v>
      </c>
      <c r="M39" s="103"/>
      <c r="N39" s="103" t="n">
        <f aca="false">SUM(N6:N36)+N38</f>
        <v>14663</v>
      </c>
      <c r="O39" s="103"/>
      <c r="P39" s="103" t="n">
        <f aca="false">SUM(P6:P36)+P38</f>
        <v>179</v>
      </c>
      <c r="Q39" s="103"/>
      <c r="R39" s="103" t="n">
        <f aca="false">SUM(R6:R36)+R38</f>
        <v>1549</v>
      </c>
      <c r="S39" s="103"/>
      <c r="T39" s="103" t="n">
        <f aca="false">SUM(T6:T36)+T38</f>
        <v>-8129</v>
      </c>
      <c r="U39" s="103"/>
      <c r="V39" s="104" t="n">
        <f aca="false">SUM(D39:T39)</f>
        <v>67615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31614</v>
      </c>
      <c r="C40" s="152" t="n">
        <f aca="false">C5+C39</f>
        <v>-341817</v>
      </c>
      <c r="D40" s="152" t="n">
        <f aca="false">D5+D39</f>
        <v>-310203</v>
      </c>
      <c r="E40" s="153"/>
      <c r="F40" s="152" t="n">
        <f aca="false">F5+F39</f>
        <v>176155</v>
      </c>
      <c r="G40" s="153"/>
      <c r="H40" s="152" t="n">
        <f aca="false">H5+H39</f>
        <v>-5119</v>
      </c>
      <c r="I40" s="153"/>
      <c r="J40" s="152" t="n">
        <f aca="false">J5+J39</f>
        <v>-2202</v>
      </c>
      <c r="K40" s="153"/>
      <c r="L40" s="152" t="n">
        <f aca="false">L5+L39</f>
        <v>22461</v>
      </c>
      <c r="M40" s="153"/>
      <c r="N40" s="152" t="n">
        <f aca="false">N5+N39</f>
        <v>-9878</v>
      </c>
      <c r="O40" s="153"/>
      <c r="P40" s="152" t="n">
        <f aca="false">P5+P39</f>
        <v>-30004</v>
      </c>
      <c r="Q40" s="153"/>
      <c r="R40" s="152" t="n">
        <f aca="false">R5+R39</f>
        <v>16953</v>
      </c>
      <c r="S40" s="153"/>
      <c r="T40" s="152" t="n">
        <f aca="false">T5+T39</f>
        <v>136642</v>
      </c>
      <c r="U40" s="153"/>
      <c r="V40" s="152" t="n">
        <f aca="false">SUM(D40:T40)</f>
        <v>-5195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2001-10-10T12:56:52Z</cp:lastPrinted>
  <dcterms:modified xsi:type="dcterms:W3CDTF">2001-10-15T11:14:30Z</dcterms:modified>
  <cp:revision>0</cp:revision>
  <dc:subject/>
  <dc:title/>
</cp:coreProperties>
</file>