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.2002" sheetId="1" state="visible" r:id="rId3"/>
    <sheet name="MANUAL" sheetId="2" state="visible" r:id="rId4"/>
    <sheet name="Jan01" sheetId="3" state="visible" r:id="rId5"/>
    <sheet name="Feb01" sheetId="4" state="visible" r:id="rId6"/>
    <sheet name="Mar01" sheetId="5" state="visible" r:id="rId7"/>
    <sheet name="Apr01" sheetId="6" state="visible" r:id="rId8"/>
    <sheet name="May 01" sheetId="7" state="visible" r:id="rId9"/>
    <sheet name="June 01" sheetId="8" state="visible" r:id="rId10"/>
    <sheet name="July 01" sheetId="9" state="visible" r:id="rId11"/>
    <sheet name="AUGUST 01" sheetId="10" state="visible" r:id="rId12"/>
    <sheet name="SEPT 01 " sheetId="11" state="visible" r:id="rId13"/>
    <sheet name="OCT 01" sheetId="12" state="visible" r:id="rId14"/>
    <sheet name="NOV 01" sheetId="13" state="visible" r:id="rId15"/>
    <sheet name="Dec 01" sheetId="14" state="visible" r:id="rId16"/>
  </sheets>
  <definedNames>
    <definedName function="false" hidden="false" localSheetId="5" name="_xlnm.Print_Area" vbProcedure="false">Apr01!$A$1:$V$40</definedName>
    <definedName function="false" hidden="false" localSheetId="9" name="_xlnm.Print_Area" vbProcedure="false">'AUGUST 01'!$A$1:$V$40</definedName>
    <definedName function="false" hidden="false" localSheetId="13" name="_xlnm.Print_Area" vbProcedure="false">'Dec 01'!$A$1:$Y$39</definedName>
    <definedName function="false" hidden="false" localSheetId="3" name="_xlnm.Print_Area" vbProcedure="false">Feb01!$A$1:$N$39</definedName>
    <definedName function="false" hidden="false" localSheetId="0" name="_xlnm.Print_Area" vbProcedure="false">'Jan.2002'!$A$1:$Y$39</definedName>
    <definedName function="false" hidden="false" localSheetId="2" name="_xlnm.Print_Area" vbProcedure="false">Jan01!$A$1:$N$39</definedName>
    <definedName function="false" hidden="false" localSheetId="8" name="_xlnm.Print_Area" vbProcedure="false">'July 01'!$A$1:$V$40</definedName>
    <definedName function="false" hidden="false" localSheetId="7" name="_xlnm.Print_Area" vbProcedure="false">'June 01'!$A$1:$V$40</definedName>
    <definedName function="false" hidden="false" localSheetId="1" name="_xlnm.Print_Area" vbProcedure="false">MANUAL!$A$1:$Z$42</definedName>
    <definedName function="false" hidden="false" localSheetId="4" name="_xlnm.Print_Area" vbProcedure="false">Mar01!$A$1:$V$39</definedName>
    <definedName function="false" hidden="false" localSheetId="6" name="_xlnm.Print_Area" vbProcedure="false">'May 01'!$A$1:$V$40</definedName>
    <definedName function="false" hidden="false" localSheetId="12" name="_xlnm.Print_Area" vbProcedure="false">'NOV 01'!$A$1:$V$39</definedName>
    <definedName function="false" hidden="false" localSheetId="11" name="_xlnm.Print_Area" vbProcedure="false">'OCT 01'!$A$1:$V$41</definedName>
    <definedName function="false" hidden="false" localSheetId="10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<sst xmlns="http://schemas.openxmlformats.org/spreadsheetml/2006/main" count="653" uniqueCount="119">
  <si>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</si>
  <si>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</si>
  <si>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</si>
  <si>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</si>
  <si>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</si>
  <si>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</si>
  <si>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</si>
  <si>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</si>
  <si>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</si>
  <si>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</si>
  <si>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</si>
  <si>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</si>
  <si>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</si>
  <si>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</si>
  <si>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</si>
  <si>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</si>
  <si>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</si>
  <si>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</si>
  <si>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</si>
  <si>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</si>
  <si>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</si>
  <si>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</si>
  <si>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</si>
  <si>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</si>
  <si>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</si>
  <si>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</si>
  <si>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</si>
  <si>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</si>
  <si>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</si>
  <si>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</si>
  <si>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</si>
  <si>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</si>
  <si>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</si>
  <si>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</si>
  <si>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NOVEMBER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</si>
  <si>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</si>
  <si>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</si>
  <si>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</si>
  <si>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</si>
  <si>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</si>
  <si>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</si>
  <si>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</si>
  <si>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</si>
  <si>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</si>
  <si>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</si>
  <si>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</si>
  <si>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</si>
  <si>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</si>
  <si>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</si>
  <si>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</si>
  <si>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</si>
  <si>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</si>
  <si>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</si>
  <si>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</si>
  <si>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</si>
  <si>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</si>
  <si>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</si>
  <si>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</si>
  <si>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</si>
  <si>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</si>
  <si>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</si>
  <si>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</si>
  <si>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</si>
  <si>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</si>
  <si>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</si>
  <si>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</si>
  <si>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</si>
  <si>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</si>
  <si>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</si>
  <si>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</si>
  <si>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</si>
  <si>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</si>
  <si>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</si>
  <si>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</si>
  <si>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</si>
  <si>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</si>
  <si>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</si>
  <si>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</si>
  <si>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</si>
  <si>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</si>
  <si>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</si>
  <si>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</si>
  <si>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</si>
  <si>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</si>
  <si>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</si>
  <si>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</si>
  <si>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</si>
  <si>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</si>
  <si>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</si>
  <si>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</si>
  <si>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</si>
  <si>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</si>
  <si>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</si>
  <si>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</si>
  <si>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</si>
  <si>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</si>
  <si>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</si>
  <si>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</si>
  <si>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</si>
  <si>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</si>
  <si>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</si>
  <si>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</si>
  <si>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</si>
  <si>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</si>
  <si>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</si>
  <si>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</si>
  <si>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</si>
  <si>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</si>
  <si>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</si>
  <si>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</si>
  <si>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</si>
  <si>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</si>
  <si>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</si>
  <si>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</si>
  <si>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</si>
  <si>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</si>
  <si>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</si>
  <si>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</si>
  <si>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December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</si>
</sst>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654455"/>
        <c:axId val="52236291"/>
      </c:lineChart>
      <c:catAx>
        <c:axId val="2165445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36291"/>
        <c:crossesAt val="0"/>
        <c:auto val="1"/>
        <c:lblAlgn val="ctr"/>
        <c:lblOffset val="100"/>
        <c:noMultiLvlLbl val="0"/>
      </c:catAx>
      <c:valAx>
        <c:axId val="522362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544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249263"/>
        <c:axId val="98426259"/>
      </c:lineChart>
      <c:catAx>
        <c:axId val="1324926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26259"/>
        <c:crossesAt val="0"/>
        <c:auto val="1"/>
        <c:lblAlgn val="ctr"/>
        <c:lblOffset val="100"/>
        <c:noMultiLvlLbl val="0"/>
      </c:catAx>
      <c:valAx>
        <c:axId val="984262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4926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188112"/>
        <c:axId val="43101970"/>
      </c:lineChart>
      <c:catAx>
        <c:axId val="3418811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01970"/>
        <c:crossesAt val="0"/>
        <c:auto val="1"/>
        <c:lblAlgn val="ctr"/>
        <c:lblOffset val="100"/>
        <c:noMultiLvlLbl val="0"/>
      </c:catAx>
      <c:valAx>
        <c:axId val="431019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881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103375"/>
        <c:axId val="55914234"/>
      </c:lineChart>
      <c:catAx>
        <c:axId val="3210337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14234"/>
        <c:crossesAt val="0"/>
        <c:auto val="1"/>
        <c:lblAlgn val="ctr"/>
        <c:lblOffset val="100"/>
        <c:noMultiLvlLbl val="0"/>
      </c:catAx>
      <c:valAx>
        <c:axId val="559142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033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586303"/>
        <c:axId val="64909999"/>
      </c:lineChart>
      <c:catAx>
        <c:axId val="7958630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09999"/>
        <c:crossesAt val="0"/>
        <c:auto val="1"/>
        <c:lblAlgn val="ctr"/>
        <c:lblOffset val="100"/>
        <c:noMultiLvlLbl val="0"/>
      </c:catAx>
      <c:valAx>
        <c:axId val="649099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863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99032"/>
        <c:axId val="57608489"/>
      </c:lineChart>
      <c:catAx>
        <c:axId val="899903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08489"/>
        <c:crossesAt val="0"/>
        <c:auto val="1"/>
        <c:lblAlgn val="ctr"/>
        <c:lblOffset val="100"/>
        <c:noMultiLvlLbl val="0"/>
      </c:catAx>
      <c:valAx>
        <c:axId val="576084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903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518395"/>
        <c:axId val="75840516"/>
      </c:lineChart>
      <c:catAx>
        <c:axId val="3051839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40516"/>
        <c:crossesAt val="0"/>
        <c:auto val="1"/>
        <c:lblAlgn val="ctr"/>
        <c:lblOffset val="100"/>
        <c:noMultiLvlLbl val="0"/>
      </c:catAx>
      <c:valAx>
        <c:axId val="758405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183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852564"/>
        <c:axId val="85478110"/>
      </c:lineChart>
      <c:catAx>
        <c:axId val="3485256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78110"/>
        <c:crossesAt val="0"/>
        <c:auto val="1"/>
        <c:lblAlgn val="ctr"/>
        <c:lblOffset val="100"/>
        <c:noMultiLvlLbl val="0"/>
      </c:catAx>
      <c:valAx>
        <c:axId val="854781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525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647046"/>
        <c:axId val="9151141"/>
      </c:lineChart>
      <c:catAx>
        <c:axId val="3064704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1141"/>
        <c:crossesAt val="0"/>
        <c:auto val="1"/>
        <c:lblAlgn val="ctr"/>
        <c:lblOffset val="100"/>
        <c:noMultiLvlLbl val="0"/>
      </c:catAx>
      <c:valAx>
        <c:axId val="91511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470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367276"/>
        <c:axId val="31672957"/>
      </c:lineChart>
      <c:catAx>
        <c:axId val="8136727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72957"/>
        <c:crossesAt val="0"/>
        <c:auto val="1"/>
        <c:lblAlgn val="ctr"/>
        <c:lblOffset val="100"/>
        <c:noMultiLvlLbl val="0"/>
      </c:catAx>
      <c:valAx>
        <c:axId val="316729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36727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394408"/>
        <c:axId val="53102073"/>
      </c:lineChart>
      <c:catAx>
        <c:axId val="973944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02073"/>
        <c:crossesAt val="0"/>
        <c:auto val="1"/>
        <c:lblAlgn val="ctr"/>
        <c:lblOffset val="100"/>
        <c:noMultiLvlLbl val="0"/>
      </c:catAx>
      <c:valAx>
        <c:axId val="531020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944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511752"/>
        <c:axId val="23633265"/>
      </c:lineChart>
      <c:catAx>
        <c:axId val="4151175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633265"/>
        <c:crossesAt val="0"/>
        <c:auto val="1"/>
        <c:lblAlgn val="ctr"/>
        <c:lblOffset val="100"/>
        <c:noMultiLvlLbl val="0"/>
      </c:catAx>
      <c:valAx>
        <c:axId val="236332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117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42233"/>
        <c:axId val="32293584"/>
      </c:lineChart>
      <c:catAx>
        <c:axId val="554223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293584"/>
        <c:crossesAt val="0"/>
        <c:auto val="1"/>
        <c:lblAlgn val="ctr"/>
        <c:lblOffset val="100"/>
        <c:noMultiLvlLbl val="0"/>
      </c:catAx>
      <c:valAx>
        <c:axId val="322935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223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0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3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6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 t="n">
        <v>37226</v>
      </c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37227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 t="n">
        <v>37227</v>
      </c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37228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37233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37243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37244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37244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37245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37245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37246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37246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109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110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111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113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115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116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A26" activeCellId="0" sqref="AA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/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/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118</v>
      </c>
      <c r="B38" s="43" t="n">
        <f aca="false">SUM(B6:B36)+B37</f>
        <v>38566</v>
      </c>
      <c r="C38" s="43" t="n">
        <f aca="false">SUM(C6:C36)+C37</f>
        <v>3770</v>
      </c>
      <c r="D38" s="43" t="n">
        <f aca="false">SUM(D6:D36)+D37</f>
        <v>42336</v>
      </c>
      <c r="E38" s="43"/>
      <c r="F38" s="43" t="n">
        <f aca="false">SUM(F6:F36)+F37</f>
        <v>-35276</v>
      </c>
      <c r="G38" s="43"/>
      <c r="H38" s="43" t="n">
        <f aca="false">SUM(H6:H36)+H37</f>
        <v>-810</v>
      </c>
      <c r="I38" s="43"/>
      <c r="J38" s="43" t="n">
        <f aca="false">SUM(J6:J36)+J37</f>
        <v>-538</v>
      </c>
      <c r="K38" s="43"/>
      <c r="L38" s="43" t="n">
        <f aca="false">SUM(L6:L36)+L37</f>
        <v>-12000</v>
      </c>
      <c r="M38" s="43"/>
      <c r="N38" s="43" t="n">
        <f aca="false">SUM(N6:N36)+N37</f>
        <v>2409</v>
      </c>
      <c r="O38" s="43"/>
      <c r="P38" s="43" t="n">
        <f aca="false">SUM(P6:P36)+P37</f>
        <v>-1072</v>
      </c>
      <c r="Q38" s="43"/>
      <c r="R38" s="43" t="n">
        <f aca="false">SUM(R6:R36)+R37</f>
        <v>696</v>
      </c>
      <c r="S38" s="43"/>
      <c r="T38" s="43" t="n">
        <f aca="false">SUM(T6:T36)+T37</f>
        <v>4956</v>
      </c>
      <c r="U38" s="43" t="n">
        <f aca="false">SUM(U6:U36)+U37</f>
        <v>-456</v>
      </c>
      <c r="V38" s="43"/>
      <c r="W38" s="43"/>
      <c r="X38" s="43"/>
      <c r="Y38" s="46" t="n">
        <f aca="false">SUM(D38:T38)</f>
        <v>701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106268</v>
      </c>
      <c r="C39" s="48" t="n">
        <f aca="false">C5+C38</f>
        <v>-324687</v>
      </c>
      <c r="D39" s="48" t="n">
        <f aca="false">D5+D38</f>
        <v>-218419</v>
      </c>
      <c r="E39" s="49"/>
      <c r="F39" s="48" t="n">
        <f aca="false">F5+F38</f>
        <v>41586</v>
      </c>
      <c r="G39" s="49"/>
      <c r="H39" s="48" t="n">
        <f aca="false">H5+H38</f>
        <v>8908</v>
      </c>
      <c r="I39" s="49"/>
      <c r="J39" s="48" t="n">
        <f aca="false">J5+J38</f>
        <v>-11229</v>
      </c>
      <c r="K39" s="49"/>
      <c r="L39" s="48" t="n">
        <f aca="false">L5+L38</f>
        <v>-3494</v>
      </c>
      <c r="M39" s="49"/>
      <c r="N39" s="48" t="n">
        <f aca="false">N5+N38</f>
        <v>45673</v>
      </c>
      <c r="O39" s="49"/>
      <c r="P39" s="48" t="n">
        <f aca="false">P5+P38</f>
        <v>-6670</v>
      </c>
      <c r="Q39" s="49"/>
      <c r="R39" s="48" t="n">
        <f aca="false">R5+R38</f>
        <v>4453</v>
      </c>
      <c r="S39" s="49"/>
      <c r="T39" s="48" t="n">
        <f aca="false">T5+T38</f>
        <v>-16628</v>
      </c>
      <c r="U39" s="50" t="n">
        <f aca="false">U5+U38</f>
        <v>15731</v>
      </c>
      <c r="V39" s="50"/>
      <c r="W39" s="50" t="n">
        <v>0</v>
      </c>
      <c r="X39" s="49"/>
      <c r="Y39" s="48" t="n">
        <f aca="false">SUM(D39:W39)</f>
        <v>-140089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80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87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88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89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89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90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93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96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98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99</v>
      </c>
      <c r="B40" s="154" t="s">
        <v>100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101</v>
      </c>
      <c r="B41" s="154" t="s">
        <v>102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103</v>
      </c>
      <c r="B42" s="154" t="s">
        <v>102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105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106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107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108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jadams1</cp:lastModifiedBy>
  <cp:lastPrinted>2001-12-21T13:31:39Z</cp:lastPrinted>
  <dcterms:modified xsi:type="dcterms:W3CDTF">2001-12-23T10:53:41Z</dcterms:modified>
  <cp:revision>0</cp:revision>
  <dc:subject/>
  <dc:title/>
</cp:coreProperties>
</file>