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<sst xmlns="http://schemas.openxmlformats.org/spreadsheetml/2006/main" count="30" uniqueCount="18">
  <si>
    <t xml:space="preserve">N'ville Adjustments</t>
  </si>
  <si>
    <t xml:space="preserve">As a result of the 2/26 PVT test on the Napoleonville Dome</t>
  </si>
  <si>
    <t xml:space="preserve">MCF</t>
  </si>
  <si>
    <t xml:space="preserve">Capacity</t>
  </si>
  <si>
    <t xml:space="preserve">Inventory (effective Mar 1st)</t>
  </si>
  <si>
    <t xml:space="preserve">Gradient (psi/ft)</t>
  </si>
  <si>
    <t xml:space="preserve">Old
 (before 2/26 test)</t>
  </si>
  <si>
    <t xml:space="preserve">New
 (based on 2/26 test)</t>
  </si>
  <si>
    <t xml:space="preserve">Difference</t>
  </si>
  <si>
    <t xml:space="preserve">Total Gas (Mcf)</t>
  </si>
  <si>
    <t xml:space="preserve">Pad Gas (Mcf)</t>
  </si>
  <si>
    <t xml:space="preserve">Working Gas (Mcf)</t>
  </si>
  <si>
    <t xml:space="preserve">MMBTU</t>
  </si>
  <si>
    <t xml:space="preserve">Total Gas (MMBTU)</t>
  </si>
  <si>
    <t xml:space="preserve">Pad Gas (MMBTU)</t>
  </si>
  <si>
    <t xml:space="preserve">Working Gas (MMBTU)</t>
  </si>
  <si>
    <t xml:space="preserve">Assumption:</t>
  </si>
  <si>
    <t xml:space="preserve">     BTU value is 1030.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</si>
</sst>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"/>
  </numFmts>
  <fonts count="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1.49"/>
    <col collapsed="false" customWidth="true" hidden="false" outlineLevel="0" max="2" min="2" style="0" width="15.62"/>
    <col collapsed="false" customWidth="true" hidden="false" outlineLevel="0" max="3" min="3" style="0" width="16.62"/>
    <col collapsed="false" customWidth="true" hidden="false" outlineLevel="0" max="4" min="4" style="0" width="19.62"/>
    <col collapsed="false" customWidth="true" hidden="false" outlineLevel="0" max="5" min="5" style="0" width="14.87"/>
    <col collapsed="false" customWidth="true" hidden="false" outlineLevel="0" max="6" min="6" style="0" width="17.49"/>
    <col collapsed="false" customWidth="true" hidden="false" outlineLevel="0" max="7" min="7" style="0" width="21.24"/>
    <col collapsed="false" customWidth="true" hidden="false" outlineLevel="0" max="8" min="8" style="0" width="13.87"/>
  </cols>
  <sheetData>
    <row r="1" customFormat="false" ht="25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15.7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5.75" hidden="false" customHeight="false" outlineLevel="0" collapsed="false">
      <c r="A5" s="3"/>
      <c r="B5" s="3"/>
      <c r="C5" s="3"/>
      <c r="D5" s="3"/>
      <c r="E5" s="3"/>
      <c r="F5" s="3"/>
      <c r="G5" s="3"/>
      <c r="H5" s="3"/>
    </row>
    <row r="6" customFormat="false" ht="16.5" hidden="false" customHeight="false" outlineLevel="0" collapsed="false"/>
    <row r="7" customFormat="false" ht="26.25" hidden="false" customHeight="false" outlineLevel="0" collapsed="false">
      <c r="A7" s="4" t="s">
        <v>2</v>
      </c>
      <c r="B7" s="4"/>
      <c r="C7" s="4"/>
      <c r="D7" s="4"/>
      <c r="E7" s="4"/>
      <c r="F7" s="4"/>
      <c r="G7" s="4"/>
      <c r="H7" s="4"/>
    </row>
    <row r="8" customFormat="false" ht="15.75" hidden="false" customHeight="false" outlineLevel="0" collapsed="false">
      <c r="A8" s="5"/>
      <c r="B8" s="6"/>
      <c r="C8" s="7" t="s">
        <v>3</v>
      </c>
      <c r="D8" s="7"/>
      <c r="E8" s="7"/>
      <c r="F8" s="7" t="s">
        <v>4</v>
      </c>
      <c r="G8" s="7"/>
      <c r="H8" s="7"/>
    </row>
    <row r="9" customFormat="false" ht="33" hidden="false" customHeight="true" outlineLevel="0" collapsed="false">
      <c r="A9" s="8"/>
      <c r="B9" s="9" t="s">
        <v>5</v>
      </c>
      <c r="C9" s="10" t="s">
        <v>6</v>
      </c>
      <c r="D9" s="10" t="s">
        <v>7</v>
      </c>
      <c r="E9" s="11" t="s">
        <v>8</v>
      </c>
      <c r="F9" s="10" t="s">
        <v>6</v>
      </c>
      <c r="G9" s="10" t="s">
        <v>7</v>
      </c>
      <c r="H9" s="11" t="s">
        <v>8</v>
      </c>
    </row>
    <row r="10" customFormat="false" ht="15.75" hidden="false" customHeight="false" outlineLevel="0" collapsed="false">
      <c r="A10" s="12" t="s">
        <v>9</v>
      </c>
      <c r="B10" s="13" t="n">
        <v>0.83</v>
      </c>
      <c r="C10" s="14" t="n">
        <v>8229393</v>
      </c>
      <c r="D10" s="14" t="n">
        <v>7991000</v>
      </c>
      <c r="E10" s="15" t="n">
        <f aca="false">D10-C10</f>
        <v>-238393</v>
      </c>
      <c r="F10" s="14" t="n">
        <v>6286785</v>
      </c>
      <c r="G10" s="14" t="n">
        <v>5676904</v>
      </c>
      <c r="H10" s="15" t="n">
        <f aca="false">G10-F10</f>
        <v>-609881</v>
      </c>
    </row>
    <row r="11" customFormat="false" ht="16.5" hidden="false" customHeight="false" outlineLevel="0" collapsed="false">
      <c r="A11" s="16" t="s">
        <v>10</v>
      </c>
      <c r="B11" s="17" t="n">
        <v>0.4</v>
      </c>
      <c r="C11" s="18" t="n">
        <v>4100000</v>
      </c>
      <c r="D11" s="18" t="n">
        <v>3877000</v>
      </c>
      <c r="E11" s="19" t="n">
        <f aca="false">D11-C11</f>
        <v>-223000</v>
      </c>
      <c r="F11" s="18" t="n">
        <v>4100000</v>
      </c>
      <c r="G11" s="18" t="n">
        <v>3877000</v>
      </c>
      <c r="H11" s="20" t="n">
        <f aca="false">G11-F11</f>
        <v>-223000</v>
      </c>
    </row>
    <row r="12" customFormat="false" ht="16.5" hidden="false" customHeight="false" outlineLevel="0" collapsed="false">
      <c r="A12" s="21" t="s">
        <v>11</v>
      </c>
      <c r="B12" s="22"/>
      <c r="C12" s="23" t="n">
        <f aca="false">C10-C11</f>
        <v>4129393</v>
      </c>
      <c r="D12" s="23" t="n">
        <f aca="false">D10-D11</f>
        <v>4114000</v>
      </c>
      <c r="E12" s="24" t="n">
        <f aca="false">D12-C12</f>
        <v>-15393</v>
      </c>
      <c r="F12" s="23" t="n">
        <f aca="false">F10-F11</f>
        <v>2186785</v>
      </c>
      <c r="G12" s="23" t="n">
        <f aca="false">G10-G11</f>
        <v>1799904</v>
      </c>
      <c r="H12" s="25" t="n">
        <f aca="false">G12-F12</f>
        <v>-386881</v>
      </c>
    </row>
    <row r="13" customFormat="false" ht="15.75" hidden="false" customHeight="false" outlineLevel="0" collapsed="false">
      <c r="A13" s="26"/>
      <c r="B13" s="26"/>
      <c r="C13" s="27"/>
      <c r="D13" s="27"/>
      <c r="E13" s="27"/>
      <c r="F13" s="27"/>
      <c r="G13" s="27"/>
      <c r="H13" s="28"/>
    </row>
    <row r="14" customFormat="false" ht="15.75" hidden="false" customHeight="false" outlineLevel="0" collapsed="false">
      <c r="A14" s="26"/>
      <c r="B14" s="26"/>
      <c r="C14" s="27"/>
      <c r="D14" s="27"/>
      <c r="E14" s="27"/>
      <c r="F14" s="27"/>
      <c r="G14" s="27"/>
      <c r="H14" s="28"/>
    </row>
    <row r="15" customFormat="false" ht="15.75" hidden="false" customHeight="false" outlineLevel="0" collapsed="false">
      <c r="A15" s="26"/>
      <c r="B15" s="26"/>
      <c r="C15" s="27"/>
      <c r="D15" s="27"/>
      <c r="E15" s="27"/>
      <c r="F15" s="27"/>
      <c r="G15" s="27"/>
      <c r="H15" s="28"/>
    </row>
    <row r="16" customFormat="false" ht="16.5" hidden="false" customHeight="false" outlineLevel="0" collapsed="false">
      <c r="A16" s="26"/>
      <c r="B16" s="26"/>
      <c r="C16" s="27"/>
      <c r="D16" s="27"/>
      <c r="E16" s="27"/>
      <c r="F16" s="27"/>
      <c r="G16" s="27"/>
      <c r="H16" s="28"/>
    </row>
    <row r="17" customFormat="false" ht="26.25" hidden="false" customHeight="false" outlineLevel="0" collapsed="false">
      <c r="A17" s="4" t="s">
        <v>12</v>
      </c>
      <c r="B17" s="4"/>
      <c r="C17" s="4"/>
      <c r="D17" s="4"/>
      <c r="E17" s="4"/>
      <c r="F17" s="4"/>
      <c r="G17" s="4"/>
      <c r="H17" s="4"/>
    </row>
    <row r="18" customFormat="false" ht="15.75" hidden="false" customHeight="false" outlineLevel="0" collapsed="false">
      <c r="A18" s="5"/>
      <c r="B18" s="6"/>
      <c r="C18" s="7" t="s">
        <v>3</v>
      </c>
      <c r="D18" s="7"/>
      <c r="E18" s="7"/>
      <c r="F18" s="7" t="s">
        <v>4</v>
      </c>
      <c r="G18" s="7"/>
      <c r="H18" s="7"/>
    </row>
    <row r="19" customFormat="false" ht="33" hidden="false" customHeight="true" outlineLevel="0" collapsed="false">
      <c r="A19" s="8"/>
      <c r="B19" s="9" t="s">
        <v>5</v>
      </c>
      <c r="C19" s="10" t="s">
        <v>6</v>
      </c>
      <c r="D19" s="10" t="s">
        <v>7</v>
      </c>
      <c r="E19" s="11" t="s">
        <v>8</v>
      </c>
      <c r="F19" s="10" t="s">
        <v>6</v>
      </c>
      <c r="G19" s="10" t="s">
        <v>7</v>
      </c>
      <c r="H19" s="11" t="s">
        <v>8</v>
      </c>
    </row>
    <row r="20" customFormat="false" ht="15.75" hidden="false" customHeight="false" outlineLevel="0" collapsed="false">
      <c r="A20" s="12" t="s">
        <v>13</v>
      </c>
      <c r="B20" s="13" t="n">
        <v>0.83</v>
      </c>
      <c r="C20" s="14" t="n">
        <f aca="false">C10*1.03</f>
        <v>8476274.79</v>
      </c>
      <c r="D20" s="14" t="n">
        <f aca="false">D10*1.03</f>
        <v>8230730</v>
      </c>
      <c r="E20" s="15" t="n">
        <f aca="false">D20-C20</f>
        <v>-245544.790000001</v>
      </c>
      <c r="F20" s="29" t="n">
        <f aca="false">F10*1.03</f>
        <v>6475388.55</v>
      </c>
      <c r="G20" s="14" t="n">
        <f aca="false">G10*1.03</f>
        <v>5847211.12</v>
      </c>
      <c r="H20" s="15" t="n">
        <f aca="false">G20-F20</f>
        <v>-628177.43</v>
      </c>
    </row>
    <row r="21" customFormat="false" ht="16.5" hidden="false" customHeight="false" outlineLevel="0" collapsed="false">
      <c r="A21" s="16" t="s">
        <v>14</v>
      </c>
      <c r="B21" s="17" t="n">
        <v>0.4</v>
      </c>
      <c r="C21" s="18" t="n">
        <f aca="false">C11*1.03</f>
        <v>4223000</v>
      </c>
      <c r="D21" s="18" t="n">
        <f aca="false">D11*1.03</f>
        <v>3993310</v>
      </c>
      <c r="E21" s="19" t="n">
        <f aca="false">D21-C21</f>
        <v>-229690</v>
      </c>
      <c r="F21" s="18" t="n">
        <f aca="false">F11*1.03</f>
        <v>4223000</v>
      </c>
      <c r="G21" s="18" t="n">
        <f aca="false">G11*1.03</f>
        <v>3993310</v>
      </c>
      <c r="H21" s="30" t="n">
        <f aca="false">G21-F21</f>
        <v>-229690</v>
      </c>
    </row>
    <row r="22" customFormat="false" ht="16.5" hidden="false" customHeight="false" outlineLevel="0" collapsed="false">
      <c r="A22" s="21" t="s">
        <v>15</v>
      </c>
      <c r="B22" s="22"/>
      <c r="C22" s="23" t="n">
        <f aca="false">C20-C21</f>
        <v>4253274.79</v>
      </c>
      <c r="D22" s="23" t="n">
        <f aca="false">D20-D21</f>
        <v>4237420</v>
      </c>
      <c r="E22" s="24" t="n">
        <f aca="false">D22-C22</f>
        <v>-15854.790000001</v>
      </c>
      <c r="F22" s="23" t="n">
        <f aca="false">F20-F21</f>
        <v>2252388.55</v>
      </c>
      <c r="G22" s="23" t="n">
        <f aca="false">G20-G21</f>
        <v>1853901.12</v>
      </c>
      <c r="H22" s="31" t="n">
        <f aca="false">G22-F22</f>
        <v>-398487.43</v>
      </c>
    </row>
    <row r="23" customFormat="false" ht="15.75" hidden="false" customHeight="false" outlineLevel="0" collapsed="false">
      <c r="A23" s="26"/>
      <c r="B23" s="26"/>
      <c r="C23" s="27"/>
      <c r="D23" s="27"/>
      <c r="E23" s="27"/>
      <c r="F23" s="27"/>
      <c r="G23" s="27"/>
      <c r="H23" s="28"/>
    </row>
    <row r="24" customFormat="false" ht="15.75" hidden="false" customHeight="false" outlineLevel="0" collapsed="false">
      <c r="A24" s="32" t="s">
        <v>16</v>
      </c>
      <c r="B24" s="33" t="s">
        <v>17</v>
      </c>
    </row>
    <row r="26" customFormat="false" ht="15.75" hidden="false" customHeight="false" outlineLevel="0" collapsed="false">
      <c r="A26" s="32"/>
      <c r="B26" s="33"/>
    </row>
    <row r="27" customFormat="false" ht="15.75" hidden="false" customHeight="false" outlineLevel="0" collapsed="false">
      <c r="B27" s="33"/>
    </row>
  </sheetData>
  <mergeCells count="8">
    <mergeCell ref="A1:I1"/>
    <mergeCell ref="A2:H2"/>
    <mergeCell ref="A7:H7"/>
    <mergeCell ref="C8:E8"/>
    <mergeCell ref="F8:H8"/>
    <mergeCell ref="A17:H17"/>
    <mergeCell ref="C18:E18"/>
    <mergeCell ref="F18:H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2000-07-19T12:03:41Z</dcterms:created>
  <dc:creator>rmorga2</dc:creator>
  <dc:description/>
  <dc:language>en-US</dc:language>
  <cp:lastModifiedBy>rmorga2</cp:lastModifiedBy>
  <cp:lastPrinted>2000-08-31T18:43:25Z</cp:lastPrinted>
  <cp:revision>0</cp:revision>
  <dc:subject/>
  <dc:title/>
</cp:coreProperties>
</file>