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 1" sheetId="1" state="visible" r:id="rId3"/>
    <sheet name="Nov 2" sheetId="2" state="visible" r:id="rId4"/>
    <sheet name="Nov 3-5" sheetId="3" state="visible" r:id="rId5"/>
    <sheet name="Nov 6" sheetId="4" state="visible" r:id="rId6"/>
    <sheet name="Nov 7" sheetId="5" state="visible" r:id="rId7"/>
    <sheet name="Nov 8" sheetId="6" state="visible" r:id="rId8"/>
    <sheet name="Nov 9" sheetId="7" state="visible" r:id="rId9"/>
    <sheet name="Nov 10-12" sheetId="8" state="visible" r:id="rId10"/>
    <sheet name="Nov 13" sheetId="9" state="visible" r:id="rId11"/>
    <sheet name="Nov 14" sheetId="10" state="visible" r:id="rId12"/>
    <sheet name="Nov 15" sheetId="11" state="visible" r:id="rId13"/>
    <sheet name="Nov 16" sheetId="12" state="visible" r:id="rId14"/>
    <sheet name="Nov 17-19" sheetId="13" state="visible" r:id="rId15"/>
    <sheet name="Nov 20" sheetId="14" state="visible" r:id="rId16"/>
    <sheet name="Nov 21" sheetId="15" state="visible" r:id="rId17"/>
    <sheet name="Nov 22" sheetId="16" state="visible" r:id="rId18"/>
    <sheet name="Nov 23" sheetId="17" state="visible" r:id="rId19"/>
    <sheet name="Nov 24-26" sheetId="18" state="visible" r:id="rId20"/>
    <sheet name="Nov 27" sheetId="19" state="visible" r:id="rId21"/>
    <sheet name="Nov 28" sheetId="20" state="visible" r:id="rId22"/>
    <sheet name="Nov 29" sheetId="21" state="visible" r:id="rId23"/>
    <sheet name="Nov 30" sheetId="22" state="visible" r:id="rId2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<sst xmlns="http://schemas.openxmlformats.org/spreadsheetml/2006/main" count="459" uniqueCount="123">
  <si>
    <t xml:space="preserve">Pipeline</t>
  </si>
  <si>
    <t xml:space="preserve">Producer</t>
  </si>
  <si>
    <t xml:space="preserve">Current Volume</t>
  </si>
  <si>
    <t xml:space="preserve">New Volume</t>
  </si>
  <si>
    <t xml:space="preserve">Indes</t>
  </si>
  <si>
    <t xml:space="preserve">Comments</t>
  </si>
  <si>
    <t xml:space="preserve">TRCO</t>
  </si>
  <si>
    <t xml:space="preserve">Mariner</t>
  </si>
  <si>
    <t xml:space="preserve">Pig Stuck on TRCO</t>
  </si>
  <si>
    <t xml:space="preserve">Daty Total</t>
  </si>
  <si>
    <t xml:space="preserve">MTD Total</t>
  </si>
  <si>
    <t xml:space="preserve">Zone</t>
  </si>
  <si>
    <t xml:space="preserve">Change</t>
  </si>
  <si>
    <t xml:space="preserve">Index</t>
  </si>
  <si>
    <t xml:space="preserve">GDA</t>
  </si>
  <si>
    <t xml:space="preserve">Fixed</t>
  </si>
  <si>
    <t xml:space="preserve">CGLF</t>
  </si>
  <si>
    <t xml:space="preserve">Exco</t>
  </si>
  <si>
    <t xml:space="preserve">Onshore</t>
  </si>
  <si>
    <t xml:space="preserve">FGT</t>
  </si>
  <si>
    <t xml:space="preserve">Forest</t>
  </si>
  <si>
    <t xml:space="preserve">Z 1</t>
  </si>
  <si>
    <t xml:space="preserve">Well Down</t>
  </si>
  <si>
    <t xml:space="preserve">KOCH</t>
  </si>
  <si>
    <t xml:space="preserve">Zone 4</t>
  </si>
  <si>
    <t xml:space="preserve">NGPL</t>
  </si>
  <si>
    <t xml:space="preserve">La</t>
  </si>
  <si>
    <t xml:space="preserve">Conoco</t>
  </si>
  <si>
    <t xml:space="preserve">STX</t>
  </si>
  <si>
    <t xml:space="preserve">SNAT</t>
  </si>
  <si>
    <t xml:space="preserve">W&amp;T</t>
  </si>
  <si>
    <t xml:space="preserve">Uncntrnd WH</t>
  </si>
  <si>
    <t xml:space="preserve">TRNKL</t>
  </si>
  <si>
    <t xml:space="preserve">Crosstex</t>
  </si>
  <si>
    <t xml:space="preserve">ELA</t>
  </si>
  <si>
    <t xml:space="preserve">Stone</t>
  </si>
  <si>
    <t xml:space="preserve">Compressor Problem</t>
  </si>
  <si>
    <t xml:space="preserve">Venice</t>
  </si>
  <si>
    <t xml:space="preserve">Day Total</t>
  </si>
  <si>
    <t xml:space="preserve">Z2</t>
  </si>
  <si>
    <t xml:space="preserve">Orion</t>
  </si>
  <si>
    <t xml:space="preserve">LA</t>
  </si>
  <si>
    <t xml:space="preserve">TXOK</t>
  </si>
  <si>
    <t xml:space="preserve">Z0</t>
  </si>
  <si>
    <t xml:space="preserve">STINGRAY</t>
  </si>
  <si>
    <t xml:space="preserve">Min Mgmt </t>
  </si>
  <si>
    <t xml:space="preserve">Holly Beach</t>
  </si>
  <si>
    <t xml:space="preserve">Flextrend</t>
  </si>
  <si>
    <t xml:space="preserve">Will be back up on 11/6 to 2500</t>
  </si>
  <si>
    <t xml:space="preserve">TENN</t>
  </si>
  <si>
    <t xml:space="preserve">Torch</t>
  </si>
  <si>
    <t xml:space="preserve">ZN 0, 100</t>
  </si>
  <si>
    <t xml:space="preserve">Cabot</t>
  </si>
  <si>
    <t xml:space="preserve">ZL, 500</t>
  </si>
  <si>
    <t xml:space="preserve">TETCO</t>
  </si>
  <si>
    <t xml:space="preserve">WLA</t>
  </si>
  <si>
    <t xml:space="preserve">TRUNKLINE</t>
  </si>
  <si>
    <t xml:space="preserve">Zone 100</t>
  </si>
  <si>
    <t xml:space="preserve">Magnum Hunter</t>
  </si>
  <si>
    <t xml:space="preserve">Zone 800</t>
  </si>
  <si>
    <t xml:space="preserve">Daily Total</t>
  </si>
  <si>
    <t xml:space="preserve">Deal</t>
  </si>
  <si>
    <t xml:space="preserve">ANR</t>
  </si>
  <si>
    <t xml:space="preserve">Gath</t>
  </si>
  <si>
    <t xml:space="preserve"> </t>
  </si>
  <si>
    <t xml:space="preserve">Cosstex</t>
  </si>
  <si>
    <t xml:space="preserve">CGFL</t>
  </si>
  <si>
    <t xml:space="preserve">Onshre</t>
  </si>
  <si>
    <t xml:space="preserve">Uncnstrnd WH</t>
  </si>
  <si>
    <t xml:space="preserve">Panaco</t>
  </si>
  <si>
    <t xml:space="preserve">Zone 500</t>
  </si>
  <si>
    <t xml:space="preserve">Progas</t>
  </si>
  <si>
    <t xml:space="preserve">Westport</t>
  </si>
  <si>
    <t xml:space="preserve">Unimark</t>
  </si>
  <si>
    <t xml:space="preserve">Energy Res</t>
  </si>
  <si>
    <t xml:space="preserve">Z 3</t>
  </si>
  <si>
    <t xml:space="preserve">KCS</t>
  </si>
  <si>
    <t xml:space="preserve">Ralaco</t>
  </si>
  <si>
    <t xml:space="preserve">Riceland</t>
  </si>
  <si>
    <t xml:space="preserve">HIOS</t>
  </si>
  <si>
    <t xml:space="preserve">Juniper</t>
  </si>
  <si>
    <t xml:space="preserve">Offshre</t>
  </si>
  <si>
    <t xml:space="preserve">Qwest</t>
  </si>
  <si>
    <t xml:space="preserve">Constr WH</t>
  </si>
  <si>
    <t xml:space="preserve">one day</t>
  </si>
  <si>
    <t xml:space="preserve">STRY</t>
  </si>
  <si>
    <t xml:space="preserve">Linder</t>
  </si>
  <si>
    <t xml:space="preserve">RCPTS</t>
  </si>
  <si>
    <t xml:space="preserve">MMS</t>
  </si>
  <si>
    <t xml:space="preserve">Samedan</t>
  </si>
  <si>
    <t xml:space="preserve">Zone 0</t>
  </si>
  <si>
    <t xml:space="preserve">Century Expl</t>
  </si>
  <si>
    <t xml:space="preserve">Pioneer</t>
  </si>
  <si>
    <t xml:space="preserve">Denbury</t>
  </si>
  <si>
    <t xml:space="preserve">ETX</t>
  </si>
  <si>
    <t xml:space="preserve">Spinnaker</t>
  </si>
  <si>
    <t xml:space="preserve">VGS</t>
  </si>
  <si>
    <t xml:space="preserve">Bluebird</t>
  </si>
  <si>
    <t xml:space="preserve">Aviara</t>
  </si>
  <si>
    <t xml:space="preserve">Volume change for 8th was  error</t>
  </si>
  <si>
    <t xml:space="preserve">Q-West</t>
  </si>
  <si>
    <t xml:space="preserve">Cnstrnd WH</t>
  </si>
  <si>
    <t xml:space="preserve">Rcpts</t>
  </si>
  <si>
    <t xml:space="preserve">Nexen</t>
  </si>
  <si>
    <t xml:space="preserve">Riverside</t>
  </si>
  <si>
    <t xml:space="preserve">Ela</t>
  </si>
  <si>
    <t xml:space="preserve">Cohort</t>
  </si>
  <si>
    <t xml:space="preserve">Hall-Houston</t>
  </si>
  <si>
    <t xml:space="preserve">TGT</t>
  </si>
  <si>
    <t xml:space="preserve">Zone SL</t>
  </si>
  <si>
    <t xml:space="preserve">Sta 65</t>
  </si>
  <si>
    <t xml:space="preserve">Z3 WH</t>
  </si>
  <si>
    <t xml:space="preserve">Off</t>
  </si>
  <si>
    <t xml:space="preserve">Onshre </t>
  </si>
  <si>
    <t xml:space="preserve">Zone 2</t>
  </si>
  <si>
    <t xml:space="preserve">Midcon</t>
  </si>
  <si>
    <t xml:space="preserve">Shoreline</t>
  </si>
  <si>
    <t xml:space="preserve">Louis Dreyfuss</t>
  </si>
  <si>
    <t xml:space="preserve">Tristar</t>
  </si>
  <si>
    <t xml:space="preserve">Zone 3</t>
  </si>
  <si>
    <t xml:space="preserve">TRKL</t>
  </si>
  <si>
    <t xml:space="preserve">TRKl</t>
  </si>
  <si>
    <t xml:space="preserve">Price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</si>
</sst>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3" customFormat="false" ht="12.75" hidden="false" customHeight="false" outlineLevel="0" collapsed="false">
      <c r="A3" s="2" t="s">
        <v>6</v>
      </c>
      <c r="B3" s="2" t="s">
        <v>7</v>
      </c>
      <c r="C3" s="2" t="n">
        <v>13700</v>
      </c>
      <c r="D3" s="2" t="n">
        <v>1</v>
      </c>
      <c r="E3" s="2" t="n">
        <v>-13699</v>
      </c>
      <c r="F3" s="2" t="s">
        <v>8</v>
      </c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</row>
    <row r="5" customFormat="false" ht="12.75" hidden="false" customHeight="false" outlineLevel="0" collapsed="false">
      <c r="A5" s="2"/>
      <c r="B5" s="2"/>
      <c r="C5" s="2"/>
      <c r="D5" s="2"/>
      <c r="E5" s="2"/>
      <c r="F5" s="2"/>
    </row>
    <row r="6" customFormat="false" ht="12.75" hidden="false" customHeight="false" outlineLevel="0" collapsed="false">
      <c r="A6" s="2"/>
      <c r="B6" s="2"/>
      <c r="C6" s="2"/>
      <c r="D6" s="2"/>
      <c r="E6" s="2"/>
      <c r="F6" s="2"/>
    </row>
    <row r="7" customFormat="false" ht="12.75" hidden="false" customHeight="false" outlineLevel="0" collapsed="false">
      <c r="A7" s="2"/>
      <c r="B7" s="2"/>
      <c r="C7" s="2"/>
      <c r="D7" s="2"/>
      <c r="E7" s="2"/>
      <c r="F7" s="2"/>
    </row>
    <row r="8" customFormat="false" ht="12.75" hidden="false" customHeight="false" outlineLevel="0" collapsed="false">
      <c r="D8" s="0" t="s">
        <v>9</v>
      </c>
      <c r="E8" s="3" t="n">
        <v>-13699</v>
      </c>
    </row>
    <row r="10" customFormat="false" ht="12.75" hidden="false" customHeight="false" outlineLevel="0" collapsed="false">
      <c r="D10" s="0" t="s">
        <v>10</v>
      </c>
      <c r="E10" s="3" t="n">
        <v>-13699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122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122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122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122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122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122</v>
      </c>
      <c r="F1" s="6" t="n">
        <v>37183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122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122</v>
      </c>
      <c r="F1" s="6" t="n">
        <v>37183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122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122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" activeCellId="0" sqref="H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3" min="2" style="0" width="16.84"/>
    <col collapsed="false" customWidth="true" hidden="false" outlineLevel="0" max="4" min="4" style="0" width="18.56"/>
    <col collapsed="false" customWidth="true" hidden="false" outlineLevel="0" max="5" min="5" style="0" width="15.13"/>
    <col collapsed="false" customWidth="true" hidden="false" outlineLevel="0" max="6" min="6" style="0" width="13.99"/>
    <col collapsed="false" customWidth="true" hidden="false" outlineLevel="0" max="7" min="7" style="0" width="19.41"/>
    <col collapsed="false" customWidth="true" hidden="false" outlineLevel="0" max="11" min="10" style="0" width="32.85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11</v>
      </c>
      <c r="D1" s="2" t="s">
        <v>2</v>
      </c>
      <c r="E1" s="2" t="s">
        <v>3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5</v>
      </c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2" t="s">
        <v>16</v>
      </c>
      <c r="B3" s="2" t="s">
        <v>17</v>
      </c>
      <c r="C3" s="2" t="s">
        <v>18</v>
      </c>
      <c r="D3" s="2" t="n">
        <v>302</v>
      </c>
      <c r="E3" s="2" t="n">
        <v>334</v>
      </c>
      <c r="F3" s="2" t="n">
        <f aca="false">E3-D3</f>
        <v>32</v>
      </c>
      <c r="G3" s="2"/>
      <c r="H3" s="2" t="n">
        <v>32</v>
      </c>
      <c r="I3" s="2"/>
      <c r="J3" s="2"/>
      <c r="K3" s="2"/>
      <c r="L3" s="2"/>
      <c r="M3" s="2"/>
      <c r="N3" s="2"/>
      <c r="O3" s="2"/>
      <c r="P3" s="2"/>
      <c r="Q3" s="2"/>
    </row>
    <row r="4" customFormat="false" ht="12.75" hidden="false" customHeight="false" outlineLevel="0" collapsed="false">
      <c r="A4" s="2" t="s">
        <v>19</v>
      </c>
      <c r="B4" s="2" t="s">
        <v>20</v>
      </c>
      <c r="C4" s="2" t="s">
        <v>21</v>
      </c>
      <c r="D4" s="2" t="n">
        <v>115</v>
      </c>
      <c r="E4" s="2" t="n">
        <v>1</v>
      </c>
      <c r="F4" s="2" t="n">
        <f aca="false">E4-D4</f>
        <v>-114</v>
      </c>
      <c r="G4" s="2"/>
      <c r="H4" s="2" t="n">
        <v>-114</v>
      </c>
      <c r="I4" s="2"/>
      <c r="J4" s="2" t="s">
        <v>22</v>
      </c>
      <c r="K4" s="2"/>
      <c r="L4" s="2"/>
      <c r="M4" s="2"/>
      <c r="N4" s="2"/>
      <c r="O4" s="2"/>
      <c r="P4" s="2"/>
      <c r="Q4" s="2"/>
    </row>
    <row r="5" customFormat="false" ht="12.75" hidden="false" customHeight="false" outlineLevel="0" collapsed="false">
      <c r="A5" s="2" t="s">
        <v>23</v>
      </c>
      <c r="B5" s="2" t="s">
        <v>17</v>
      </c>
      <c r="C5" s="2" t="s">
        <v>24</v>
      </c>
      <c r="D5" s="2" t="n">
        <v>467</v>
      </c>
      <c r="E5" s="2" t="n">
        <v>536</v>
      </c>
      <c r="F5" s="2" t="n">
        <f aca="false">E5-D5</f>
        <v>69</v>
      </c>
      <c r="G5" s="2"/>
      <c r="H5" s="2" t="n">
        <v>69</v>
      </c>
      <c r="I5" s="2"/>
      <c r="J5" s="2"/>
      <c r="K5" s="2"/>
      <c r="L5" s="2"/>
      <c r="M5" s="2"/>
      <c r="N5" s="2"/>
      <c r="O5" s="2"/>
      <c r="P5" s="2"/>
      <c r="Q5" s="2"/>
    </row>
    <row r="6" customFormat="false" ht="12.75" hidden="false" customHeight="false" outlineLevel="0" collapsed="false">
      <c r="A6" s="2" t="s">
        <v>25</v>
      </c>
      <c r="B6" s="2" t="s">
        <v>17</v>
      </c>
      <c r="C6" s="2" t="s">
        <v>26</v>
      </c>
      <c r="D6" s="2" t="n">
        <v>277</v>
      </c>
      <c r="E6" s="2" t="n">
        <v>380</v>
      </c>
      <c r="F6" s="2" t="n">
        <f aca="false">E6-D6</f>
        <v>103</v>
      </c>
      <c r="G6" s="2"/>
      <c r="H6" s="2" t="n">
        <v>103</v>
      </c>
      <c r="I6" s="2"/>
      <c r="J6" s="2"/>
      <c r="K6" s="2"/>
      <c r="L6" s="2"/>
      <c r="M6" s="2"/>
      <c r="N6" s="2"/>
      <c r="O6" s="2"/>
      <c r="P6" s="2"/>
      <c r="Q6" s="2"/>
    </row>
    <row r="7" customFormat="false" ht="12.75" hidden="false" customHeight="false" outlineLevel="0" collapsed="false">
      <c r="A7" s="2" t="s">
        <v>25</v>
      </c>
      <c r="B7" s="2" t="s">
        <v>27</v>
      </c>
      <c r="C7" s="2" t="s">
        <v>28</v>
      </c>
      <c r="D7" s="2" t="n">
        <v>3825</v>
      </c>
      <c r="E7" s="2" t="n">
        <v>2000</v>
      </c>
      <c r="F7" s="2" t="n">
        <f aca="false">E7-D7</f>
        <v>-1825</v>
      </c>
      <c r="G7" s="2"/>
      <c r="H7" s="2" t="n">
        <v>-1825</v>
      </c>
      <c r="I7" s="2"/>
      <c r="J7" s="2"/>
      <c r="K7" s="2"/>
      <c r="L7" s="2"/>
      <c r="M7" s="2"/>
      <c r="N7" s="2"/>
      <c r="O7" s="2"/>
      <c r="P7" s="2"/>
      <c r="Q7" s="2"/>
    </row>
    <row r="8" customFormat="false" ht="12.75" hidden="false" customHeight="false" outlineLevel="0" collapsed="false">
      <c r="A8" s="2" t="s">
        <v>29</v>
      </c>
      <c r="B8" s="2" t="s">
        <v>30</v>
      </c>
      <c r="C8" s="2" t="s">
        <v>31</v>
      </c>
      <c r="D8" s="2" t="n">
        <v>1025</v>
      </c>
      <c r="E8" s="2" t="n">
        <v>841</v>
      </c>
      <c r="F8" s="2" t="n">
        <f aca="false">E8-D8</f>
        <v>-184</v>
      </c>
      <c r="G8" s="2"/>
      <c r="H8" s="2" t="n">
        <v>-184</v>
      </c>
      <c r="I8" s="2"/>
      <c r="J8" s="2"/>
      <c r="K8" s="2"/>
      <c r="L8" s="2"/>
      <c r="M8" s="2"/>
      <c r="N8" s="2"/>
      <c r="O8" s="2"/>
      <c r="P8" s="2"/>
      <c r="Q8" s="2"/>
    </row>
    <row r="9" customFormat="false" ht="12.75" hidden="false" customHeight="false" outlineLevel="0" collapsed="false">
      <c r="A9" s="2" t="s">
        <v>32</v>
      </c>
      <c r="B9" s="2" t="s">
        <v>33</v>
      </c>
      <c r="C9" s="2" t="s">
        <v>34</v>
      </c>
      <c r="D9" s="2" t="n">
        <v>546</v>
      </c>
      <c r="E9" s="2" t="n">
        <v>296</v>
      </c>
      <c r="F9" s="2" t="n">
        <f aca="false">E9-D9</f>
        <v>-250</v>
      </c>
      <c r="G9" s="2"/>
      <c r="H9" s="2" t="n">
        <v>-250</v>
      </c>
      <c r="I9" s="2"/>
      <c r="J9" s="2"/>
      <c r="K9" s="2"/>
      <c r="L9" s="2"/>
      <c r="M9" s="2"/>
      <c r="N9" s="2"/>
      <c r="O9" s="2"/>
      <c r="P9" s="2"/>
      <c r="Q9" s="2"/>
    </row>
    <row r="10" customFormat="false" ht="12.75" hidden="false" customHeight="false" outlineLevel="0" collapsed="false">
      <c r="A10" s="2" t="s">
        <v>32</v>
      </c>
      <c r="B10" s="2" t="s">
        <v>35</v>
      </c>
      <c r="C10" s="2" t="s">
        <v>34</v>
      </c>
      <c r="D10" s="2" t="n">
        <v>700</v>
      </c>
      <c r="E10" s="2" t="n">
        <v>625</v>
      </c>
      <c r="F10" s="2" t="n">
        <f aca="false">E10-D10</f>
        <v>-75</v>
      </c>
      <c r="G10" s="2" t="n">
        <v>-75</v>
      </c>
      <c r="H10" s="2"/>
      <c r="I10" s="2"/>
      <c r="J10" s="2" t="s">
        <v>36</v>
      </c>
      <c r="K10" s="2"/>
      <c r="L10" s="2"/>
      <c r="M10" s="2"/>
      <c r="N10" s="2"/>
      <c r="O10" s="2"/>
      <c r="P10" s="2"/>
      <c r="Q10" s="2"/>
    </row>
    <row r="11" customFormat="false" ht="12.75" hidden="false" customHeight="false" outlineLevel="0" collapsed="false">
      <c r="A11" s="2" t="s">
        <v>32</v>
      </c>
      <c r="B11" s="2" t="s">
        <v>20</v>
      </c>
      <c r="C11" s="2" t="s">
        <v>34</v>
      </c>
      <c r="D11" s="2" t="n">
        <v>11164</v>
      </c>
      <c r="E11" s="2" t="n">
        <v>14164</v>
      </c>
      <c r="F11" s="2" t="n">
        <f aca="false">E11-D11</f>
        <v>3000</v>
      </c>
      <c r="G11" s="2"/>
      <c r="H11" s="2" t="n">
        <v>3000</v>
      </c>
      <c r="I11" s="2"/>
      <c r="J11" s="2"/>
      <c r="K11" s="2"/>
      <c r="L11" s="2"/>
      <c r="M11" s="2"/>
      <c r="N11" s="2"/>
      <c r="O11" s="2"/>
      <c r="P11" s="2"/>
      <c r="Q11" s="2"/>
    </row>
    <row r="12" customFormat="false" ht="12.75" hidden="false" customHeight="false" outlineLevel="0" collapsed="false">
      <c r="A12" s="2" t="s">
        <v>37</v>
      </c>
      <c r="B12" s="2"/>
      <c r="C12" s="2"/>
      <c r="D12" s="2" t="n">
        <v>668</v>
      </c>
      <c r="E12" s="2" t="n">
        <v>664</v>
      </c>
      <c r="F12" s="2" t="n">
        <f aca="false">E12-D12</f>
        <v>-4</v>
      </c>
      <c r="G12" s="2"/>
      <c r="H12" s="2" t="n">
        <v>-4</v>
      </c>
      <c r="I12" s="2"/>
      <c r="J12" s="2"/>
      <c r="K12" s="2"/>
      <c r="L12" s="2"/>
      <c r="M12" s="2"/>
      <c r="N12" s="2"/>
      <c r="O12" s="2"/>
      <c r="P12" s="2"/>
      <c r="Q12" s="2"/>
    </row>
    <row r="13" customFormat="false" ht="12.75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customFormat="false" ht="12.7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 t="s">
        <v>38</v>
      </c>
      <c r="G16" s="4" t="n">
        <f aca="false">SUM(G2:G15)</f>
        <v>-75</v>
      </c>
      <c r="H16" s="4" t="n">
        <f aca="false">SUM(H2:H15)</f>
        <v>827</v>
      </c>
      <c r="I16" s="2"/>
      <c r="J16" s="2"/>
      <c r="K16" s="2"/>
      <c r="L16" s="2"/>
      <c r="M16" s="2"/>
      <c r="N16" s="2"/>
      <c r="O16" s="2"/>
      <c r="P16" s="2"/>
      <c r="Q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 t="s">
        <v>10</v>
      </c>
      <c r="G19" s="3" t="n">
        <v>-13774</v>
      </c>
      <c r="H19" s="3" t="n">
        <v>827</v>
      </c>
      <c r="I19" s="2"/>
      <c r="J19" s="2"/>
      <c r="K19" s="2"/>
      <c r="L19" s="2"/>
      <c r="M19" s="2"/>
      <c r="N19" s="2"/>
      <c r="O19" s="2"/>
      <c r="P19" s="2"/>
      <c r="Q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customFormat="fals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customFormat="fals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customFormat="fals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customFormat="false" ht="12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customFormat="false" ht="12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customFormat="false" ht="12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customFormat="false" ht="12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customFormat="false" ht="12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customFormat="false" ht="12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customFormat="false" ht="12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customFormat="false" ht="12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customFormat="false" ht="12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customFormat="false" ht="12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customFormat="false" ht="12.75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customFormat="false" ht="12.75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customFormat="false" ht="12.75" hidden="false" customHeight="fals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customFormat="false" ht="12.75" hidden="false" customHeight="fals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customFormat="false" ht="12.7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customFormat="false" ht="12.7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customFormat="false" ht="12.75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customFormat="false" ht="12.7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customFormat="false" ht="12.7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customFormat="false" ht="12.7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customFormat="false" ht="12.7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customFormat="false" ht="12.7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customFormat="false" ht="12.75" hidden="false" customHeight="fals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customFormat="false" ht="12.75" hidden="false" customHeight="fals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customFormat="false" ht="12.75" hidden="false" customHeight="fals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customFormat="false" ht="12.75" hidden="false" customHeight="fals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customFormat="false" ht="12.75" hidden="false" customHeight="fals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customFormat="false" ht="12.75" hidden="false" customHeight="fals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customFormat="false" ht="12.75" hidden="false" customHeight="fals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customFormat="false" ht="12.75" hidden="false" customHeight="fals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customFormat="false" ht="12.75" hidden="false" customHeight="fals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customFormat="false" ht="12.75" hidden="false" customHeight="fals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customFormat="false" ht="12.75" hidden="false" customHeight="fals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customFormat="false" ht="12.75" hidden="false" customHeight="fals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customFormat="false" ht="12.75" hidden="false" customHeight="fals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customFormat="false" ht="12.75" hidden="false" customHeight="fals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customFormat="false" ht="12.75" hidden="false" customHeight="fals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customFormat="false" ht="12.75" hidden="false" customHeight="fals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customFormat="false" ht="12.75" hidden="false" customHeight="fals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customFormat="false" ht="12.75" hidden="false" customHeight="fals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customFormat="false" ht="12.75" hidden="false" customHeight="fals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customFormat="false" ht="12.75" hidden="false" customHeight="fals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customFormat="false" ht="12.75" hidden="false" customHeight="fals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customFormat="false" ht="12.75" hidden="false" customHeight="fals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customFormat="false" ht="12.75" hidden="false" customHeight="fals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customFormat="false" ht="12.75" hidden="false" customHeight="fals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customFormat="false" ht="12.75" hidden="false" customHeight="fals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customFormat="false" ht="12.75" hidden="false" customHeight="fals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customFormat="false" ht="12.75" hidden="false" customHeight="fals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customFormat="false" ht="12.75" hidden="false" customHeight="fals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customFormat="false" ht="12.75" hidden="false" customHeight="fals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customFormat="false" ht="12.75" hidden="false" customHeight="fals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customFormat="false" ht="12.75" hidden="false" customHeight="fals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customFormat="false" ht="12.75" hidden="false" customHeight="fals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customFormat="false" ht="12.75" hidden="false" customHeight="fals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customFormat="false" ht="12.75" hidden="false" customHeight="fals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customFormat="false" ht="12.75" hidden="false" customHeight="fals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customFormat="false" ht="12.75" hidden="false" customHeight="fals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customFormat="false" ht="12.75" hidden="false" customHeight="fals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customFormat="false" ht="12.75" hidden="false" customHeight="fals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customFormat="false" ht="12.75" hidden="false" customHeight="fals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customFormat="false" ht="12.75" hidden="false" customHeight="fals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customFormat="false" ht="12.75" hidden="false" customHeight="fals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customFormat="false" ht="12.75" hidden="false" customHeight="fals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customFormat="false" ht="12.75" hidden="false" customHeight="fals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customFormat="false" ht="12.75" hidden="false" customHeight="fals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customFormat="false" ht="12.75" hidden="false" customHeight="fals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customFormat="false" ht="12.75" hidden="false" customHeight="fals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customFormat="false" ht="12.75" hidden="false" customHeight="fals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customFormat="false" ht="12.75" hidden="false" customHeight="fals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customFormat="false" ht="12.75" hidden="false" customHeight="fals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customFormat="false" ht="12.75" hidden="false" customHeight="fals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customFormat="false" ht="12.75" hidden="false" customHeight="fals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customFormat="false" ht="12.75" hidden="false" customHeight="fals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customFormat="false" ht="12.75" hidden="false" customHeight="fals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customFormat="false" ht="12.75" hidden="false" customHeight="fals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customFormat="false" ht="12.75" hidden="false" customHeight="fals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customFormat="false" ht="12.75" hidden="false" customHeight="fals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customFormat="false" ht="12.75" hidden="false" customHeight="fals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customFormat="false" ht="12.75" hidden="false" customHeight="fals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customFormat="false" ht="12.75" hidden="false" customHeight="fals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customFormat="false" ht="12.75" hidden="false" customHeight="fals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customFormat="false" ht="12.75" hidden="false" customHeight="fals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customFormat="false" ht="12.75" hidden="false" customHeight="fals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customFormat="false" ht="12.75" hidden="false" customHeight="fals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customFormat="false" ht="12.75" hidden="false" customHeight="fals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customFormat="false" ht="12.75" hidden="false" customHeight="fals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customFormat="false" ht="12.75" hidden="false" customHeight="fals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customFormat="false" ht="12.75" hidden="false" customHeight="fals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customFormat="false" ht="12.75" hidden="false" customHeight="fals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customFormat="false" ht="12.75" hidden="false" customHeight="fals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customFormat="false" ht="12.75" hidden="false" customHeight="fals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customFormat="false" ht="12.75" hidden="false" customHeight="fals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customFormat="false" ht="12.75" hidden="false" customHeight="fals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customFormat="false" ht="12.75" hidden="false" customHeight="fals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customFormat="false" ht="12.75" hidden="false" customHeight="fals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customFormat="false" ht="12.75" hidden="false" customHeight="fals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customFormat="false" ht="12.75" hidden="false" customHeight="fals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customFormat="false" ht="12.75" hidden="false" customHeight="fals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customFormat="false" ht="12.75" hidden="false" customHeight="fals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customFormat="false" ht="12.75" hidden="false" customHeight="fals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customFormat="false" ht="12.75" hidden="false" customHeight="fals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customFormat="false" ht="12.75" hidden="false" customHeight="fals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customFormat="false" ht="12.75" hidden="false" customHeight="fals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customFormat="false" ht="12.75" hidden="false" customHeight="fals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customFormat="false" ht="12.75" hidden="false" customHeight="fals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customFormat="false" ht="12.75" hidden="false" customHeight="fals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customFormat="false" ht="12.75" hidden="false" customHeight="fals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customFormat="false" ht="12.75" hidden="false" customHeight="fals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customFormat="false" ht="12.75" hidden="false" customHeight="fals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customFormat="false" ht="12.75" hidden="false" customHeight="fals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customFormat="false" ht="12.75" hidden="false" customHeight="fals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customFormat="false" ht="12.75" hidden="false" customHeight="fals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customFormat="false" ht="12.75" hidden="false" customHeight="fals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customFormat="false" ht="12.75" hidden="false" customHeight="fals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customFormat="false" ht="12.75" hidden="false" customHeight="fals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customFormat="false" ht="12.75" hidden="false" customHeight="fals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customFormat="false" ht="12.75" hidden="false" customHeight="fals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customFormat="false" ht="12.75" hidden="false" customHeight="fals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customFormat="false" ht="12.75" hidden="false" customHeight="fals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customFormat="false" ht="12.75" hidden="false" customHeight="fals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customFormat="false" ht="12.75" hidden="false" customHeight="fals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customFormat="false" ht="12.75" hidden="false" customHeight="fals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customFormat="false" ht="12.75" hidden="false" customHeight="fals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customFormat="false" ht="12.75" hidden="false" customHeight="fals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customFormat="false" ht="12.75" hidden="false" customHeight="fals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customFormat="false" ht="12.75" hidden="false" customHeight="fals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customFormat="false" ht="12.75" hidden="false" customHeight="fals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customFormat="false" ht="12.75" hidden="false" customHeight="fals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customFormat="false" ht="12.75" hidden="false" customHeight="fals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customFormat="false" ht="12.75" hidden="false" customHeight="fals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customFormat="false" ht="12.75" hidden="false" customHeight="fals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customFormat="false" ht="12.75" hidden="false" customHeight="fals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customFormat="false" ht="12.75" hidden="false" customHeight="fals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customFormat="false" ht="12.75" hidden="false" customHeight="fals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customFormat="false" ht="12.75" hidden="false" customHeight="fals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customFormat="false" ht="12.75" hidden="false" customHeight="fals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customFormat="false" ht="12.75" hidden="false" customHeight="fals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customFormat="false" ht="12.75" hidden="false" customHeight="fals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customFormat="false" ht="12.75" hidden="false" customHeight="fals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customFormat="false" ht="12.75" hidden="false" customHeight="fals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customFormat="false" ht="12.75" hidden="false" customHeight="fals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customFormat="false" ht="12.75" hidden="false" customHeight="fals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customFormat="false" ht="12.75" hidden="false" customHeight="fals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customFormat="false" ht="12.75" hidden="false" customHeight="fals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customFormat="false" ht="12.75" hidden="false" customHeight="fals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customFormat="false" ht="12.75" hidden="false" customHeight="fals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customFormat="false" ht="12.75" hidden="false" customHeight="fals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customFormat="false" ht="12.75" hidden="false" customHeight="fals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customFormat="false" ht="12.75" hidden="false" customHeight="fals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customFormat="false" ht="12.75" hidden="false" customHeight="fals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customFormat="false" ht="12.75" hidden="false" customHeight="fals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customFormat="false" ht="12.75" hidden="false" customHeight="fals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customFormat="false" ht="12.75" hidden="false" customHeight="fals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customFormat="false" ht="12.75" hidden="false" customHeight="fals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customFormat="false" ht="12.75" hidden="false" customHeight="fals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customFormat="false" ht="12.75" hidden="false" customHeight="fals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customFormat="false" ht="12.75" hidden="false" customHeight="fals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customFormat="false" ht="12.75" hidden="false" customHeight="fals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customFormat="false" ht="12.75" hidden="false" customHeight="fals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customFormat="false" ht="12.75" hidden="false" customHeight="fals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customFormat="false" ht="12.75" hidden="false" customHeight="fals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customFormat="false" ht="12.75" hidden="false" customHeight="fals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customFormat="false" ht="12.75" hidden="false" customHeight="fals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customFormat="false" ht="12.75" hidden="false" customHeight="fals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customFormat="false" ht="12.75" hidden="false" customHeight="fals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customFormat="false" ht="12.75" hidden="false" customHeight="fals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customFormat="false" ht="12.75" hidden="false" customHeight="fals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customFormat="false" ht="12.75" hidden="false" customHeight="fals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customFormat="false" ht="12.75" hidden="false" customHeight="fals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customFormat="false" ht="12.75" hidden="false" customHeight="fals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customFormat="false" ht="12.75" hidden="false" customHeight="fals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customFormat="false" ht="12.75" hidden="false" customHeight="fals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customFormat="false" ht="12.75" hidden="false" customHeight="fals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customFormat="false" ht="12.75" hidden="false" customHeight="fals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customFormat="false" ht="12.75" hidden="false" customHeight="fals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customFormat="false" ht="12.75" hidden="false" customHeight="fals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customFormat="false" ht="12.75" hidden="false" customHeight="fals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customFormat="false" ht="12.75" hidden="false" customHeight="fals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customFormat="false" ht="12.75" hidden="false" customHeight="fals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customFormat="false" ht="12.75" hidden="false" customHeight="fals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customFormat="false" ht="12.75" hidden="false" customHeight="fals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customFormat="false" ht="12.75" hidden="false" customHeight="fals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customFormat="false" ht="12.75" hidden="false" customHeight="fals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customFormat="false" ht="12.75" hidden="false" customHeight="fals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customFormat="false" ht="12.75" hidden="false" customHeight="fals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customFormat="false" ht="12.75" hidden="false" customHeight="fals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customFormat="false" ht="12.75" hidden="false" customHeight="fals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customFormat="false" ht="12.75" hidden="false" customHeight="fals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customFormat="false" ht="12.75" hidden="false" customHeight="fals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customFormat="false" ht="12.75" hidden="false" customHeight="fals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customFormat="false" ht="12.75" hidden="false" customHeight="fals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customFormat="false" ht="12.75" hidden="false" customHeight="fals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customFormat="false" ht="12.75" hidden="false" customHeight="fals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customFormat="false" ht="12.75" hidden="false" customHeight="fals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customFormat="false" ht="12.75" hidden="false" customHeight="fals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customFormat="false" ht="12.75" hidden="false" customHeight="fals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customFormat="false" ht="12.75" hidden="false" customHeight="fals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customFormat="false" ht="12.75" hidden="false" customHeight="fals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customFormat="false" ht="12.75" hidden="false" customHeight="fals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customFormat="false" ht="12.75" hidden="false" customHeight="fals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customFormat="false" ht="12.75" hidden="false" customHeight="fals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customFormat="false" ht="12.75" hidden="false" customHeight="fals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customFormat="false" ht="12.75" hidden="false" customHeight="fals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customFormat="false" ht="12.75" hidden="false" customHeight="fals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customFormat="false" ht="12.75" hidden="false" customHeight="fals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customFormat="false" ht="12.75" hidden="false" customHeight="fals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customFormat="false" ht="12.75" hidden="false" customHeight="fals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customFormat="false" ht="12.75" hidden="false" customHeight="fals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customFormat="false" ht="12.75" hidden="false" customHeight="fals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customFormat="false" ht="12.75" hidden="false" customHeight="fals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customFormat="false" ht="12.75" hidden="false" customHeight="fals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customFormat="false" ht="12.75" hidden="false" customHeight="fals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customFormat="false" ht="12.75" hidden="false" customHeight="fals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customFormat="false" ht="12.75" hidden="false" customHeight="fals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customFormat="false" ht="12.75" hidden="false" customHeight="fals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customFormat="false" ht="12.75" hidden="false" customHeight="fals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customFormat="false" ht="12.75" hidden="false" customHeight="fals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customFormat="false" ht="12.75" hidden="false" customHeight="fals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customFormat="false" ht="12.75" hidden="false" customHeight="fals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customFormat="false" ht="12.75" hidden="false" customHeight="fals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customFormat="false" ht="12.75" hidden="false" customHeight="fals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customFormat="false" ht="12.75" hidden="false" customHeight="fals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customFormat="false" ht="12.75" hidden="false" customHeight="fals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customFormat="false" ht="12.75" hidden="false" customHeight="fals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customFormat="false" ht="12.75" hidden="false" customHeight="fals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customFormat="false" ht="12.75" hidden="false" customHeight="fals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customFormat="false" ht="12.75" hidden="false" customHeight="fals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customFormat="false" ht="12.75" hidden="false" customHeight="fals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customFormat="false" ht="12.75" hidden="false" customHeight="fals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customFormat="false" ht="12.75" hidden="false" customHeight="fals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customFormat="false" ht="12.75" hidden="false" customHeight="fals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customFormat="false" ht="12.75" hidden="false" customHeight="fals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customFormat="false" ht="12.75" hidden="false" customHeight="fals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customFormat="false" ht="12.75" hidden="false" customHeight="fals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customFormat="false" ht="12.75" hidden="false" customHeight="fals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customFormat="false" ht="12.75" hidden="false" customHeight="fals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customFormat="false" ht="12.75" hidden="false" customHeight="fals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customFormat="false" ht="12.75" hidden="false" customHeight="fals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customFormat="false" ht="12.75" hidden="false" customHeight="fals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customFormat="false" ht="12.75" hidden="false" customHeight="fals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customFormat="false" ht="12.75" hidden="false" customHeight="fals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customFormat="false" ht="12.75" hidden="false" customHeight="fals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customFormat="false" ht="12.75" hidden="false" customHeight="fals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customFormat="false" ht="12.75" hidden="false" customHeight="fals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customFormat="false" ht="12.75" hidden="false" customHeight="fals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customFormat="false" ht="12.75" hidden="false" customHeight="fals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customFormat="false" ht="12.75" hidden="false" customHeight="fals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customFormat="false" ht="12.75" hidden="false" customHeight="fals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customFormat="false" ht="12.75" hidden="false" customHeight="fals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customFormat="false" ht="12.75" hidden="false" customHeight="fals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customFormat="false" ht="12.75" hidden="false" customHeight="fals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customFormat="false" ht="12.75" hidden="false" customHeight="fals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customFormat="false" ht="12.75" hidden="false" customHeight="fals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customFormat="false" ht="12.75" hidden="false" customHeight="fals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customFormat="false" ht="12.75" hidden="false" customHeight="fals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customFormat="false" ht="12.75" hidden="false" customHeight="fals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customFormat="false" ht="12.75" hidden="false" customHeight="fals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customFormat="false" ht="12.75" hidden="false" customHeight="fals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customFormat="false" ht="12.75" hidden="false" customHeight="fals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customFormat="false" ht="12.75" hidden="false" customHeight="fals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customFormat="false" ht="12.75" hidden="false" customHeight="fals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customFormat="false" ht="12.75" hidden="false" customHeight="fals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customFormat="false" ht="12.75" hidden="false" customHeight="fals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customFormat="false" ht="12.75" hidden="false" customHeight="fals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customFormat="false" ht="12.75" hidden="false" customHeight="fals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customFormat="false" ht="12.75" hidden="false" customHeight="fals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customFormat="false" ht="12.75" hidden="false" customHeight="fals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customFormat="false" ht="12.75" hidden="false" customHeight="fals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customFormat="false" ht="12.75" hidden="false" customHeight="fals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customFormat="false" ht="12.75" hidden="false" customHeight="fals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customFormat="false" ht="12.75" hidden="false" customHeight="fals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customFormat="false" ht="12.75" hidden="false" customHeight="fals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customFormat="false" ht="12.75" hidden="false" customHeight="fals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customFormat="false" ht="12.75" hidden="false" customHeight="fals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customFormat="false" ht="12.75" hidden="false" customHeight="fals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customFormat="false" ht="12.75" hidden="false" customHeight="fals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customFormat="false" ht="12.75" hidden="false" customHeight="fals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customFormat="false" ht="12.75" hidden="false" customHeight="fals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customFormat="false" ht="12.75" hidden="false" customHeight="fals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customFormat="false" ht="12.75" hidden="false" customHeight="fals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customFormat="false" ht="12.75" hidden="false" customHeight="fals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customFormat="false" ht="12.75" hidden="false" customHeight="fals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customFormat="false" ht="12.75" hidden="false" customHeight="fals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customFormat="false" ht="12.75" hidden="false" customHeight="fals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customFormat="false" ht="12.75" hidden="false" customHeight="fals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customFormat="false" ht="12.75" hidden="false" customHeight="fals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customFormat="false" ht="12.75" hidden="false" customHeight="fals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customFormat="false" ht="12.75" hidden="false" customHeight="fals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customFormat="false" ht="12.75" hidden="false" customHeight="fals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customFormat="false" ht="12.75" hidden="false" customHeight="fals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customFormat="false" ht="12.75" hidden="false" customHeight="fals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customFormat="false" ht="12.75" hidden="false" customHeight="fals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customFormat="false" ht="12.75" hidden="false" customHeight="fals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customFormat="false" ht="12.75" hidden="false" customHeight="fals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customFormat="false" ht="12.75" hidden="false" customHeight="fals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customFormat="false" ht="12.75" hidden="false" customHeight="fals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customFormat="false" ht="12.75" hidden="false" customHeight="fals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customFormat="false" ht="12.75" hidden="false" customHeight="fals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customFormat="false" ht="12.75" hidden="false" customHeight="fals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customFormat="false" ht="12.75" hidden="false" customHeight="fals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customFormat="false" ht="12.75" hidden="false" customHeight="fals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customFormat="false" ht="12.75" hidden="false" customHeight="fals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customFormat="false" ht="12.75" hidden="false" customHeight="fals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customFormat="false" ht="12.75" hidden="false" customHeight="fals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customFormat="false" ht="12.75" hidden="false" customHeight="fals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customFormat="false" ht="12.75" hidden="false" customHeight="fals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customFormat="false" ht="12.75" hidden="false" customHeight="fals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customFormat="false" ht="12.75" hidden="false" customHeight="fals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customFormat="false" ht="12.75" hidden="false" customHeight="fals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customFormat="false" ht="12.75" hidden="false" customHeight="fals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customFormat="false" ht="12.75" hidden="false" customHeight="fals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customFormat="false" ht="12.75" hidden="false" customHeight="fals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customFormat="false" ht="12.75" hidden="false" customHeight="fals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customFormat="false" ht="12.75" hidden="false" customHeight="fals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customFormat="false" ht="12.75" hidden="false" customHeight="fals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customFormat="false" ht="12.75" hidden="false" customHeight="fals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customFormat="false" ht="12.75" hidden="false" customHeight="fals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customFormat="false" ht="12.75" hidden="false" customHeight="fals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customFormat="false" ht="12.75" hidden="false" customHeight="fals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customFormat="false" ht="12.75" hidden="false" customHeight="fals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customFormat="false" ht="12.75" hidden="false" customHeight="fals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customFormat="false" ht="12.75" hidden="false" customHeight="fals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customFormat="false" ht="12.75" hidden="false" customHeight="fals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customFormat="false" ht="12.75" hidden="false" customHeight="fals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customFormat="false" ht="12.75" hidden="false" customHeight="fals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customFormat="false" ht="12.75" hidden="false" customHeight="fals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customFormat="false" ht="12.75" hidden="false" customHeight="fals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customFormat="false" ht="12.75" hidden="false" customHeight="fals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customFormat="false" ht="12.75" hidden="false" customHeight="fals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customFormat="false" ht="12.75" hidden="false" customHeight="fals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customFormat="false" ht="12.75" hidden="false" customHeight="fals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customFormat="false" ht="12.75" hidden="false" customHeight="fals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customFormat="false" ht="12.75" hidden="false" customHeight="fals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customFormat="false" ht="12.75" hidden="false" customHeight="fals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customFormat="false" ht="12.75" hidden="false" customHeight="fals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customFormat="false" ht="12.75" hidden="false" customHeight="fals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customFormat="false" ht="12.75" hidden="false" customHeight="fals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customFormat="false" ht="12.75" hidden="false" customHeight="fals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customFormat="false" ht="12.75" hidden="false" customHeight="fals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customFormat="false" ht="12.75" hidden="false" customHeight="fals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customFormat="false" ht="12.75" hidden="false" customHeight="fals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customFormat="false" ht="12.75" hidden="false" customHeight="fals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customFormat="false" ht="12.75" hidden="false" customHeight="fals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customFormat="false" ht="12.75" hidden="false" customHeight="fals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customFormat="false" ht="12.75" hidden="false" customHeight="fals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customFormat="false" ht="12.75" hidden="false" customHeight="fals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customFormat="false" ht="12.75" hidden="false" customHeight="fals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customFormat="false" ht="12.75" hidden="false" customHeight="fals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customFormat="false" ht="12.75" hidden="false" customHeight="fals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customFormat="false" ht="12.75" hidden="false" customHeight="fals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customFormat="false" ht="12.75" hidden="false" customHeight="fals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customFormat="false" ht="12.75" hidden="false" customHeight="fals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customFormat="false" ht="12.75" hidden="false" customHeight="fals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customFormat="false" ht="12.75" hidden="false" customHeight="fals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customFormat="false" ht="12.75" hidden="false" customHeight="fals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customFormat="false" ht="12.75" hidden="false" customHeight="fals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customFormat="false" ht="12.75" hidden="false" customHeight="fals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customFormat="false" ht="12.75" hidden="false" customHeight="fals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customFormat="false" ht="12.75" hidden="false" customHeight="fals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customFormat="false" ht="12.75" hidden="false" customHeight="fals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customFormat="false" ht="12.75" hidden="false" customHeight="fals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customFormat="false" ht="12.75" hidden="false" customHeight="fals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customFormat="false" ht="12.75" hidden="false" customHeight="fals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customFormat="false" ht="12.75" hidden="false" customHeight="fals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customFormat="false" ht="12.75" hidden="false" customHeight="fals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customFormat="false" ht="12.75" hidden="false" customHeight="fals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customFormat="false" ht="12.75" hidden="false" customHeight="fals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customFormat="false" ht="12.75" hidden="false" customHeight="fals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customFormat="false" ht="12.75" hidden="false" customHeight="fals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customFormat="false" ht="12.75" hidden="false" customHeight="fals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customFormat="false" ht="12.75" hidden="false" customHeight="fals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customFormat="false" ht="12.75" hidden="false" customHeight="fals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customFormat="false" ht="12.75" hidden="false" customHeight="fals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customFormat="false" ht="12.75" hidden="false" customHeight="fals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customFormat="false" ht="12.75" hidden="false" customHeight="fals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customFormat="false" ht="12.75" hidden="false" customHeight="fals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customFormat="false" ht="12.75" hidden="false" customHeight="fals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customFormat="false" ht="12.75" hidden="false" customHeight="fals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customFormat="false" ht="12.75" hidden="false" customHeight="fals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customFormat="false" ht="12.75" hidden="false" customHeight="fals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customFormat="false" ht="12.75" hidden="false" customHeight="fals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customFormat="false" ht="12.75" hidden="false" customHeight="fals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customFormat="false" ht="12.75" hidden="false" customHeight="fals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customFormat="false" ht="12.75" hidden="false" customHeight="fals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customFormat="false" ht="12.75" hidden="false" customHeight="fals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customFormat="false" ht="12.75" hidden="false" customHeight="fals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customFormat="false" ht="12.75" hidden="false" customHeight="fals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customFormat="false" ht="12.75" hidden="false" customHeight="fals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customFormat="false" ht="12.75" hidden="false" customHeight="fals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customFormat="false" ht="12.75" hidden="false" customHeight="fals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customFormat="false" ht="12.75" hidden="false" customHeight="fals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customFormat="false" ht="12.75" hidden="false" customHeight="fals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customFormat="false" ht="12.75" hidden="false" customHeight="fals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customFormat="false" ht="12.75" hidden="false" customHeight="fals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customFormat="false" ht="12.75" hidden="false" customHeight="fals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customFormat="false" ht="12.75" hidden="false" customHeight="fals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customFormat="false" ht="12.75" hidden="false" customHeight="fals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customFormat="false" ht="12.75" hidden="false" customHeight="fals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customFormat="false" ht="12.75" hidden="false" customHeight="fals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customFormat="false" ht="12.75" hidden="false" customHeight="fals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customFormat="false" ht="12.75" hidden="false" customHeight="fals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customFormat="false" ht="12.75" hidden="false" customHeight="fals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customFormat="false" ht="12.75" hidden="false" customHeight="fals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customFormat="false" ht="12.75" hidden="false" customHeight="fals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customFormat="false" ht="12.75" hidden="false" customHeight="fals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customFormat="false" ht="12.75" hidden="false" customHeight="fals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customFormat="false" ht="12.75" hidden="false" customHeight="fals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customFormat="false" ht="12.75" hidden="false" customHeight="fals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customFormat="false" ht="12.75" hidden="false" customHeight="fals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customFormat="false" ht="12.75" hidden="false" customHeight="fals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customFormat="false" ht="12.75" hidden="false" customHeight="fals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customFormat="false" ht="12.75" hidden="false" customHeight="fals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customFormat="false" ht="12.75" hidden="false" customHeight="fals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customFormat="false" ht="12.75" hidden="false" customHeight="fals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customFormat="false" ht="12.75" hidden="false" customHeight="fals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customFormat="false" ht="12.75" hidden="false" customHeight="fals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customFormat="false" ht="12.75" hidden="false" customHeight="fals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customFormat="false" ht="12.75" hidden="false" customHeight="fals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customFormat="false" ht="12.75" hidden="false" customHeight="fals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customFormat="false" ht="12.75" hidden="false" customHeight="fals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customFormat="false" ht="12.75" hidden="false" customHeight="fals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customFormat="false" ht="12.75" hidden="false" customHeight="fals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customFormat="false" ht="12.75" hidden="false" customHeight="fals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customFormat="false" ht="12.75" hidden="false" customHeight="fals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122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122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122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3" min="2" style="0" width="16.84"/>
    <col collapsed="false" customWidth="true" hidden="false" outlineLevel="0" max="4" min="4" style="0" width="18.56"/>
    <col collapsed="false" customWidth="true" hidden="false" outlineLevel="0" max="5" min="5" style="0" width="15.13"/>
    <col collapsed="false" customWidth="true" hidden="false" outlineLevel="0" max="6" min="6" style="0" width="13.99"/>
    <col collapsed="false" customWidth="true" hidden="false" outlineLevel="0" max="7" min="7" style="0" width="19.41"/>
    <col collapsed="false" customWidth="true" hidden="false" outlineLevel="0" max="11" min="10" style="0" width="32.85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11</v>
      </c>
      <c r="D1" s="2" t="s">
        <v>2</v>
      </c>
      <c r="E1" s="2" t="s">
        <v>3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5</v>
      </c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2" t="s">
        <v>23</v>
      </c>
      <c r="B3" s="2" t="s">
        <v>20</v>
      </c>
      <c r="C3" s="2" t="s">
        <v>39</v>
      </c>
      <c r="D3" s="2" t="n">
        <v>0</v>
      </c>
      <c r="E3" s="2" t="n">
        <v>207</v>
      </c>
      <c r="F3" s="2" t="n">
        <f aca="false">E3-D3</f>
        <v>207</v>
      </c>
      <c r="G3" s="2"/>
      <c r="H3" s="2" t="n">
        <v>207</v>
      </c>
      <c r="I3" s="2"/>
      <c r="J3" s="2"/>
      <c r="K3" s="2"/>
      <c r="L3" s="2"/>
      <c r="M3" s="2"/>
      <c r="N3" s="2"/>
      <c r="O3" s="2"/>
      <c r="P3" s="2"/>
      <c r="Q3" s="2"/>
    </row>
    <row r="4" customFormat="false" ht="12.75" hidden="false" customHeight="false" outlineLevel="0" collapsed="false">
      <c r="A4" s="2" t="s">
        <v>25</v>
      </c>
      <c r="B4" s="2" t="s">
        <v>40</v>
      </c>
      <c r="C4" s="2" t="s">
        <v>41</v>
      </c>
      <c r="D4" s="2" t="n">
        <v>100</v>
      </c>
      <c r="E4" s="2" t="n">
        <v>0</v>
      </c>
      <c r="F4" s="2" t="n">
        <f aca="false">E4-D4</f>
        <v>-100</v>
      </c>
      <c r="G4" s="2"/>
      <c r="H4" s="2" t="n">
        <v>-100</v>
      </c>
      <c r="I4" s="2"/>
      <c r="J4" s="2"/>
      <c r="K4" s="2"/>
      <c r="L4" s="2"/>
      <c r="M4" s="2"/>
      <c r="N4" s="2"/>
      <c r="O4" s="2"/>
      <c r="P4" s="2"/>
      <c r="Q4" s="2"/>
    </row>
    <row r="5" customFormat="false" ht="12.75" hidden="false" customHeight="false" outlineLevel="0" collapsed="false">
      <c r="A5" s="2" t="s">
        <v>25</v>
      </c>
      <c r="B5" s="2" t="s">
        <v>40</v>
      </c>
      <c r="C5" s="2" t="s">
        <v>42</v>
      </c>
      <c r="D5" s="2" t="n">
        <v>500</v>
      </c>
      <c r="E5" s="2" t="n">
        <v>0</v>
      </c>
      <c r="F5" s="2" t="n">
        <f aca="false">E5-D5</f>
        <v>-500</v>
      </c>
      <c r="G5" s="2"/>
      <c r="H5" s="2" t="n">
        <v>-500</v>
      </c>
      <c r="I5" s="2"/>
      <c r="J5" s="2"/>
      <c r="K5" s="2"/>
      <c r="L5" s="2"/>
      <c r="M5" s="2"/>
      <c r="N5" s="2"/>
      <c r="O5" s="2"/>
      <c r="P5" s="2"/>
      <c r="Q5" s="2"/>
    </row>
    <row r="6" customFormat="false" ht="12.75" hidden="false" customHeight="false" outlineLevel="0" collapsed="false">
      <c r="A6" s="2" t="s">
        <v>29</v>
      </c>
      <c r="B6" s="2" t="s">
        <v>20</v>
      </c>
      <c r="C6" s="2" t="s">
        <v>43</v>
      </c>
      <c r="D6" s="2" t="n">
        <v>0</v>
      </c>
      <c r="E6" s="2" t="n">
        <v>207</v>
      </c>
      <c r="F6" s="2" t="n">
        <v>207</v>
      </c>
      <c r="G6" s="2"/>
      <c r="H6" s="2" t="n">
        <v>207</v>
      </c>
      <c r="I6" s="2"/>
      <c r="J6" s="2"/>
      <c r="K6" s="2"/>
      <c r="L6" s="2"/>
      <c r="M6" s="2"/>
      <c r="N6" s="2"/>
      <c r="O6" s="2"/>
      <c r="P6" s="2"/>
      <c r="Q6" s="2"/>
    </row>
    <row r="7" customFormat="false" ht="12.75" hidden="false" customHeight="false" outlineLevel="0" collapsed="false">
      <c r="A7" s="2" t="s">
        <v>44</v>
      </c>
      <c r="B7" s="2" t="s">
        <v>45</v>
      </c>
      <c r="C7" s="2" t="s">
        <v>46</v>
      </c>
      <c r="D7" s="2" t="n">
        <v>65410</v>
      </c>
      <c r="E7" s="2" t="n">
        <v>66139</v>
      </c>
      <c r="F7" s="2" t="n">
        <v>271</v>
      </c>
      <c r="G7" s="2"/>
      <c r="H7" s="2" t="n">
        <v>271</v>
      </c>
      <c r="I7" s="2"/>
      <c r="J7" s="2"/>
      <c r="K7" s="2"/>
      <c r="L7" s="2"/>
      <c r="M7" s="2"/>
      <c r="N7" s="2"/>
      <c r="O7" s="2"/>
      <c r="P7" s="2"/>
      <c r="Q7" s="2"/>
    </row>
    <row r="8" customFormat="false" ht="12.75" hidden="false" customHeight="false" outlineLevel="0" collapsed="false">
      <c r="A8" s="2" t="s">
        <v>44</v>
      </c>
      <c r="B8" s="2" t="s">
        <v>47</v>
      </c>
      <c r="C8" s="2" t="s">
        <v>46</v>
      </c>
      <c r="D8" s="2" t="n">
        <v>2500</v>
      </c>
      <c r="E8" s="2" t="n">
        <v>1608</v>
      </c>
      <c r="F8" s="2" t="n">
        <f aca="false">E8-D8</f>
        <v>-892</v>
      </c>
      <c r="G8" s="2" t="n">
        <v>-392</v>
      </c>
      <c r="H8" s="2" t="n">
        <v>-500</v>
      </c>
      <c r="I8" s="2"/>
      <c r="J8" s="2" t="s">
        <v>48</v>
      </c>
      <c r="K8" s="2"/>
      <c r="L8" s="2"/>
      <c r="M8" s="2"/>
      <c r="N8" s="2"/>
      <c r="O8" s="2"/>
      <c r="P8" s="2"/>
      <c r="Q8" s="2"/>
    </row>
    <row r="9" customFormat="false" ht="12.75" hidden="false" customHeight="false" outlineLevel="0" collapsed="false">
      <c r="A9" s="2" t="s">
        <v>49</v>
      </c>
      <c r="B9" s="2" t="s">
        <v>50</v>
      </c>
      <c r="C9" s="2" t="s">
        <v>51</v>
      </c>
      <c r="D9" s="2" t="n">
        <v>0</v>
      </c>
      <c r="E9" s="2" t="n">
        <v>50</v>
      </c>
      <c r="F9" s="2" t="n">
        <f aca="false">E9-D9</f>
        <v>50</v>
      </c>
      <c r="G9" s="2"/>
      <c r="H9" s="2" t="n">
        <v>50</v>
      </c>
      <c r="I9" s="2"/>
      <c r="J9" s="2"/>
      <c r="K9" s="2"/>
      <c r="L9" s="2"/>
      <c r="M9" s="2"/>
      <c r="N9" s="2"/>
      <c r="O9" s="2"/>
      <c r="P9" s="2"/>
      <c r="Q9" s="2"/>
    </row>
    <row r="10" customFormat="false" ht="12.75" hidden="false" customHeight="false" outlineLevel="0" collapsed="false">
      <c r="A10" s="2" t="s">
        <v>49</v>
      </c>
      <c r="B10" s="2" t="s">
        <v>52</v>
      </c>
      <c r="C10" s="2" t="s">
        <v>53</v>
      </c>
      <c r="D10" s="2" t="n">
        <v>18000</v>
      </c>
      <c r="E10" s="2" t="n">
        <v>16000</v>
      </c>
      <c r="F10" s="2" t="n">
        <f aca="false">E10-D10</f>
        <v>-2000</v>
      </c>
      <c r="G10" s="2" t="n">
        <v>-1000</v>
      </c>
      <c r="H10" s="2" t="n">
        <v>-1000</v>
      </c>
      <c r="I10" s="2"/>
      <c r="J10" s="2"/>
      <c r="K10" s="2"/>
      <c r="L10" s="2"/>
      <c r="M10" s="2"/>
      <c r="N10" s="2"/>
      <c r="O10" s="2"/>
      <c r="P10" s="2"/>
      <c r="Q10" s="2"/>
    </row>
    <row r="11" customFormat="false" ht="12.75" hidden="false" customHeight="false" outlineLevel="0" collapsed="false">
      <c r="A11" s="2" t="s">
        <v>54</v>
      </c>
      <c r="B11" s="2" t="s">
        <v>30</v>
      </c>
      <c r="C11" s="2" t="s">
        <v>55</v>
      </c>
      <c r="D11" s="2" t="n">
        <v>2600</v>
      </c>
      <c r="E11" s="2" t="n">
        <v>2382</v>
      </c>
      <c r="F11" s="2" t="n">
        <f aca="false">E11-D11</f>
        <v>-218</v>
      </c>
      <c r="G11" s="2" t="n">
        <v>-218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customFormat="false" ht="12.75" hidden="false" customHeight="false" outlineLevel="0" collapsed="false">
      <c r="A12" s="2" t="s">
        <v>56</v>
      </c>
      <c r="B12" s="2" t="s">
        <v>20</v>
      </c>
      <c r="C12" s="2" t="s">
        <v>34</v>
      </c>
      <c r="D12" s="2" t="n">
        <v>14164</v>
      </c>
      <c r="E12" s="2" t="n">
        <v>15250</v>
      </c>
      <c r="F12" s="2" t="n">
        <f aca="false">E12-D12</f>
        <v>1086</v>
      </c>
      <c r="G12" s="2"/>
      <c r="H12" s="2" t="n">
        <v>1086</v>
      </c>
      <c r="I12" s="2"/>
      <c r="J12" s="2"/>
      <c r="K12" s="2"/>
      <c r="L12" s="2"/>
      <c r="M12" s="2"/>
      <c r="N12" s="2"/>
      <c r="O12" s="2"/>
      <c r="P12" s="2"/>
      <c r="Q12" s="2"/>
    </row>
    <row r="13" customFormat="false" ht="12.75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customFormat="false" ht="12.7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 t="s">
        <v>38</v>
      </c>
      <c r="G16" s="4" t="n">
        <f aca="false">SUM(G2:G15)</f>
        <v>-1610</v>
      </c>
      <c r="H16" s="4" t="n">
        <f aca="false">SUM(H3:H12)</f>
        <v>-279</v>
      </c>
      <c r="I16" s="2"/>
      <c r="J16" s="2"/>
      <c r="K16" s="2"/>
      <c r="L16" s="2"/>
      <c r="M16" s="2"/>
      <c r="N16" s="2"/>
      <c r="O16" s="2"/>
      <c r="P16" s="2"/>
      <c r="Q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 t="s">
        <v>10</v>
      </c>
      <c r="G19" s="3" t="n">
        <v>-15384</v>
      </c>
      <c r="H19" s="3" t="n">
        <v>548</v>
      </c>
      <c r="I19" s="2"/>
      <c r="J19" s="2"/>
      <c r="K19" s="2"/>
      <c r="L19" s="2"/>
      <c r="M19" s="2"/>
      <c r="N19" s="2"/>
      <c r="O19" s="2"/>
      <c r="P19" s="2"/>
      <c r="Q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customFormat="fals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customFormat="fals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customFormat="fals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customFormat="false" ht="12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customFormat="false" ht="12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customFormat="false" ht="12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customFormat="false" ht="12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customFormat="false" ht="12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customFormat="false" ht="12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customFormat="false" ht="12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customFormat="false" ht="12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customFormat="false" ht="12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customFormat="false" ht="12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customFormat="false" ht="12.75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customFormat="false" ht="12.75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customFormat="false" ht="12.75" hidden="false" customHeight="fals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customFormat="false" ht="12.75" hidden="false" customHeight="fals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customFormat="false" ht="12.7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customFormat="false" ht="12.7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customFormat="false" ht="12.75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customFormat="false" ht="12.7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customFormat="false" ht="12.7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customFormat="false" ht="12.7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customFormat="false" ht="12.7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customFormat="false" ht="12.7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customFormat="false" ht="12.75" hidden="false" customHeight="fals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customFormat="false" ht="12.75" hidden="false" customHeight="fals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customFormat="false" ht="12.75" hidden="false" customHeight="fals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customFormat="false" ht="12.75" hidden="false" customHeight="fals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customFormat="false" ht="12.75" hidden="false" customHeight="fals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customFormat="false" ht="12.75" hidden="false" customHeight="fals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customFormat="false" ht="12.75" hidden="false" customHeight="fals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customFormat="false" ht="12.75" hidden="false" customHeight="fals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customFormat="false" ht="12.75" hidden="false" customHeight="fals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customFormat="false" ht="12.75" hidden="false" customHeight="fals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customFormat="false" ht="12.75" hidden="false" customHeight="fals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customFormat="false" ht="12.75" hidden="false" customHeight="fals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customFormat="false" ht="12.75" hidden="false" customHeight="fals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customFormat="false" ht="12.75" hidden="false" customHeight="fals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customFormat="false" ht="12.75" hidden="false" customHeight="fals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customFormat="false" ht="12.75" hidden="false" customHeight="fals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customFormat="false" ht="12.75" hidden="false" customHeight="fals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customFormat="false" ht="12.75" hidden="false" customHeight="fals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customFormat="false" ht="12.75" hidden="false" customHeight="fals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customFormat="false" ht="12.75" hidden="false" customHeight="fals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customFormat="false" ht="12.75" hidden="false" customHeight="fals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customFormat="false" ht="12.75" hidden="false" customHeight="fals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customFormat="false" ht="12.75" hidden="false" customHeight="fals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customFormat="false" ht="12.75" hidden="false" customHeight="fals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customFormat="false" ht="12.75" hidden="false" customHeight="fals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customFormat="false" ht="12.75" hidden="false" customHeight="fals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customFormat="false" ht="12.75" hidden="false" customHeight="fals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customFormat="false" ht="12.75" hidden="false" customHeight="fals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customFormat="false" ht="12.75" hidden="false" customHeight="fals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customFormat="false" ht="12.75" hidden="false" customHeight="fals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customFormat="false" ht="12.75" hidden="false" customHeight="fals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customFormat="false" ht="12.75" hidden="false" customHeight="fals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customFormat="false" ht="12.75" hidden="false" customHeight="fals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customFormat="false" ht="12.75" hidden="false" customHeight="fals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customFormat="false" ht="12.75" hidden="false" customHeight="fals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customFormat="false" ht="12.75" hidden="false" customHeight="fals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customFormat="false" ht="12.75" hidden="false" customHeight="fals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customFormat="false" ht="12.75" hidden="false" customHeight="fals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customFormat="false" ht="12.75" hidden="false" customHeight="fals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customFormat="false" ht="12.75" hidden="false" customHeight="fals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customFormat="false" ht="12.75" hidden="false" customHeight="fals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customFormat="false" ht="12.75" hidden="false" customHeight="fals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customFormat="false" ht="12.75" hidden="false" customHeight="fals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customFormat="false" ht="12.75" hidden="false" customHeight="fals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customFormat="false" ht="12.75" hidden="false" customHeight="fals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customFormat="false" ht="12.75" hidden="false" customHeight="fals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customFormat="false" ht="12.75" hidden="false" customHeight="fals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customFormat="false" ht="12.75" hidden="false" customHeight="fals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customFormat="false" ht="12.75" hidden="false" customHeight="fals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customFormat="false" ht="12.75" hidden="false" customHeight="fals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customFormat="false" ht="12.75" hidden="false" customHeight="fals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customFormat="false" ht="12.75" hidden="false" customHeight="fals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customFormat="false" ht="12.75" hidden="false" customHeight="fals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customFormat="false" ht="12.75" hidden="false" customHeight="fals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customFormat="false" ht="12.75" hidden="false" customHeight="fals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customFormat="false" ht="12.75" hidden="false" customHeight="fals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customFormat="false" ht="12.75" hidden="false" customHeight="fals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customFormat="false" ht="12.75" hidden="false" customHeight="fals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customFormat="false" ht="12.75" hidden="false" customHeight="fals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customFormat="false" ht="12.75" hidden="false" customHeight="fals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customFormat="false" ht="12.75" hidden="false" customHeight="fals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customFormat="false" ht="12.75" hidden="false" customHeight="fals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customFormat="false" ht="12.75" hidden="false" customHeight="fals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customFormat="false" ht="12.75" hidden="false" customHeight="fals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customFormat="false" ht="12.75" hidden="false" customHeight="fals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customFormat="false" ht="12.75" hidden="false" customHeight="fals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customFormat="false" ht="12.75" hidden="false" customHeight="fals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customFormat="false" ht="12.75" hidden="false" customHeight="fals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customFormat="false" ht="12.75" hidden="false" customHeight="fals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customFormat="false" ht="12.75" hidden="false" customHeight="fals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customFormat="false" ht="12.75" hidden="false" customHeight="fals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customFormat="false" ht="12.75" hidden="false" customHeight="fals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customFormat="false" ht="12.75" hidden="false" customHeight="fals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customFormat="false" ht="12.75" hidden="false" customHeight="fals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customFormat="false" ht="12.75" hidden="false" customHeight="fals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customFormat="false" ht="12.75" hidden="false" customHeight="fals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customFormat="false" ht="12.75" hidden="false" customHeight="fals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customFormat="false" ht="12.75" hidden="false" customHeight="fals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customFormat="false" ht="12.75" hidden="false" customHeight="fals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customFormat="false" ht="12.75" hidden="false" customHeight="fals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customFormat="false" ht="12.75" hidden="false" customHeight="fals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customFormat="false" ht="12.75" hidden="false" customHeight="fals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customFormat="false" ht="12.75" hidden="false" customHeight="fals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customFormat="false" ht="12.75" hidden="false" customHeight="fals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customFormat="false" ht="12.75" hidden="false" customHeight="fals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customFormat="false" ht="12.75" hidden="false" customHeight="fals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customFormat="false" ht="12.75" hidden="false" customHeight="fals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customFormat="false" ht="12.75" hidden="false" customHeight="fals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customFormat="false" ht="12.75" hidden="false" customHeight="fals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customFormat="false" ht="12.75" hidden="false" customHeight="fals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customFormat="false" ht="12.75" hidden="false" customHeight="fals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customFormat="false" ht="12.75" hidden="false" customHeight="fals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customFormat="false" ht="12.75" hidden="false" customHeight="fals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customFormat="false" ht="12.75" hidden="false" customHeight="fals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customFormat="false" ht="12.75" hidden="false" customHeight="fals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customFormat="false" ht="12.75" hidden="false" customHeight="fals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customFormat="false" ht="12.75" hidden="false" customHeight="fals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customFormat="false" ht="12.75" hidden="false" customHeight="fals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customFormat="false" ht="12.75" hidden="false" customHeight="fals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customFormat="false" ht="12.75" hidden="false" customHeight="fals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customFormat="false" ht="12.75" hidden="false" customHeight="fals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customFormat="false" ht="12.75" hidden="false" customHeight="fals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customFormat="false" ht="12.75" hidden="false" customHeight="fals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customFormat="false" ht="12.75" hidden="false" customHeight="fals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customFormat="false" ht="12.75" hidden="false" customHeight="fals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customFormat="false" ht="12.75" hidden="false" customHeight="fals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customFormat="false" ht="12.75" hidden="false" customHeight="fals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customFormat="false" ht="12.75" hidden="false" customHeight="fals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customFormat="false" ht="12.75" hidden="false" customHeight="fals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customFormat="false" ht="12.75" hidden="false" customHeight="fals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customFormat="false" ht="12.75" hidden="false" customHeight="fals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customFormat="false" ht="12.75" hidden="false" customHeight="fals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customFormat="false" ht="12.75" hidden="false" customHeight="fals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customFormat="false" ht="12.75" hidden="false" customHeight="fals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customFormat="false" ht="12.75" hidden="false" customHeight="fals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customFormat="false" ht="12.75" hidden="false" customHeight="fals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customFormat="false" ht="12.75" hidden="false" customHeight="fals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customFormat="false" ht="12.75" hidden="false" customHeight="fals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customFormat="false" ht="12.75" hidden="false" customHeight="fals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customFormat="false" ht="12.75" hidden="false" customHeight="fals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customFormat="false" ht="12.75" hidden="false" customHeight="fals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customFormat="false" ht="12.75" hidden="false" customHeight="fals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customFormat="false" ht="12.75" hidden="false" customHeight="fals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customFormat="false" ht="12.75" hidden="false" customHeight="fals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customFormat="false" ht="12.75" hidden="false" customHeight="fals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customFormat="false" ht="12.75" hidden="false" customHeight="fals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customFormat="false" ht="12.75" hidden="false" customHeight="fals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customFormat="false" ht="12.75" hidden="false" customHeight="fals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customFormat="false" ht="12.75" hidden="false" customHeight="fals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customFormat="false" ht="12.75" hidden="false" customHeight="fals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customFormat="false" ht="12.75" hidden="false" customHeight="fals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customFormat="false" ht="12.75" hidden="false" customHeight="fals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customFormat="false" ht="12.75" hidden="false" customHeight="fals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customFormat="false" ht="12.75" hidden="false" customHeight="fals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customFormat="false" ht="12.75" hidden="false" customHeight="fals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customFormat="false" ht="12.75" hidden="false" customHeight="fals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customFormat="false" ht="12.75" hidden="false" customHeight="fals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customFormat="false" ht="12.75" hidden="false" customHeight="fals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customFormat="false" ht="12.75" hidden="false" customHeight="fals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customFormat="false" ht="12.75" hidden="false" customHeight="fals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customFormat="false" ht="12.75" hidden="false" customHeight="fals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customFormat="false" ht="12.75" hidden="false" customHeight="fals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customFormat="false" ht="12.75" hidden="false" customHeight="fals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customFormat="false" ht="12.75" hidden="false" customHeight="fals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customFormat="false" ht="12.75" hidden="false" customHeight="fals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customFormat="false" ht="12.75" hidden="false" customHeight="fals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customFormat="false" ht="12.75" hidden="false" customHeight="fals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customFormat="false" ht="12.75" hidden="false" customHeight="fals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customFormat="false" ht="12.75" hidden="false" customHeight="fals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customFormat="false" ht="12.75" hidden="false" customHeight="fals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customFormat="false" ht="12.75" hidden="false" customHeight="fals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customFormat="false" ht="12.75" hidden="false" customHeight="fals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customFormat="false" ht="12.75" hidden="false" customHeight="fals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customFormat="false" ht="12.75" hidden="false" customHeight="fals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customFormat="false" ht="12.75" hidden="false" customHeight="fals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customFormat="false" ht="12.75" hidden="false" customHeight="fals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customFormat="false" ht="12.75" hidden="false" customHeight="fals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customFormat="false" ht="12.75" hidden="false" customHeight="fals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customFormat="false" ht="12.75" hidden="false" customHeight="fals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customFormat="false" ht="12.75" hidden="false" customHeight="fals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customFormat="false" ht="12.75" hidden="false" customHeight="fals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customFormat="false" ht="12.75" hidden="false" customHeight="fals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customFormat="false" ht="12.75" hidden="false" customHeight="fals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customFormat="false" ht="12.75" hidden="false" customHeight="fals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customFormat="false" ht="12.75" hidden="false" customHeight="fals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customFormat="false" ht="12.75" hidden="false" customHeight="fals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customFormat="false" ht="12.75" hidden="false" customHeight="fals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customFormat="false" ht="12.75" hidden="false" customHeight="fals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customFormat="false" ht="12.75" hidden="false" customHeight="fals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customFormat="false" ht="12.75" hidden="false" customHeight="fals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customFormat="false" ht="12.75" hidden="false" customHeight="fals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customFormat="false" ht="12.75" hidden="false" customHeight="fals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customFormat="false" ht="12.75" hidden="false" customHeight="fals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customFormat="false" ht="12.75" hidden="false" customHeight="fals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customFormat="false" ht="12.75" hidden="false" customHeight="fals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customFormat="false" ht="12.75" hidden="false" customHeight="fals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customFormat="false" ht="12.75" hidden="false" customHeight="fals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customFormat="false" ht="12.75" hidden="false" customHeight="fals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customFormat="false" ht="12.75" hidden="false" customHeight="fals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customFormat="false" ht="12.75" hidden="false" customHeight="fals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customFormat="false" ht="12.75" hidden="false" customHeight="fals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customFormat="false" ht="12.75" hidden="false" customHeight="fals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customFormat="false" ht="12.75" hidden="false" customHeight="fals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customFormat="false" ht="12.75" hidden="false" customHeight="fals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customFormat="false" ht="12.75" hidden="false" customHeight="fals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customFormat="false" ht="12.75" hidden="false" customHeight="fals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customFormat="false" ht="12.75" hidden="false" customHeight="fals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customFormat="false" ht="12.75" hidden="false" customHeight="fals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customFormat="false" ht="12.75" hidden="false" customHeight="fals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customFormat="false" ht="12.75" hidden="false" customHeight="fals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customFormat="false" ht="12.75" hidden="false" customHeight="fals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customFormat="false" ht="12.75" hidden="false" customHeight="fals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customFormat="false" ht="12.75" hidden="false" customHeight="fals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customFormat="false" ht="12.75" hidden="false" customHeight="fals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customFormat="false" ht="12.75" hidden="false" customHeight="fals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customFormat="false" ht="12.75" hidden="false" customHeight="fals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customFormat="false" ht="12.75" hidden="false" customHeight="fals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customFormat="false" ht="12.75" hidden="false" customHeight="fals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customFormat="false" ht="12.75" hidden="false" customHeight="fals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customFormat="false" ht="12.75" hidden="false" customHeight="fals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customFormat="false" ht="12.75" hidden="false" customHeight="fals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customFormat="false" ht="12.75" hidden="false" customHeight="fals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customFormat="false" ht="12.75" hidden="false" customHeight="fals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customFormat="false" ht="12.75" hidden="false" customHeight="fals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customFormat="false" ht="12.75" hidden="false" customHeight="fals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customFormat="false" ht="12.75" hidden="false" customHeight="fals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customFormat="false" ht="12.75" hidden="false" customHeight="fals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customFormat="false" ht="12.75" hidden="false" customHeight="fals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customFormat="false" ht="12.75" hidden="false" customHeight="fals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customFormat="false" ht="12.75" hidden="false" customHeight="fals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customFormat="false" ht="12.75" hidden="false" customHeight="fals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customFormat="false" ht="12.75" hidden="false" customHeight="fals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customFormat="false" ht="12.75" hidden="false" customHeight="fals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customFormat="false" ht="12.75" hidden="false" customHeight="fals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customFormat="false" ht="12.75" hidden="false" customHeight="fals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customFormat="false" ht="12.75" hidden="false" customHeight="fals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customFormat="false" ht="12.75" hidden="false" customHeight="fals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customFormat="false" ht="12.75" hidden="false" customHeight="fals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customFormat="false" ht="12.75" hidden="false" customHeight="fals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customFormat="false" ht="12.75" hidden="false" customHeight="fals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customFormat="false" ht="12.75" hidden="false" customHeight="fals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customFormat="false" ht="12.75" hidden="false" customHeight="fals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customFormat="false" ht="12.75" hidden="false" customHeight="fals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customFormat="false" ht="12.75" hidden="false" customHeight="fals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customFormat="false" ht="12.75" hidden="false" customHeight="fals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customFormat="false" ht="12.75" hidden="false" customHeight="fals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customFormat="false" ht="12.75" hidden="false" customHeight="fals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customFormat="false" ht="12.75" hidden="false" customHeight="fals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customFormat="false" ht="12.75" hidden="false" customHeight="fals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customFormat="false" ht="12.75" hidden="false" customHeight="fals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customFormat="false" ht="12.75" hidden="false" customHeight="fals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customFormat="false" ht="12.75" hidden="false" customHeight="fals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customFormat="false" ht="12.75" hidden="false" customHeight="fals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customFormat="false" ht="12.75" hidden="false" customHeight="fals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customFormat="false" ht="12.75" hidden="false" customHeight="fals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customFormat="false" ht="12.75" hidden="false" customHeight="fals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customFormat="false" ht="12.75" hidden="false" customHeight="fals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customFormat="false" ht="12.75" hidden="false" customHeight="fals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customFormat="false" ht="12.75" hidden="false" customHeight="fals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customFormat="false" ht="12.75" hidden="false" customHeight="fals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customFormat="false" ht="12.75" hidden="false" customHeight="fals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customFormat="false" ht="12.75" hidden="false" customHeight="fals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customFormat="false" ht="12.75" hidden="false" customHeight="fals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customFormat="false" ht="12.75" hidden="false" customHeight="fals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customFormat="false" ht="12.75" hidden="false" customHeight="fals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customFormat="false" ht="12.75" hidden="false" customHeight="fals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customFormat="false" ht="12.75" hidden="false" customHeight="fals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customFormat="false" ht="12.75" hidden="false" customHeight="fals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customFormat="false" ht="12.75" hidden="false" customHeight="fals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customFormat="false" ht="12.75" hidden="false" customHeight="fals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customFormat="false" ht="12.75" hidden="false" customHeight="fals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customFormat="false" ht="12.75" hidden="false" customHeight="fals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customFormat="false" ht="12.75" hidden="false" customHeight="fals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customFormat="false" ht="12.75" hidden="false" customHeight="fals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customFormat="false" ht="12.75" hidden="false" customHeight="fals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customFormat="false" ht="12.75" hidden="false" customHeight="fals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customFormat="false" ht="12.75" hidden="false" customHeight="fals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customFormat="false" ht="12.75" hidden="false" customHeight="fals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customFormat="false" ht="12.75" hidden="false" customHeight="fals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customFormat="false" ht="12.75" hidden="false" customHeight="fals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customFormat="false" ht="12.75" hidden="false" customHeight="fals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customFormat="false" ht="12.75" hidden="false" customHeight="fals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customFormat="false" ht="12.75" hidden="false" customHeight="fals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customFormat="false" ht="12.75" hidden="false" customHeight="fals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customFormat="false" ht="12.75" hidden="false" customHeight="fals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customFormat="false" ht="12.75" hidden="false" customHeight="fals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customFormat="false" ht="12.75" hidden="false" customHeight="fals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customFormat="false" ht="12.75" hidden="false" customHeight="fals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customFormat="false" ht="12.75" hidden="false" customHeight="fals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customFormat="false" ht="12.75" hidden="false" customHeight="fals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customFormat="false" ht="12.75" hidden="false" customHeight="fals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customFormat="false" ht="12.75" hidden="false" customHeight="fals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customFormat="false" ht="12.75" hidden="false" customHeight="fals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customFormat="false" ht="12.75" hidden="false" customHeight="fals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customFormat="false" ht="12.75" hidden="false" customHeight="fals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customFormat="false" ht="12.75" hidden="false" customHeight="fals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customFormat="false" ht="12.75" hidden="false" customHeight="fals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customFormat="false" ht="12.75" hidden="false" customHeight="fals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customFormat="false" ht="12.75" hidden="false" customHeight="fals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customFormat="false" ht="12.75" hidden="false" customHeight="fals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customFormat="false" ht="12.75" hidden="false" customHeight="fals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customFormat="false" ht="12.75" hidden="false" customHeight="fals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customFormat="false" ht="12.75" hidden="false" customHeight="fals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customFormat="false" ht="12.75" hidden="false" customHeight="fals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customFormat="false" ht="12.75" hidden="false" customHeight="fals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customFormat="false" ht="12.75" hidden="false" customHeight="fals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customFormat="false" ht="12.75" hidden="false" customHeight="fals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customFormat="false" ht="12.75" hidden="false" customHeight="fals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customFormat="false" ht="12.75" hidden="false" customHeight="fals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customFormat="false" ht="12.75" hidden="false" customHeight="fals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customFormat="false" ht="12.75" hidden="false" customHeight="fals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customFormat="false" ht="12.75" hidden="false" customHeight="fals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customFormat="false" ht="12.75" hidden="false" customHeight="fals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customFormat="false" ht="12.75" hidden="false" customHeight="fals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customFormat="false" ht="12.75" hidden="false" customHeight="fals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customFormat="false" ht="12.75" hidden="false" customHeight="fals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customFormat="false" ht="12.75" hidden="false" customHeight="fals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customFormat="false" ht="12.75" hidden="false" customHeight="fals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customFormat="false" ht="12.75" hidden="false" customHeight="fals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customFormat="false" ht="12.75" hidden="false" customHeight="fals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customFormat="false" ht="12.75" hidden="false" customHeight="fals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customFormat="false" ht="12.75" hidden="false" customHeight="fals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customFormat="false" ht="12.75" hidden="false" customHeight="fals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customFormat="false" ht="12.75" hidden="false" customHeight="fals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customFormat="false" ht="12.75" hidden="false" customHeight="fals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customFormat="false" ht="12.75" hidden="false" customHeight="fals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customFormat="false" ht="12.75" hidden="false" customHeight="fals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customFormat="false" ht="12.75" hidden="false" customHeight="fals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customFormat="false" ht="12.75" hidden="false" customHeight="fals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customFormat="false" ht="12.75" hidden="false" customHeight="fals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customFormat="false" ht="12.75" hidden="false" customHeight="fals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customFormat="false" ht="12.75" hidden="false" customHeight="fals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customFormat="false" ht="12.75" hidden="false" customHeight="fals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customFormat="false" ht="12.75" hidden="false" customHeight="fals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customFormat="false" ht="12.75" hidden="false" customHeight="fals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customFormat="false" ht="12.75" hidden="false" customHeight="fals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customFormat="false" ht="12.75" hidden="false" customHeight="fals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customFormat="false" ht="12.75" hidden="false" customHeight="fals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customFormat="false" ht="12.75" hidden="false" customHeight="fals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customFormat="false" ht="12.75" hidden="false" customHeight="fals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customFormat="false" ht="12.75" hidden="false" customHeight="fals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customFormat="false" ht="12.75" hidden="false" customHeight="fals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customFormat="false" ht="12.75" hidden="false" customHeight="fals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customFormat="false" ht="12.75" hidden="false" customHeight="fals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customFormat="false" ht="12.75" hidden="false" customHeight="fals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customFormat="false" ht="12.75" hidden="false" customHeight="fals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customFormat="false" ht="12.75" hidden="false" customHeight="fals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customFormat="false" ht="12.75" hidden="false" customHeight="fals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customFormat="false" ht="12.75" hidden="false" customHeight="fals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customFormat="false" ht="12.75" hidden="false" customHeight="fals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customFormat="false" ht="12.75" hidden="false" customHeight="fals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customFormat="false" ht="12.75" hidden="false" customHeight="fals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customFormat="false" ht="12.75" hidden="false" customHeight="fals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customFormat="false" ht="12.75" hidden="false" customHeight="fals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customFormat="false" ht="12.75" hidden="false" customHeight="fals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customFormat="false" ht="12.75" hidden="false" customHeight="fals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customFormat="false" ht="12.75" hidden="false" customHeight="fals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customFormat="false" ht="12.75" hidden="false" customHeight="fals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customFormat="false" ht="12.75" hidden="false" customHeight="fals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customFormat="false" ht="12.75" hidden="false" customHeight="fals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customFormat="false" ht="12.75" hidden="false" customHeight="fals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customFormat="false" ht="12.75" hidden="false" customHeight="fals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customFormat="false" ht="12.75" hidden="false" customHeight="fals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customFormat="false" ht="12.75" hidden="false" customHeight="fals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customFormat="false" ht="12.75" hidden="false" customHeight="fals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customFormat="false" ht="12.75" hidden="false" customHeight="fals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customFormat="false" ht="12.75" hidden="false" customHeight="fals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customFormat="false" ht="12.75" hidden="false" customHeight="fals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customFormat="false" ht="12.75" hidden="false" customHeight="fals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customFormat="false" ht="12.75" hidden="false" customHeight="fals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customFormat="false" ht="12.75" hidden="false" customHeight="fals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customFormat="false" ht="12.75" hidden="false" customHeight="fals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customFormat="false" ht="12.75" hidden="false" customHeight="fals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customFormat="false" ht="12.75" hidden="false" customHeight="fals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customFormat="false" ht="12.75" hidden="false" customHeight="fals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customFormat="false" ht="12.75" hidden="false" customHeight="fals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customFormat="false" ht="12.75" hidden="false" customHeight="fals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customFormat="false" ht="12.75" hidden="false" customHeight="fals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customFormat="false" ht="12.75" hidden="false" customHeight="fals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customFormat="false" ht="12.75" hidden="false" customHeight="fals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customFormat="false" ht="12.75" hidden="false" customHeight="fals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customFormat="false" ht="12.75" hidden="false" customHeight="fals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customFormat="false" ht="12.75" hidden="false" customHeight="fals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customFormat="false" ht="12.75" hidden="false" customHeight="fals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customFormat="false" ht="12.75" hidden="false" customHeight="fals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customFormat="false" ht="12.75" hidden="false" customHeight="fals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customFormat="false" ht="12.75" hidden="false" customHeight="fals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customFormat="false" ht="12.75" hidden="false" customHeight="fals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customFormat="false" ht="12.75" hidden="false" customHeight="fals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customFormat="false" ht="12.75" hidden="false" customHeight="fals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customFormat="false" ht="12.75" hidden="false" customHeight="fals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customFormat="false" ht="12.75" hidden="false" customHeight="fals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customFormat="false" ht="12.75" hidden="false" customHeight="fals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customFormat="false" ht="12.75" hidden="false" customHeight="fals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customFormat="false" ht="12.75" hidden="false" customHeight="fals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customFormat="false" ht="12.75" hidden="false" customHeight="fals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customFormat="false" ht="12.75" hidden="false" customHeight="fals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customFormat="false" ht="12.75" hidden="false" customHeight="fals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customFormat="false" ht="12.75" hidden="false" customHeight="fals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customFormat="false" ht="12.75" hidden="false" customHeight="fals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customFormat="false" ht="12.75" hidden="false" customHeight="fals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customFormat="false" ht="12.75" hidden="false" customHeight="fals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customFormat="false" ht="12.75" hidden="false" customHeight="fals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customFormat="false" ht="12.75" hidden="false" customHeight="fals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customFormat="false" ht="12.75" hidden="false" customHeight="fals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customFormat="false" ht="12.75" hidden="false" customHeight="fals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customFormat="false" ht="12.75" hidden="false" customHeight="fals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customFormat="false" ht="12.75" hidden="false" customHeight="fals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customFormat="false" ht="12.75" hidden="false" customHeight="fals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customFormat="false" ht="12.75" hidden="false" customHeight="fals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customFormat="false" ht="12.75" hidden="false" customHeight="fals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customFormat="false" ht="12.75" hidden="false" customHeight="fals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customFormat="false" ht="12.75" hidden="false" customHeight="fals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customFormat="false" ht="12.75" hidden="false" customHeight="fals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customFormat="false" ht="12.75" hidden="false" customHeight="fals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customFormat="false" ht="12.75" hidden="false" customHeight="fals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customFormat="false" ht="12.75" hidden="false" customHeight="fals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customFormat="false" ht="12.75" hidden="false" customHeight="fals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customFormat="false" ht="12.75" hidden="false" customHeight="fals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customFormat="false" ht="12.75" hidden="false" customHeight="fals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customFormat="false" ht="12.75" hidden="false" customHeight="fals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customFormat="false" ht="12.75" hidden="false" customHeight="fals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customFormat="false" ht="12.75" hidden="false" customHeight="fals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3" min="2" style="0" width="16.84"/>
    <col collapsed="false" customWidth="true" hidden="false" outlineLevel="0" max="4" min="4" style="0" width="18.56"/>
    <col collapsed="false" customWidth="true" hidden="false" outlineLevel="0" max="5" min="5" style="0" width="15.13"/>
    <col collapsed="false" customWidth="true" hidden="false" outlineLevel="0" max="6" min="6" style="0" width="13.99"/>
    <col collapsed="false" customWidth="true" hidden="false" outlineLevel="0" max="7" min="7" style="0" width="13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11</v>
      </c>
      <c r="D1" s="2" t="s">
        <v>2</v>
      </c>
      <c r="E1" s="2" t="s">
        <v>3</v>
      </c>
      <c r="F1" s="2" t="s">
        <v>12</v>
      </c>
      <c r="G1" s="2" t="s">
        <v>13</v>
      </c>
      <c r="H1" s="2" t="s">
        <v>14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2.75" hidden="false" customHeight="false" outlineLevel="0" collapsed="false">
      <c r="A3" s="2" t="s">
        <v>49</v>
      </c>
      <c r="B3" s="2" t="s">
        <v>50</v>
      </c>
      <c r="C3" s="2" t="s">
        <v>57</v>
      </c>
      <c r="D3" s="2" t="n">
        <v>0</v>
      </c>
      <c r="E3" s="2" t="n">
        <v>50</v>
      </c>
      <c r="F3" s="2" t="n">
        <f aca="false">E3-D3</f>
        <v>50</v>
      </c>
      <c r="G3" s="2"/>
      <c r="H3" s="2" t="n">
        <v>50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2.75" hidden="false" customHeight="false" outlineLevel="0" collapsed="false">
      <c r="A4" s="2" t="s">
        <v>49</v>
      </c>
      <c r="B4" s="2" t="s">
        <v>58</v>
      </c>
      <c r="C4" s="2" t="s">
        <v>59</v>
      </c>
      <c r="D4" s="2" t="n">
        <v>550</v>
      </c>
      <c r="E4" s="2" t="n">
        <v>625</v>
      </c>
      <c r="F4" s="2" t="n">
        <f aca="false">E4-D4</f>
        <v>75</v>
      </c>
      <c r="G4" s="2"/>
      <c r="H4" s="2" t="n">
        <v>75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2.75" hidden="false" customHeight="false" outlineLevel="0" collapsed="false">
      <c r="A5" s="2" t="s">
        <v>54</v>
      </c>
      <c r="B5" s="2" t="s">
        <v>30</v>
      </c>
      <c r="C5" s="2" t="s">
        <v>55</v>
      </c>
      <c r="D5" s="2" t="n">
        <v>2382</v>
      </c>
      <c r="E5" s="2" t="n">
        <v>2600</v>
      </c>
      <c r="F5" s="2" t="n">
        <f aca="false">E5-D5</f>
        <v>218</v>
      </c>
      <c r="G5" s="2" t="n">
        <v>218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2.75" hidden="false" customHeight="false" outlineLevel="0" collapsed="false">
      <c r="A6" s="2" t="s">
        <v>32</v>
      </c>
      <c r="B6" s="2" t="s">
        <v>20</v>
      </c>
      <c r="C6" s="2" t="s">
        <v>34</v>
      </c>
      <c r="D6" s="2" t="n">
        <v>6700</v>
      </c>
      <c r="E6" s="2" t="n">
        <v>6400</v>
      </c>
      <c r="F6" s="2" t="n">
        <f aca="false">E6-D6</f>
        <v>-300</v>
      </c>
      <c r="G6" s="2"/>
      <c r="H6" s="2" t="n">
        <v>-300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2.75" hidden="false" customHeight="false" outlineLevel="0" collapsed="false">
      <c r="A7" s="2" t="s">
        <v>32</v>
      </c>
      <c r="B7" s="2" t="s">
        <v>35</v>
      </c>
      <c r="C7" s="2" t="s">
        <v>34</v>
      </c>
      <c r="D7" s="2" t="n">
        <v>625</v>
      </c>
      <c r="E7" s="2" t="n">
        <v>730</v>
      </c>
      <c r="F7" s="2" t="n">
        <f aca="false">E7-D7</f>
        <v>105</v>
      </c>
      <c r="G7" s="2" t="n">
        <v>105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12.75" hidden="false" customHeight="false" outlineLevel="0" collapsed="false">
      <c r="A8" s="2" t="s">
        <v>32</v>
      </c>
      <c r="B8" s="2" t="s">
        <v>20</v>
      </c>
      <c r="C8" s="2" t="s">
        <v>34</v>
      </c>
      <c r="D8" s="2" t="n">
        <v>16750</v>
      </c>
      <c r="E8" s="2" t="n">
        <v>22250</v>
      </c>
      <c r="F8" s="2" t="n">
        <f aca="false">E8-D8</f>
        <v>5500</v>
      </c>
      <c r="G8" s="2"/>
      <c r="H8" s="2" t="n">
        <v>5500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12.75" hidden="false" customHeight="fals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2.75" hidden="false" customHeight="fals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2.75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2.7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2.75" hidden="false" customHeight="false" outlineLevel="0" collapsed="false">
      <c r="A13" s="2"/>
      <c r="B13" s="2"/>
      <c r="C13" s="2"/>
      <c r="D13" s="2"/>
      <c r="E13" s="2"/>
      <c r="F13" s="2" t="s">
        <v>60</v>
      </c>
      <c r="G13" s="4" t="n">
        <f aca="false">SUM(G2:G12)</f>
        <v>323</v>
      </c>
      <c r="H13" s="4" t="n">
        <f aca="false">SUM(H3:H12)</f>
        <v>5325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2.7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 t="s">
        <v>10</v>
      </c>
      <c r="G16" s="3" t="n">
        <v>-15061</v>
      </c>
      <c r="H16" s="3" t="n">
        <v>5873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I23" activeCellId="0" sqref="I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8.56"/>
    <col collapsed="false" customWidth="true" hidden="false" outlineLevel="0" max="7" min="6" style="0" width="15.13"/>
    <col collapsed="false" customWidth="true" hidden="false" outlineLevel="0" max="8" min="8" style="0" width="13.99"/>
    <col collapsed="false" customWidth="true" hidden="false" outlineLevel="0" max="9" min="9" style="0" width="16.28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61</v>
      </c>
      <c r="D1" s="2" t="s">
        <v>11</v>
      </c>
      <c r="E1" s="2" t="s">
        <v>2</v>
      </c>
      <c r="F1" s="2" t="s">
        <v>3</v>
      </c>
      <c r="G1" s="2" t="s">
        <v>12</v>
      </c>
      <c r="H1" s="2" t="s">
        <v>13</v>
      </c>
      <c r="I1" s="2" t="s">
        <v>14</v>
      </c>
      <c r="J1" s="2"/>
      <c r="K1" s="2"/>
      <c r="L1" s="2"/>
      <c r="M1" s="2"/>
      <c r="N1" s="2"/>
      <c r="O1" s="2"/>
      <c r="P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2.75" hidden="false" customHeight="false" outlineLevel="0" collapsed="false">
      <c r="A3" s="2" t="s">
        <v>62</v>
      </c>
      <c r="B3" s="2" t="s">
        <v>50</v>
      </c>
      <c r="C3" s="2" t="n">
        <v>1060018</v>
      </c>
      <c r="D3" s="2" t="s">
        <v>63</v>
      </c>
      <c r="E3" s="2" t="n">
        <v>0</v>
      </c>
      <c r="F3" s="2" t="n">
        <v>5</v>
      </c>
      <c r="G3" s="2" t="n">
        <f aca="false">F3-E3</f>
        <v>5</v>
      </c>
      <c r="H3" s="2" t="s">
        <v>64</v>
      </c>
      <c r="I3" s="2" t="n">
        <v>5</v>
      </c>
      <c r="J3" s="2"/>
      <c r="K3" s="2"/>
      <c r="L3" s="2"/>
      <c r="M3" s="2"/>
      <c r="N3" s="2"/>
      <c r="O3" s="2"/>
      <c r="P3" s="2"/>
    </row>
    <row r="4" customFormat="false" ht="12.75" hidden="false" customHeight="false" outlineLevel="0" collapsed="false">
      <c r="A4" s="2" t="s">
        <v>62</v>
      </c>
      <c r="B4" s="2" t="s">
        <v>50</v>
      </c>
      <c r="C4" s="2" t="n">
        <v>1059865</v>
      </c>
      <c r="D4" s="2" t="s">
        <v>63</v>
      </c>
      <c r="E4" s="2" t="n">
        <v>1</v>
      </c>
      <c r="F4" s="2" t="n">
        <v>6</v>
      </c>
      <c r="G4" s="2" t="n">
        <f aca="false">F4-E4</f>
        <v>5</v>
      </c>
      <c r="H4" s="2" t="n">
        <v>5</v>
      </c>
      <c r="I4" s="2"/>
      <c r="J4" s="2"/>
      <c r="K4" s="2"/>
      <c r="L4" s="2"/>
      <c r="M4" s="2"/>
      <c r="N4" s="2"/>
      <c r="O4" s="2"/>
      <c r="P4" s="2"/>
    </row>
    <row r="5" customFormat="false" ht="12.75" hidden="false" customHeight="false" outlineLevel="0" collapsed="false">
      <c r="A5" s="2" t="s">
        <v>62</v>
      </c>
      <c r="B5" s="2" t="s">
        <v>65</v>
      </c>
      <c r="C5" s="2" t="n">
        <v>1131077</v>
      </c>
      <c r="D5" s="2" t="s">
        <v>63</v>
      </c>
      <c r="E5" s="2" t="n">
        <v>3010</v>
      </c>
      <c r="F5" s="2" t="n">
        <v>2720</v>
      </c>
      <c r="G5" s="2" t="n">
        <f aca="false">F5-E5</f>
        <v>-290</v>
      </c>
      <c r="H5" s="2"/>
      <c r="I5" s="2" t="n">
        <v>-290</v>
      </c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2" t="s">
        <v>66</v>
      </c>
      <c r="B6" s="2" t="s">
        <v>20</v>
      </c>
      <c r="C6" s="2" t="n">
        <v>1109818</v>
      </c>
      <c r="D6" s="2" t="s">
        <v>67</v>
      </c>
      <c r="E6" s="2" t="n">
        <v>3856</v>
      </c>
      <c r="F6" s="2" t="n">
        <v>2256</v>
      </c>
      <c r="G6" s="2" t="n">
        <f aca="false">F6-E6</f>
        <v>-1600</v>
      </c>
      <c r="H6" s="2" t="n">
        <v>-1600</v>
      </c>
      <c r="I6" s="2"/>
      <c r="J6" s="2"/>
      <c r="K6" s="2"/>
      <c r="L6" s="2"/>
      <c r="M6" s="2"/>
      <c r="N6" s="2"/>
      <c r="O6" s="2"/>
      <c r="P6" s="2"/>
    </row>
    <row r="7" customFormat="false" ht="12.75" hidden="false" customHeight="false" outlineLevel="0" collapsed="false">
      <c r="A7" s="2" t="s">
        <v>29</v>
      </c>
      <c r="B7" s="2" t="s">
        <v>35</v>
      </c>
      <c r="C7" s="2" t="n">
        <v>1054822</v>
      </c>
      <c r="D7" s="2" t="s">
        <v>68</v>
      </c>
      <c r="E7" s="2" t="n">
        <v>4697</v>
      </c>
      <c r="F7" s="2" t="n">
        <v>4232</v>
      </c>
      <c r="G7" s="2" t="n">
        <f aca="false">F7-E7</f>
        <v>-465</v>
      </c>
      <c r="H7" s="2" t="n">
        <v>-465</v>
      </c>
      <c r="I7" s="2"/>
      <c r="J7" s="2"/>
      <c r="K7" s="2"/>
      <c r="L7" s="2"/>
      <c r="M7" s="2"/>
      <c r="N7" s="2"/>
      <c r="O7" s="2"/>
      <c r="P7" s="2"/>
    </row>
    <row r="8" customFormat="false" ht="12.75" hidden="false" customHeight="false" outlineLevel="0" collapsed="false">
      <c r="A8" s="2" t="s">
        <v>49</v>
      </c>
      <c r="B8" s="2" t="s">
        <v>69</v>
      </c>
      <c r="C8" s="2" t="n">
        <v>1135603</v>
      </c>
      <c r="D8" s="2" t="s">
        <v>70</v>
      </c>
      <c r="E8" s="2" t="n">
        <v>5070</v>
      </c>
      <c r="F8" s="2" t="n">
        <v>4800</v>
      </c>
      <c r="G8" s="2" t="n">
        <f aca="false">F8-E8</f>
        <v>-270</v>
      </c>
      <c r="H8" s="2"/>
      <c r="I8" s="2" t="n">
        <v>-270</v>
      </c>
      <c r="J8" s="2"/>
      <c r="K8" s="2"/>
      <c r="L8" s="2"/>
      <c r="M8" s="2"/>
      <c r="N8" s="2"/>
      <c r="O8" s="2"/>
      <c r="P8" s="2"/>
    </row>
    <row r="9" customFormat="false" ht="12.75" hidden="false" customHeight="false" outlineLevel="0" collapsed="false">
      <c r="A9" s="2" t="s">
        <v>49</v>
      </c>
      <c r="B9" s="2" t="s">
        <v>20</v>
      </c>
      <c r="C9" s="2" t="n">
        <v>1109820</v>
      </c>
      <c r="D9" s="2" t="s">
        <v>70</v>
      </c>
      <c r="E9" s="2" t="n">
        <v>3542</v>
      </c>
      <c r="F9" s="2" t="n">
        <v>2835</v>
      </c>
      <c r="G9" s="2" t="n">
        <f aca="false">F9-E9</f>
        <v>-707</v>
      </c>
      <c r="H9" s="2" t="n">
        <v>-707</v>
      </c>
      <c r="I9" s="2"/>
      <c r="J9" s="2"/>
      <c r="K9" s="2"/>
      <c r="L9" s="2"/>
      <c r="M9" s="2"/>
      <c r="N9" s="2"/>
      <c r="O9" s="2"/>
      <c r="P9" s="2"/>
    </row>
    <row r="10" customFormat="false" ht="12.75" hidden="false" customHeight="false" outlineLevel="0" collapsed="false">
      <c r="A10" s="2" t="s">
        <v>49</v>
      </c>
      <c r="B10" s="2" t="s">
        <v>30</v>
      </c>
      <c r="C10" s="2" t="n">
        <v>1135864</v>
      </c>
      <c r="D10" s="2" t="s">
        <v>59</v>
      </c>
      <c r="E10" s="2" t="n">
        <v>2900</v>
      </c>
      <c r="F10" s="2" t="n">
        <v>3638</v>
      </c>
      <c r="G10" s="2" t="n">
        <f aca="false">F10-E10</f>
        <v>738</v>
      </c>
      <c r="H10" s="2" t="n">
        <v>738</v>
      </c>
      <c r="I10" s="2"/>
      <c r="J10" s="2"/>
      <c r="K10" s="2"/>
      <c r="L10" s="2"/>
      <c r="M10" s="2"/>
      <c r="N10" s="2"/>
      <c r="O10" s="2"/>
      <c r="P10" s="2"/>
    </row>
    <row r="11" customFormat="false" ht="12.75" hidden="false" customHeight="false" outlineLevel="0" collapsed="false">
      <c r="A11" s="2" t="s">
        <v>49</v>
      </c>
      <c r="B11" s="2" t="s">
        <v>71</v>
      </c>
      <c r="C11" s="2" t="n">
        <v>1143677</v>
      </c>
      <c r="D11" s="2" t="s">
        <v>59</v>
      </c>
      <c r="E11" s="2" t="n">
        <v>2203</v>
      </c>
      <c r="F11" s="2" t="n">
        <v>5051</v>
      </c>
      <c r="G11" s="2" t="n">
        <f aca="false">F11-E11</f>
        <v>2848</v>
      </c>
      <c r="H11" s="2"/>
      <c r="I11" s="2" t="n">
        <v>2848</v>
      </c>
      <c r="J11" s="2"/>
      <c r="K11" s="2"/>
      <c r="L11" s="2"/>
      <c r="M11" s="2"/>
      <c r="N11" s="2"/>
      <c r="O11" s="2"/>
      <c r="P11" s="2"/>
    </row>
    <row r="12" customFormat="false" ht="12.75" hidden="false" customHeight="false" outlineLevel="0" collapsed="false">
      <c r="A12" s="2" t="s">
        <v>49</v>
      </c>
      <c r="B12" s="2" t="s">
        <v>72</v>
      </c>
      <c r="C12" s="2" t="n">
        <v>1143232</v>
      </c>
      <c r="D12" s="2" t="s">
        <v>59</v>
      </c>
      <c r="E12" s="2" t="n">
        <v>5670</v>
      </c>
      <c r="F12" s="2" t="n">
        <v>8000</v>
      </c>
      <c r="G12" s="2" t="n">
        <f aca="false">F12-E12</f>
        <v>2330</v>
      </c>
      <c r="H12" s="2"/>
      <c r="I12" s="2" t="n">
        <v>2330</v>
      </c>
      <c r="J12" s="2"/>
      <c r="K12" s="2"/>
      <c r="L12" s="2"/>
      <c r="M12" s="2"/>
      <c r="N12" s="2"/>
      <c r="O12" s="2"/>
      <c r="P12" s="2"/>
    </row>
    <row r="13" customFormat="false" ht="12.75" hidden="false" customHeight="false" outlineLevel="0" collapsed="false">
      <c r="A13" s="2" t="s">
        <v>54</v>
      </c>
      <c r="B13" s="2" t="s">
        <v>73</v>
      </c>
      <c r="C13" s="2" t="n">
        <v>1146397</v>
      </c>
      <c r="D13" s="2" t="s">
        <v>34</v>
      </c>
      <c r="E13" s="2" t="n">
        <v>6722</v>
      </c>
      <c r="F13" s="2" t="n">
        <v>4267</v>
      </c>
      <c r="G13" s="2" t="n">
        <f aca="false">F13-E13</f>
        <v>-2455</v>
      </c>
      <c r="H13" s="2"/>
      <c r="I13" s="2" t="n">
        <v>-2455</v>
      </c>
      <c r="J13" s="2"/>
      <c r="K13" s="2"/>
      <c r="L13" s="2"/>
      <c r="M13" s="2"/>
      <c r="N13" s="2"/>
      <c r="O13" s="2"/>
      <c r="P13" s="2"/>
    </row>
    <row r="14" customFormat="false" ht="12.75" hidden="false" customHeight="false" outlineLevel="0" collapsed="false">
      <c r="A14" s="2" t="s">
        <v>6</v>
      </c>
      <c r="B14" s="2" t="s">
        <v>74</v>
      </c>
      <c r="C14" s="2" t="n">
        <v>1135719</v>
      </c>
      <c r="D14" s="2" t="s">
        <v>75</v>
      </c>
      <c r="E14" s="2" t="n">
        <v>7320</v>
      </c>
      <c r="F14" s="2" t="n">
        <v>5850</v>
      </c>
      <c r="G14" s="2" t="n">
        <f aca="false">F14-E14</f>
        <v>-1470</v>
      </c>
      <c r="H14" s="2"/>
      <c r="I14" s="2" t="n">
        <v>-1470</v>
      </c>
      <c r="J14" s="2"/>
      <c r="K14" s="2"/>
      <c r="L14" s="2"/>
      <c r="M14" s="2"/>
      <c r="N14" s="2"/>
      <c r="O14" s="2"/>
      <c r="P14" s="2"/>
    </row>
    <row r="15" customFormat="false" ht="12.75" hidden="false" customHeight="false" outlineLevel="0" collapsed="false">
      <c r="A15" s="2" t="s">
        <v>32</v>
      </c>
      <c r="B15" s="2" t="s">
        <v>20</v>
      </c>
      <c r="C15" s="2" t="n">
        <v>1127986</v>
      </c>
      <c r="D15" s="2" t="s">
        <v>34</v>
      </c>
      <c r="E15" s="2" t="n">
        <v>2512</v>
      </c>
      <c r="F15" s="2" t="n">
        <v>2300</v>
      </c>
      <c r="G15" s="2" t="n">
        <f aca="false">F15-E15</f>
        <v>-212</v>
      </c>
      <c r="H15" s="2"/>
      <c r="I15" s="2" t="n">
        <v>-212</v>
      </c>
      <c r="J15" s="2"/>
      <c r="K15" s="2"/>
      <c r="L15" s="2"/>
      <c r="M15" s="2"/>
      <c r="N15" s="2"/>
      <c r="O15" s="2"/>
      <c r="P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 t="s">
        <v>60</v>
      </c>
      <c r="H19" s="2" t="n">
        <f aca="false">SUM(H2:H18)</f>
        <v>-2029</v>
      </c>
      <c r="I19" s="2" t="n">
        <f aca="false">SUM(I2:I18)</f>
        <v>486</v>
      </c>
      <c r="J19" s="2"/>
      <c r="K19" s="2"/>
      <c r="L19" s="2"/>
      <c r="M19" s="2"/>
      <c r="N19" s="2"/>
      <c r="O19" s="2"/>
      <c r="P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 t="s">
        <v>10</v>
      </c>
      <c r="H22" s="3" t="n">
        <v>-17090</v>
      </c>
      <c r="I22" s="3" t="n">
        <v>6359</v>
      </c>
      <c r="J22" s="2"/>
      <c r="K22" s="2"/>
      <c r="L22" s="2"/>
      <c r="M22" s="2"/>
      <c r="N22" s="2"/>
      <c r="O22" s="2"/>
      <c r="P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8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J32" activeCellId="0" sqref="J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8.56"/>
    <col collapsed="false" customWidth="true" hidden="false" outlineLevel="0" max="6" min="6" style="0" width="15.13"/>
    <col collapsed="false" customWidth="true" hidden="false" outlineLevel="0" max="7" min="7" style="0" width="13.99"/>
    <col collapsed="false" customWidth="true" hidden="false" outlineLevel="0" max="8" min="8" style="0" width="14.85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/>
      <c r="D1" s="2" t="s">
        <v>11</v>
      </c>
      <c r="E1" s="2" t="s">
        <v>2</v>
      </c>
      <c r="F1" s="2" t="s">
        <v>3</v>
      </c>
      <c r="G1" s="2" t="s">
        <v>12</v>
      </c>
      <c r="H1" s="2" t="s">
        <v>13</v>
      </c>
      <c r="I1" s="2" t="s">
        <v>14</v>
      </c>
      <c r="J1" s="2" t="s">
        <v>15</v>
      </c>
      <c r="K1" s="2"/>
      <c r="L1" s="2"/>
      <c r="M1" s="2"/>
      <c r="N1" s="2"/>
      <c r="O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2.75" hidden="false" customHeight="false" outlineLevel="0" collapsed="false">
      <c r="A3" s="2" t="s">
        <v>62</v>
      </c>
      <c r="B3" s="2" t="s">
        <v>76</v>
      </c>
      <c r="C3" s="2" t="n">
        <v>1135904</v>
      </c>
      <c r="D3" s="2" t="s">
        <v>63</v>
      </c>
      <c r="E3" s="2" t="n">
        <v>229</v>
      </c>
      <c r="F3" s="2" t="n">
        <v>120</v>
      </c>
      <c r="G3" s="2" t="n">
        <f aca="false">F3-E3</f>
        <v>-109</v>
      </c>
      <c r="H3" s="2"/>
      <c r="I3" s="2" t="n">
        <v>-109</v>
      </c>
      <c r="J3" s="2"/>
      <c r="K3" s="2"/>
      <c r="L3" s="2"/>
      <c r="M3" s="2"/>
      <c r="N3" s="2"/>
      <c r="O3" s="2"/>
    </row>
    <row r="4" customFormat="false" ht="12.75" hidden="false" customHeight="false" outlineLevel="0" collapsed="false">
      <c r="A4" s="2" t="s">
        <v>62</v>
      </c>
      <c r="B4" s="2" t="s">
        <v>77</v>
      </c>
      <c r="C4" s="2" t="n">
        <v>969536</v>
      </c>
      <c r="D4" s="2" t="s">
        <v>63</v>
      </c>
      <c r="E4" s="2" t="n">
        <v>1540</v>
      </c>
      <c r="F4" s="2" t="n">
        <v>2840</v>
      </c>
      <c r="G4" s="2" t="n">
        <f aca="false">F4-E4</f>
        <v>1300</v>
      </c>
      <c r="H4" s="2" t="n">
        <v>910</v>
      </c>
      <c r="I4" s="2" t="n">
        <v>390</v>
      </c>
      <c r="J4" s="2"/>
      <c r="K4" s="2"/>
      <c r="L4" s="2"/>
      <c r="M4" s="2"/>
      <c r="N4" s="2"/>
      <c r="O4" s="2"/>
    </row>
    <row r="5" customFormat="false" ht="12.75" hidden="false" customHeight="false" outlineLevel="0" collapsed="false">
      <c r="A5" s="2" t="s">
        <v>62</v>
      </c>
      <c r="B5" s="2" t="s">
        <v>78</v>
      </c>
      <c r="C5" s="2" t="n">
        <v>969604</v>
      </c>
      <c r="D5" s="2" t="s">
        <v>63</v>
      </c>
      <c r="E5" s="2" t="n">
        <v>2518</v>
      </c>
      <c r="F5" s="2" t="n">
        <v>5036</v>
      </c>
      <c r="G5" s="2" t="n">
        <f aca="false">F5-E5</f>
        <v>2518</v>
      </c>
      <c r="H5" s="2" t="n">
        <v>1950</v>
      </c>
      <c r="I5" s="2" t="n">
        <v>486</v>
      </c>
      <c r="J5" s="2" t="n">
        <v>82</v>
      </c>
      <c r="K5" s="2"/>
      <c r="L5" s="2"/>
      <c r="M5" s="2"/>
      <c r="N5" s="2"/>
      <c r="O5" s="2"/>
    </row>
    <row r="6" customFormat="false" ht="12.75" hidden="false" customHeight="false" outlineLevel="0" collapsed="false">
      <c r="A6" s="2" t="s">
        <v>16</v>
      </c>
      <c r="B6" s="2" t="s">
        <v>20</v>
      </c>
      <c r="C6" s="2" t="n">
        <v>1109813</v>
      </c>
      <c r="D6" s="2" t="s">
        <v>67</v>
      </c>
      <c r="E6" s="2" t="n">
        <v>7484</v>
      </c>
      <c r="F6" s="2" t="n">
        <v>0</v>
      </c>
      <c r="G6" s="2" t="n">
        <f aca="false">F6-E6</f>
        <v>-7484</v>
      </c>
      <c r="H6" s="2"/>
      <c r="I6" s="2"/>
      <c r="J6" s="2" t="n">
        <v>-7484</v>
      </c>
      <c r="K6" s="2"/>
      <c r="L6" s="2"/>
      <c r="M6" s="2"/>
      <c r="N6" s="2"/>
      <c r="O6" s="2"/>
    </row>
    <row r="7" customFormat="false" ht="12.75" hidden="false" customHeight="false" outlineLevel="0" collapsed="false">
      <c r="A7" s="2" t="s">
        <v>79</v>
      </c>
      <c r="B7" s="2" t="s">
        <v>80</v>
      </c>
      <c r="C7" s="2" t="n">
        <v>1156052</v>
      </c>
      <c r="D7" s="2" t="s">
        <v>81</v>
      </c>
      <c r="E7" s="2" t="n">
        <v>1750</v>
      </c>
      <c r="F7" s="2" t="n">
        <v>1500</v>
      </c>
      <c r="G7" s="2" t="n">
        <f aca="false">F7-E7</f>
        <v>-250</v>
      </c>
      <c r="H7" s="2"/>
      <c r="I7" s="2" t="n">
        <v>-250</v>
      </c>
      <c r="J7" s="2"/>
      <c r="K7" s="2"/>
      <c r="L7" s="2"/>
      <c r="M7" s="2"/>
      <c r="N7" s="2"/>
      <c r="O7" s="2"/>
    </row>
    <row r="8" customFormat="false" ht="12.75" hidden="false" customHeight="false" outlineLevel="0" collapsed="false">
      <c r="A8" s="2" t="s">
        <v>79</v>
      </c>
      <c r="B8" s="2" t="s">
        <v>69</v>
      </c>
      <c r="C8" s="2" t="n">
        <v>1135518</v>
      </c>
      <c r="D8" s="2" t="s">
        <v>81</v>
      </c>
      <c r="E8" s="2" t="n">
        <v>12965</v>
      </c>
      <c r="F8" s="2" t="n">
        <v>12910</v>
      </c>
      <c r="G8" s="2" t="n">
        <f aca="false">F8-E8</f>
        <v>-55</v>
      </c>
      <c r="H8" s="2"/>
      <c r="I8" s="2" t="n">
        <v>-55</v>
      </c>
      <c r="J8" s="2"/>
      <c r="K8" s="2"/>
      <c r="L8" s="2"/>
      <c r="M8" s="2"/>
      <c r="N8" s="2"/>
      <c r="O8" s="2"/>
    </row>
    <row r="9" customFormat="false" ht="12.75" hidden="false" customHeight="false" outlineLevel="0" collapsed="false">
      <c r="A9" s="2" t="s">
        <v>29</v>
      </c>
      <c r="B9" s="2" t="s">
        <v>82</v>
      </c>
      <c r="C9" s="2" t="n">
        <v>1139643</v>
      </c>
      <c r="D9" s="2" t="s">
        <v>83</v>
      </c>
      <c r="E9" s="2" t="n">
        <v>18500</v>
      </c>
      <c r="F9" s="2" t="n">
        <v>18700</v>
      </c>
      <c r="G9" s="2" t="n">
        <f aca="false">F9-E9</f>
        <v>200</v>
      </c>
      <c r="H9" s="2" t="n">
        <v>200</v>
      </c>
      <c r="I9" s="2"/>
      <c r="J9" s="2"/>
      <c r="K9" s="2" t="s">
        <v>84</v>
      </c>
      <c r="L9" s="2"/>
      <c r="M9" s="2"/>
      <c r="N9" s="2"/>
      <c r="O9" s="2"/>
    </row>
    <row r="10" customFormat="false" ht="12.75" hidden="false" customHeight="false" outlineLevel="0" collapsed="false">
      <c r="A10" s="2" t="s">
        <v>85</v>
      </c>
      <c r="B10" s="2" t="s">
        <v>86</v>
      </c>
      <c r="C10" s="2" t="n">
        <v>1135987</v>
      </c>
      <c r="D10" s="2" t="s">
        <v>87</v>
      </c>
      <c r="E10" s="2" t="n">
        <v>6000</v>
      </c>
      <c r="F10" s="2" t="n">
        <v>2326</v>
      </c>
      <c r="G10" s="2" t="n">
        <f aca="false">F10-E10</f>
        <v>-3674</v>
      </c>
      <c r="H10" s="2" t="n">
        <v>-1274</v>
      </c>
      <c r="I10" s="2" t="n">
        <v>-2400</v>
      </c>
      <c r="J10" s="2"/>
      <c r="K10" s="2"/>
      <c r="L10" s="2"/>
      <c r="M10" s="2"/>
      <c r="N10" s="2"/>
      <c r="O10" s="2"/>
    </row>
    <row r="11" customFormat="false" ht="12.75" hidden="false" customHeight="false" outlineLevel="0" collapsed="false">
      <c r="A11" s="2" t="s">
        <v>85</v>
      </c>
      <c r="B11" s="2" t="s">
        <v>88</v>
      </c>
      <c r="C11" s="2" t="n">
        <v>1103008</v>
      </c>
      <c r="D11" s="2" t="s">
        <v>87</v>
      </c>
      <c r="E11" s="2" t="n">
        <v>66139</v>
      </c>
      <c r="F11" s="2" t="n">
        <v>65612</v>
      </c>
      <c r="G11" s="2" t="n">
        <f aca="false">F11-E11</f>
        <v>-527</v>
      </c>
      <c r="H11" s="2"/>
      <c r="I11" s="2" t="n">
        <v>-527</v>
      </c>
      <c r="J11" s="2"/>
      <c r="K11" s="2"/>
      <c r="L11" s="2"/>
      <c r="M11" s="2"/>
      <c r="N11" s="2"/>
      <c r="O11" s="2"/>
    </row>
    <row r="12" customFormat="false" ht="12.75" hidden="false" customHeight="false" outlineLevel="0" collapsed="false">
      <c r="A12" s="2" t="s">
        <v>49</v>
      </c>
      <c r="B12" s="2" t="s">
        <v>89</v>
      </c>
      <c r="C12" s="2" t="n">
        <v>1139500</v>
      </c>
      <c r="D12" s="2" t="s">
        <v>90</v>
      </c>
      <c r="E12" s="2" t="n">
        <v>3800</v>
      </c>
      <c r="F12" s="2" t="n">
        <v>4000</v>
      </c>
      <c r="G12" s="2" t="n">
        <f aca="false">F12-E12</f>
        <v>200</v>
      </c>
      <c r="H12" s="2"/>
      <c r="I12" s="2"/>
      <c r="J12" s="2" t="n">
        <v>200</v>
      </c>
      <c r="K12" s="2"/>
      <c r="L12" s="2"/>
      <c r="M12" s="2"/>
      <c r="N12" s="2"/>
      <c r="O12" s="2"/>
    </row>
    <row r="13" customFormat="false" ht="12.75" hidden="false" customHeight="false" outlineLevel="0" collapsed="false">
      <c r="A13" s="2" t="s">
        <v>49</v>
      </c>
      <c r="B13" s="2" t="s">
        <v>91</v>
      </c>
      <c r="C13" s="2" t="n">
        <v>1135962</v>
      </c>
      <c r="D13" s="2" t="s">
        <v>70</v>
      </c>
      <c r="E13" s="2" t="n">
        <v>2008</v>
      </c>
      <c r="F13" s="2" t="n">
        <v>2225</v>
      </c>
      <c r="G13" s="2" t="n">
        <f aca="false">F13-E13</f>
        <v>217</v>
      </c>
      <c r="H13" s="2"/>
      <c r="I13" s="2" t="n">
        <v>217</v>
      </c>
      <c r="J13" s="2"/>
      <c r="K13" s="2"/>
      <c r="L13" s="2"/>
      <c r="M13" s="2"/>
      <c r="N13" s="2"/>
      <c r="O13" s="2"/>
    </row>
    <row r="14" customFormat="false" ht="12.75" hidden="false" customHeight="false" outlineLevel="0" collapsed="false">
      <c r="A14" s="2" t="s">
        <v>49</v>
      </c>
      <c r="B14" s="2" t="s">
        <v>92</v>
      </c>
      <c r="C14" s="2" t="n">
        <v>1135749</v>
      </c>
      <c r="D14" s="2" t="s">
        <v>70</v>
      </c>
      <c r="E14" s="2" t="n">
        <v>1549</v>
      </c>
      <c r="F14" s="2" t="n">
        <v>1731</v>
      </c>
      <c r="G14" s="2" t="n">
        <f aca="false">F14-E14</f>
        <v>182</v>
      </c>
      <c r="H14" s="2"/>
      <c r="I14" s="2" t="n">
        <v>182</v>
      </c>
      <c r="J14" s="2"/>
      <c r="K14" s="2"/>
      <c r="L14" s="2"/>
      <c r="M14" s="2"/>
      <c r="N14" s="2"/>
      <c r="O14" s="2"/>
    </row>
    <row r="15" customFormat="false" ht="12.75" hidden="false" customHeight="false" outlineLevel="0" collapsed="false">
      <c r="A15" s="2" t="s">
        <v>49</v>
      </c>
      <c r="B15" s="2" t="s">
        <v>52</v>
      </c>
      <c r="C15" s="2" t="n">
        <v>1138935</v>
      </c>
      <c r="D15" s="2" t="s">
        <v>70</v>
      </c>
      <c r="E15" s="2" t="n">
        <v>10313</v>
      </c>
      <c r="F15" s="2" t="n">
        <v>10613</v>
      </c>
      <c r="G15" s="2" t="n">
        <f aca="false">F15-E15</f>
        <v>300</v>
      </c>
      <c r="H15" s="2" t="n">
        <v>300</v>
      </c>
      <c r="I15" s="2"/>
      <c r="J15" s="2"/>
      <c r="K15" s="2"/>
      <c r="L15" s="2"/>
      <c r="M15" s="2"/>
      <c r="N15" s="2"/>
      <c r="O15" s="2"/>
    </row>
    <row r="16" customFormat="false" ht="12.75" hidden="false" customHeight="false" outlineLevel="0" collapsed="false">
      <c r="A16" s="2" t="s">
        <v>49</v>
      </c>
      <c r="B16" s="2" t="s">
        <v>33</v>
      </c>
      <c r="C16" s="2" t="n">
        <v>1152828</v>
      </c>
      <c r="D16" s="2" t="s">
        <v>70</v>
      </c>
      <c r="E16" s="2" t="n">
        <v>500</v>
      </c>
      <c r="F16" s="2" t="n">
        <v>700</v>
      </c>
      <c r="G16" s="2" t="n">
        <f aca="false">F16-E16</f>
        <v>200</v>
      </c>
      <c r="H16" s="2"/>
      <c r="I16" s="2" t="n">
        <v>200</v>
      </c>
      <c r="J16" s="2"/>
      <c r="K16" s="2"/>
      <c r="L16" s="2"/>
      <c r="M16" s="2"/>
      <c r="N16" s="2"/>
      <c r="O16" s="2"/>
    </row>
    <row r="17" customFormat="false" ht="12.75" hidden="false" customHeight="false" outlineLevel="0" collapsed="false">
      <c r="A17" s="2" t="s">
        <v>49</v>
      </c>
      <c r="B17" s="2" t="s">
        <v>93</v>
      </c>
      <c r="C17" s="2" t="n">
        <v>1139933</v>
      </c>
      <c r="D17" s="2" t="s">
        <v>59</v>
      </c>
      <c r="E17" s="2" t="n">
        <v>2120</v>
      </c>
      <c r="F17" s="2" t="n">
        <v>1600</v>
      </c>
      <c r="G17" s="2" t="n">
        <f aca="false">F17-E17</f>
        <v>-520</v>
      </c>
      <c r="H17" s="2" t="n">
        <v>-520</v>
      </c>
      <c r="I17" s="2"/>
      <c r="J17" s="2"/>
      <c r="K17" s="2"/>
      <c r="L17" s="2"/>
      <c r="M17" s="2"/>
      <c r="N17" s="2"/>
      <c r="O17" s="2"/>
    </row>
    <row r="18" customFormat="false" ht="12.75" hidden="false" customHeight="false" outlineLevel="0" collapsed="false">
      <c r="A18" s="2" t="s">
        <v>49</v>
      </c>
      <c r="B18" s="2" t="s">
        <v>71</v>
      </c>
      <c r="C18" s="2" t="n">
        <v>1143611</v>
      </c>
      <c r="D18" s="2" t="s">
        <v>59</v>
      </c>
      <c r="E18" s="2" t="n">
        <v>3780</v>
      </c>
      <c r="F18" s="2" t="n">
        <v>3500</v>
      </c>
      <c r="G18" s="2" t="n">
        <f aca="false">F18-E18</f>
        <v>-280</v>
      </c>
      <c r="H18" s="2"/>
      <c r="I18" s="2" t="n">
        <v>-280</v>
      </c>
      <c r="J18" s="2"/>
      <c r="K18" s="2"/>
      <c r="L18" s="2"/>
      <c r="M18" s="2"/>
      <c r="N18" s="2"/>
      <c r="O18" s="2"/>
    </row>
    <row r="19" customFormat="false" ht="12.75" hidden="false" customHeight="false" outlineLevel="0" collapsed="false">
      <c r="A19" s="2" t="s">
        <v>54</v>
      </c>
      <c r="B19" s="2" t="s">
        <v>7</v>
      </c>
      <c r="C19" s="2" t="n">
        <v>1047379</v>
      </c>
      <c r="D19" s="2" t="s">
        <v>34</v>
      </c>
      <c r="E19" s="2" t="n">
        <v>24000</v>
      </c>
      <c r="F19" s="2" t="n">
        <v>23460</v>
      </c>
      <c r="G19" s="2" t="n">
        <f aca="false">F19-E19</f>
        <v>-540</v>
      </c>
      <c r="H19" s="2" t="n">
        <v>-540</v>
      </c>
      <c r="I19" s="2"/>
      <c r="J19" s="2"/>
      <c r="K19" s="2"/>
      <c r="L19" s="2"/>
      <c r="M19" s="2"/>
      <c r="N19" s="2"/>
      <c r="O19" s="2"/>
    </row>
    <row r="20" customFormat="false" ht="12.75" hidden="false" customHeight="false" outlineLevel="0" collapsed="false">
      <c r="A20" s="2" t="s">
        <v>54</v>
      </c>
      <c r="B20" s="2" t="s">
        <v>76</v>
      </c>
      <c r="C20" s="2" t="n">
        <v>1143961</v>
      </c>
      <c r="D20" s="2" t="s">
        <v>94</v>
      </c>
      <c r="E20" s="2" t="n">
        <v>5200</v>
      </c>
      <c r="F20" s="2" t="n">
        <v>5000</v>
      </c>
      <c r="G20" s="2" t="n">
        <f aca="false">F20-E20</f>
        <v>-200</v>
      </c>
      <c r="H20" s="2"/>
      <c r="I20" s="2" t="n">
        <v>-200</v>
      </c>
      <c r="J20" s="2"/>
      <c r="K20" s="2"/>
      <c r="L20" s="2"/>
      <c r="M20" s="2"/>
      <c r="N20" s="2"/>
      <c r="O20" s="2"/>
    </row>
    <row r="21" customFormat="false" ht="12.75" hidden="false" customHeight="false" outlineLevel="0" collapsed="false">
      <c r="A21" s="2" t="s">
        <v>54</v>
      </c>
      <c r="B21" s="2" t="s">
        <v>95</v>
      </c>
      <c r="C21" s="2" t="n">
        <v>1139869</v>
      </c>
      <c r="D21" s="2" t="s">
        <v>55</v>
      </c>
      <c r="E21" s="2" t="n">
        <v>10487</v>
      </c>
      <c r="F21" s="2" t="n">
        <v>12500</v>
      </c>
      <c r="G21" s="2" t="n">
        <f aca="false">F21-E21</f>
        <v>2013</v>
      </c>
      <c r="H21" s="2"/>
      <c r="I21" s="2" t="n">
        <v>2013</v>
      </c>
      <c r="J21" s="2"/>
      <c r="K21" s="2"/>
      <c r="L21" s="2"/>
      <c r="M21" s="2"/>
      <c r="N21" s="2"/>
      <c r="O21" s="2"/>
    </row>
    <row r="22" customFormat="false" ht="12.75" hidden="false" customHeight="false" outlineLevel="0" collapsed="false">
      <c r="A22" s="2" t="s">
        <v>96</v>
      </c>
      <c r="B22" s="2" t="s">
        <v>97</v>
      </c>
      <c r="C22" s="2" t="n">
        <v>1127576</v>
      </c>
      <c r="D22" s="2" t="s">
        <v>63</v>
      </c>
      <c r="E22" s="2" t="n">
        <v>4836</v>
      </c>
      <c r="F22" s="2" t="n">
        <v>5301</v>
      </c>
      <c r="G22" s="2" t="n">
        <f aca="false">F22-E22</f>
        <v>465</v>
      </c>
      <c r="H22" s="2"/>
      <c r="I22" s="2" t="n">
        <v>465</v>
      </c>
      <c r="J22" s="2"/>
      <c r="K22" s="2"/>
      <c r="L22" s="2"/>
      <c r="M22" s="2"/>
      <c r="N22" s="2"/>
      <c r="O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 t="s">
        <v>60</v>
      </c>
      <c r="H27" s="2" t="n">
        <f aca="false">SUM(H3:H26)</f>
        <v>1026</v>
      </c>
      <c r="I27" s="2" t="n">
        <f aca="false">SUM(I3:I26)</f>
        <v>132</v>
      </c>
      <c r="J27" s="2" t="n">
        <f aca="false">SUM(J3:J26)</f>
        <v>-7202</v>
      </c>
      <c r="K27" s="2"/>
      <c r="L27" s="2"/>
      <c r="M27" s="2"/>
      <c r="N27" s="2"/>
      <c r="O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 t="s">
        <v>10</v>
      </c>
      <c r="H31" s="3" t="n">
        <v>-16046</v>
      </c>
      <c r="I31" s="3" t="n">
        <v>6491</v>
      </c>
      <c r="J31" s="3" t="n">
        <v>-7202</v>
      </c>
      <c r="K31" s="2"/>
      <c r="L31" s="2"/>
      <c r="M31" s="2"/>
      <c r="N31" s="2"/>
      <c r="O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customFormat="fals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customFormat="fals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customFormat="fals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customFormat="false" ht="12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customFormat="false" ht="12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customFormat="false" ht="12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customFormat="false" ht="12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customFormat="false" ht="12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customFormat="false" ht="12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customFormat="false" ht="12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customFormat="false" ht="12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customFormat="false" ht="12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customFormat="false" ht="12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J23" activeCellId="0" sqref="J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4.56"/>
    <col collapsed="false" customWidth="true" hidden="false" outlineLevel="0" max="7" min="6" style="0" width="15.13"/>
    <col collapsed="false" customWidth="true" hidden="false" outlineLevel="0" max="8" min="8" style="0" width="13.99"/>
    <col collapsed="false" customWidth="true" hidden="false" outlineLevel="0" max="9" min="9" style="0" width="12.7"/>
    <col collapsed="false" customWidth="true" hidden="false" outlineLevel="0" max="11" min="11" style="0" width="30.56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61</v>
      </c>
      <c r="D1" s="2" t="s">
        <v>11</v>
      </c>
      <c r="E1" s="2" t="s">
        <v>2</v>
      </c>
      <c r="F1" s="2" t="s">
        <v>3</v>
      </c>
      <c r="G1" s="2" t="s">
        <v>12</v>
      </c>
      <c r="H1" s="2" t="s">
        <v>13</v>
      </c>
      <c r="I1" s="2" t="s">
        <v>14</v>
      </c>
      <c r="J1" s="2" t="s">
        <v>15</v>
      </c>
      <c r="K1" s="2"/>
      <c r="L1" s="2"/>
      <c r="M1" s="2"/>
      <c r="N1" s="2"/>
      <c r="O1" s="2"/>
      <c r="P1" s="2"/>
      <c r="Q1" s="2"/>
      <c r="R1" s="2"/>
      <c r="S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false" ht="12.75" hidden="false" customHeight="false" outlineLevel="0" collapsed="false">
      <c r="A3" s="2" t="s">
        <v>62</v>
      </c>
      <c r="B3" s="2" t="s">
        <v>78</v>
      </c>
      <c r="C3" s="2" t="n">
        <v>969604</v>
      </c>
      <c r="D3" s="2" t="s">
        <v>63</v>
      </c>
      <c r="E3" s="2" t="n">
        <v>5036</v>
      </c>
      <c r="F3" s="2" t="n">
        <v>4996</v>
      </c>
      <c r="G3" s="2" t="n">
        <f aca="false">F3-E3</f>
        <v>-40</v>
      </c>
      <c r="H3" s="2"/>
      <c r="I3" s="2" t="n">
        <v>-40</v>
      </c>
      <c r="J3" s="2"/>
      <c r="K3" s="2"/>
      <c r="L3" s="2"/>
      <c r="M3" s="2"/>
      <c r="N3" s="2"/>
      <c r="O3" s="2"/>
      <c r="P3" s="2"/>
      <c r="Q3" s="2"/>
      <c r="R3" s="2"/>
      <c r="S3" s="2"/>
    </row>
    <row r="4" customFormat="false" ht="12.75" hidden="false" customHeight="false" outlineLevel="0" collapsed="false">
      <c r="A4" s="2" t="s">
        <v>16</v>
      </c>
      <c r="B4" s="2" t="s">
        <v>98</v>
      </c>
      <c r="C4" s="2" t="n">
        <v>1135665</v>
      </c>
      <c r="D4" s="2" t="s">
        <v>67</v>
      </c>
      <c r="E4" s="2" t="n">
        <v>6900</v>
      </c>
      <c r="F4" s="2" t="n">
        <v>5000</v>
      </c>
      <c r="G4" s="2" t="n">
        <f aca="false">F4-E4</f>
        <v>-1900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customFormat="false" ht="12.75" hidden="false" customHeight="false" outlineLevel="0" collapsed="false">
      <c r="A5" s="2" t="s">
        <v>16</v>
      </c>
      <c r="B5" s="2" t="s">
        <v>20</v>
      </c>
      <c r="C5" s="2" t="n">
        <v>1109813</v>
      </c>
      <c r="D5" s="2" t="s">
        <v>67</v>
      </c>
      <c r="E5" s="2" t="n">
        <v>0</v>
      </c>
      <c r="F5" s="2" t="n">
        <v>7484</v>
      </c>
      <c r="G5" s="2" t="n">
        <f aca="false">F5-E5</f>
        <v>7484</v>
      </c>
      <c r="H5" s="2"/>
      <c r="I5" s="2"/>
      <c r="J5" s="2" t="n">
        <v>7484</v>
      </c>
      <c r="K5" s="2" t="s">
        <v>99</v>
      </c>
      <c r="L5" s="2"/>
      <c r="M5" s="2"/>
      <c r="N5" s="2"/>
      <c r="O5" s="2"/>
      <c r="P5" s="2"/>
      <c r="Q5" s="2"/>
      <c r="R5" s="2"/>
      <c r="S5" s="2"/>
    </row>
    <row r="6" customFormat="false" ht="12.75" hidden="false" customHeight="false" outlineLevel="0" collapsed="false">
      <c r="A6" s="2" t="s">
        <v>29</v>
      </c>
      <c r="B6" s="2" t="s">
        <v>100</v>
      </c>
      <c r="C6" s="2" t="n">
        <v>1139643</v>
      </c>
      <c r="D6" s="2" t="s">
        <v>101</v>
      </c>
      <c r="E6" s="2" t="n">
        <v>18700</v>
      </c>
      <c r="F6" s="2" t="n">
        <v>18500</v>
      </c>
      <c r="G6" s="2" t="n">
        <f aca="false">F6-E6</f>
        <v>-200</v>
      </c>
      <c r="H6" s="2" t="n">
        <v>-200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customFormat="false" ht="12.75" hidden="false" customHeight="false" outlineLevel="0" collapsed="false">
      <c r="A7" s="2" t="s">
        <v>85</v>
      </c>
      <c r="B7" s="2" t="s">
        <v>86</v>
      </c>
      <c r="C7" s="2" t="n">
        <v>1135987</v>
      </c>
      <c r="D7" s="2" t="s">
        <v>102</v>
      </c>
      <c r="E7" s="2" t="n">
        <v>2326</v>
      </c>
      <c r="F7" s="2" t="n">
        <v>2000</v>
      </c>
      <c r="G7" s="2" t="n">
        <f aca="false">F7-E7</f>
        <v>-326</v>
      </c>
      <c r="H7" s="2" t="n">
        <v>-326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customFormat="false" ht="12.75" hidden="false" customHeight="false" outlineLevel="0" collapsed="false">
      <c r="A8" s="2" t="s">
        <v>85</v>
      </c>
      <c r="B8" s="2" t="s">
        <v>88</v>
      </c>
      <c r="C8" s="2" t="n">
        <v>1103008</v>
      </c>
      <c r="D8" s="2" t="s">
        <v>102</v>
      </c>
      <c r="E8" s="2" t="n">
        <v>66342</v>
      </c>
      <c r="F8" s="2" t="n">
        <v>66742</v>
      </c>
      <c r="G8" s="2" t="n">
        <f aca="false">F8-E8</f>
        <v>400</v>
      </c>
      <c r="H8" s="2"/>
      <c r="I8" s="2" t="n">
        <v>400</v>
      </c>
      <c r="J8" s="2"/>
      <c r="K8" s="2"/>
      <c r="L8" s="2"/>
      <c r="M8" s="2"/>
      <c r="N8" s="2"/>
      <c r="O8" s="2"/>
      <c r="P8" s="2"/>
      <c r="Q8" s="2"/>
      <c r="R8" s="2"/>
      <c r="S8" s="2"/>
    </row>
    <row r="9" customFormat="false" ht="12.75" hidden="false" customHeight="false" outlineLevel="0" collapsed="false">
      <c r="A9" s="2" t="s">
        <v>49</v>
      </c>
      <c r="B9" s="2" t="s">
        <v>103</v>
      </c>
      <c r="C9" s="2" t="n">
        <v>1131015</v>
      </c>
      <c r="D9" s="2" t="s">
        <v>70</v>
      </c>
      <c r="E9" s="2" t="n">
        <v>10000</v>
      </c>
      <c r="F9" s="2" t="n">
        <v>8000</v>
      </c>
      <c r="G9" s="2" t="n">
        <f aca="false">F9-E9</f>
        <v>-2000</v>
      </c>
      <c r="H9" s="2"/>
      <c r="I9" s="2" t="n">
        <v>-2000</v>
      </c>
      <c r="J9" s="2"/>
      <c r="K9" s="2"/>
      <c r="L9" s="2"/>
      <c r="M9" s="2"/>
      <c r="N9" s="2"/>
      <c r="O9" s="2"/>
      <c r="P9" s="2"/>
      <c r="Q9" s="2"/>
      <c r="R9" s="2"/>
      <c r="S9" s="2"/>
    </row>
    <row r="10" customFormat="false" ht="12.75" hidden="false" customHeight="false" outlineLevel="0" collapsed="false">
      <c r="A10" s="2" t="s">
        <v>54</v>
      </c>
      <c r="B10" s="2" t="s">
        <v>104</v>
      </c>
      <c r="C10" s="2" t="n">
        <v>1142943</v>
      </c>
      <c r="D10" s="2" t="s">
        <v>105</v>
      </c>
      <c r="E10" s="2" t="n">
        <v>6500</v>
      </c>
      <c r="F10" s="2" t="n">
        <v>6900</v>
      </c>
      <c r="G10" s="2" t="n">
        <f aca="false">F10-E10</f>
        <v>400</v>
      </c>
      <c r="H10" s="2"/>
      <c r="I10" s="2" t="n">
        <v>400</v>
      </c>
      <c r="J10" s="2"/>
      <c r="K10" s="2"/>
      <c r="L10" s="2"/>
      <c r="M10" s="2"/>
      <c r="N10" s="2"/>
      <c r="O10" s="2"/>
      <c r="P10" s="2"/>
      <c r="Q10" s="2"/>
      <c r="R10" s="2"/>
      <c r="S10" s="2"/>
    </row>
    <row r="11" customFormat="false" ht="12.75" hidden="false" customHeight="false" outlineLevel="0" collapsed="false">
      <c r="A11" s="2" t="s">
        <v>54</v>
      </c>
      <c r="B11" s="2" t="s">
        <v>106</v>
      </c>
      <c r="C11" s="2" t="n">
        <v>1139749</v>
      </c>
      <c r="D11" s="2" t="s">
        <v>94</v>
      </c>
      <c r="E11" s="2" t="n">
        <v>10000</v>
      </c>
      <c r="F11" s="2" t="n">
        <v>8500</v>
      </c>
      <c r="G11" s="2" t="n">
        <f aca="false">F11-E11</f>
        <v>-1500</v>
      </c>
      <c r="H11" s="2" t="n">
        <v>-1500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customFormat="false" ht="12.75" hidden="false" customHeight="false" outlineLevel="0" collapsed="false">
      <c r="A12" s="2" t="s">
        <v>54</v>
      </c>
      <c r="B12" s="2" t="s">
        <v>107</v>
      </c>
      <c r="C12" s="2" t="n">
        <v>1143293</v>
      </c>
      <c r="D12" s="2" t="s">
        <v>55</v>
      </c>
      <c r="E12" s="2" t="n">
        <v>7000</v>
      </c>
      <c r="F12" s="2" t="n">
        <v>7900</v>
      </c>
      <c r="G12" s="2" t="n">
        <f aca="false">F12-E12</f>
        <v>900</v>
      </c>
      <c r="H12" s="2"/>
      <c r="I12" s="2" t="n">
        <v>900</v>
      </c>
      <c r="J12" s="2"/>
      <c r="K12" s="2"/>
      <c r="L12" s="2"/>
      <c r="M12" s="2"/>
      <c r="N12" s="2"/>
      <c r="O12" s="2"/>
      <c r="P12" s="2"/>
      <c r="Q12" s="2"/>
      <c r="R12" s="2"/>
      <c r="S12" s="2"/>
    </row>
    <row r="13" customFormat="false" ht="12.75" hidden="false" customHeight="false" outlineLevel="0" collapsed="false">
      <c r="A13" s="2" t="s">
        <v>108</v>
      </c>
      <c r="B13" s="2" t="s">
        <v>86</v>
      </c>
      <c r="C13" s="2" t="n">
        <v>1136005</v>
      </c>
      <c r="D13" s="2" t="s">
        <v>109</v>
      </c>
      <c r="E13" s="2" t="n">
        <v>500</v>
      </c>
      <c r="F13" s="2" t="n">
        <v>100</v>
      </c>
      <c r="G13" s="2" t="n">
        <f aca="false">F13-E13</f>
        <v>-400</v>
      </c>
      <c r="H13" s="2"/>
      <c r="I13" s="2" t="n">
        <v>-400</v>
      </c>
      <c r="J13" s="2"/>
      <c r="K13" s="2"/>
      <c r="L13" s="2"/>
      <c r="M13" s="2"/>
      <c r="N13" s="2"/>
      <c r="O13" s="2"/>
      <c r="P13" s="2"/>
      <c r="Q13" s="2"/>
      <c r="R13" s="2"/>
      <c r="S13" s="2"/>
    </row>
    <row r="14" customFormat="false" ht="12.75" hidden="false" customHeight="false" outlineLevel="0" collapsed="false">
      <c r="A14" s="2" t="s">
        <v>6</v>
      </c>
      <c r="B14" s="2" t="s">
        <v>76</v>
      </c>
      <c r="C14" s="2" t="n">
        <v>954710</v>
      </c>
      <c r="D14" s="2" t="s">
        <v>110</v>
      </c>
      <c r="E14" s="2" t="n">
        <v>1564</v>
      </c>
      <c r="F14" s="2" t="n">
        <v>2190</v>
      </c>
      <c r="G14" s="2" t="n">
        <f aca="false">F14-E14</f>
        <v>626</v>
      </c>
      <c r="H14" s="2"/>
      <c r="I14" s="2" t="n">
        <v>626</v>
      </c>
      <c r="J14" s="2"/>
      <c r="K14" s="2"/>
      <c r="L14" s="2"/>
      <c r="M14" s="2"/>
      <c r="N14" s="2"/>
      <c r="O14" s="2"/>
      <c r="P14" s="2"/>
      <c r="Q14" s="2"/>
      <c r="R14" s="2"/>
      <c r="S14" s="2"/>
    </row>
    <row r="15" customFormat="false" ht="12.75" hidden="false" customHeight="false" outlineLevel="0" collapsed="false">
      <c r="A15" s="2" t="s">
        <v>6</v>
      </c>
      <c r="B15" s="2" t="s">
        <v>95</v>
      </c>
      <c r="C15" s="2" t="n">
        <v>1139866</v>
      </c>
      <c r="D15" s="2" t="s">
        <v>111</v>
      </c>
      <c r="E15" s="2" t="n">
        <v>789</v>
      </c>
      <c r="F15" s="2" t="n">
        <v>1832</v>
      </c>
      <c r="G15" s="2" t="n">
        <f aca="false">F15-E15</f>
        <v>1043</v>
      </c>
      <c r="H15" s="2"/>
      <c r="I15" s="2" t="n">
        <v>1043</v>
      </c>
      <c r="J15" s="2"/>
      <c r="K15" s="2"/>
      <c r="L15" s="2"/>
      <c r="M15" s="2"/>
      <c r="N15" s="2"/>
      <c r="O15" s="2"/>
      <c r="P15" s="2"/>
      <c r="Q15" s="2"/>
      <c r="R15" s="2"/>
      <c r="S15" s="2"/>
    </row>
    <row r="16" customFormat="false" ht="12.75" hidden="false" customHeight="false" outlineLevel="0" collapsed="false">
      <c r="A16" s="2" t="s">
        <v>32</v>
      </c>
      <c r="B16" s="2" t="s">
        <v>107</v>
      </c>
      <c r="C16" s="2" t="n">
        <v>1163926</v>
      </c>
      <c r="D16" s="2" t="s">
        <v>34</v>
      </c>
      <c r="E16" s="2" t="n">
        <v>0</v>
      </c>
      <c r="F16" s="2" t="n">
        <v>2500</v>
      </c>
      <c r="G16" s="2" t="n">
        <f aca="false">F16-E16</f>
        <v>2500</v>
      </c>
      <c r="H16" s="2"/>
      <c r="I16" s="2" t="n">
        <v>2500</v>
      </c>
      <c r="J16" s="2"/>
      <c r="K16" s="2"/>
      <c r="L16" s="2"/>
      <c r="M16" s="2"/>
      <c r="N16" s="2"/>
      <c r="O16" s="2"/>
      <c r="P16" s="2"/>
      <c r="Q16" s="2"/>
      <c r="R16" s="2"/>
      <c r="S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 t="s">
        <v>60</v>
      </c>
      <c r="H20" s="2" t="n">
        <f aca="false">SUM(H2:H19)</f>
        <v>-2026</v>
      </c>
      <c r="I20" s="2" t="n">
        <f aca="false">SUM(I3:I19)</f>
        <v>3429</v>
      </c>
      <c r="J20" s="2" t="n">
        <f aca="false">SUM(J3:J19)</f>
        <v>7484</v>
      </c>
      <c r="K20" s="2"/>
      <c r="L20" s="2"/>
      <c r="M20" s="2"/>
      <c r="N20" s="2"/>
      <c r="O20" s="2"/>
      <c r="P20" s="2"/>
      <c r="Q20" s="2"/>
      <c r="R20" s="2"/>
      <c r="S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 t="s">
        <v>10</v>
      </c>
      <c r="H23" s="3" t="n">
        <v>-18072</v>
      </c>
      <c r="I23" s="3" t="n">
        <v>9920</v>
      </c>
      <c r="J23" s="3" t="n">
        <v>282</v>
      </c>
      <c r="K23" s="2"/>
      <c r="L23" s="2"/>
      <c r="M23" s="2"/>
      <c r="N23" s="2"/>
      <c r="O23" s="2"/>
      <c r="P23" s="2"/>
      <c r="Q23" s="2"/>
      <c r="R23" s="2"/>
      <c r="S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J29" activeCellId="0" sqref="J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8.56"/>
    <col collapsed="false" customWidth="true" hidden="false" outlineLevel="0" max="6" min="6" style="0" width="15.13"/>
    <col collapsed="false" customWidth="true" hidden="false" outlineLevel="0" max="7" min="7" style="0" width="13.99"/>
    <col collapsed="false" customWidth="true" hidden="false" outlineLevel="0" max="8" min="8" style="0" width="20.41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61</v>
      </c>
      <c r="D1" s="2" t="s">
        <v>11</v>
      </c>
      <c r="E1" s="2" t="s">
        <v>2</v>
      </c>
      <c r="F1" s="2" t="s">
        <v>3</v>
      </c>
      <c r="G1" s="2" t="s">
        <v>12</v>
      </c>
      <c r="H1" s="2" t="s">
        <v>13</v>
      </c>
      <c r="I1" s="2" t="s">
        <v>14</v>
      </c>
      <c r="J1" s="2" t="s">
        <v>15</v>
      </c>
      <c r="K1" s="2"/>
      <c r="L1" s="2"/>
      <c r="M1" s="2"/>
      <c r="N1" s="2"/>
      <c r="O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2.75" hidden="false" customHeight="false" outlineLevel="0" collapsed="false">
      <c r="A3" s="2" t="s">
        <v>62</v>
      </c>
      <c r="B3" s="2" t="s">
        <v>77</v>
      </c>
      <c r="C3" s="2" t="n">
        <v>969536</v>
      </c>
      <c r="D3" s="2" t="s">
        <v>63</v>
      </c>
      <c r="E3" s="2" t="n">
        <v>2840</v>
      </c>
      <c r="F3" s="2" t="n">
        <v>2330</v>
      </c>
      <c r="G3" s="2" t="n">
        <f aca="false">F3-E3</f>
        <v>-510</v>
      </c>
      <c r="H3" s="2" t="n">
        <v>-120</v>
      </c>
      <c r="I3" s="2" t="n">
        <v>-390</v>
      </c>
      <c r="J3" s="2"/>
      <c r="K3" s="2"/>
      <c r="L3" s="2"/>
      <c r="M3" s="2"/>
      <c r="N3" s="2"/>
      <c r="O3" s="2"/>
    </row>
    <row r="4" customFormat="false" ht="12.75" hidden="false" customHeight="false" outlineLevel="0" collapsed="false">
      <c r="A4" s="2" t="s">
        <v>62</v>
      </c>
      <c r="B4" s="2" t="s">
        <v>69</v>
      </c>
      <c r="C4" s="2" t="n">
        <v>1135527</v>
      </c>
      <c r="D4" s="2" t="s">
        <v>112</v>
      </c>
      <c r="E4" s="2" t="n">
        <v>1099</v>
      </c>
      <c r="F4" s="2" t="n">
        <v>917</v>
      </c>
      <c r="G4" s="2" t="n">
        <f aca="false">F4-E4</f>
        <v>-182</v>
      </c>
      <c r="H4" s="2"/>
      <c r="I4" s="2" t="n">
        <v>-182</v>
      </c>
      <c r="J4" s="2"/>
      <c r="K4" s="2"/>
      <c r="L4" s="2"/>
      <c r="M4" s="2"/>
      <c r="N4" s="2"/>
      <c r="O4" s="2"/>
    </row>
    <row r="5" customFormat="false" ht="12.75" hidden="false" customHeight="false" outlineLevel="0" collapsed="false">
      <c r="A5" s="2" t="s">
        <v>16</v>
      </c>
      <c r="B5" s="2" t="s">
        <v>20</v>
      </c>
      <c r="C5" s="2" t="n">
        <v>1109818</v>
      </c>
      <c r="D5" s="2" t="s">
        <v>113</v>
      </c>
      <c r="E5" s="2" t="n">
        <v>2256</v>
      </c>
      <c r="F5" s="2" t="n">
        <v>576</v>
      </c>
      <c r="G5" s="2" t="n">
        <f aca="false">F5-E5</f>
        <v>-1680</v>
      </c>
      <c r="H5" s="2" t="n">
        <v>-1680</v>
      </c>
      <c r="I5" s="2"/>
      <c r="J5" s="2"/>
      <c r="K5" s="2"/>
      <c r="L5" s="2"/>
      <c r="M5" s="2"/>
      <c r="N5" s="2"/>
      <c r="O5" s="2"/>
    </row>
    <row r="6" customFormat="false" ht="12.75" hidden="false" customHeight="false" outlineLevel="0" collapsed="false">
      <c r="A6" s="2" t="s">
        <v>23</v>
      </c>
      <c r="B6" s="2" t="s">
        <v>20</v>
      </c>
      <c r="C6" s="2" t="n">
        <v>1131239</v>
      </c>
      <c r="D6" s="2" t="s">
        <v>114</v>
      </c>
      <c r="E6" s="2" t="n">
        <v>280</v>
      </c>
      <c r="F6" s="2" t="n">
        <v>235</v>
      </c>
      <c r="G6" s="2" t="n">
        <f aca="false">F6-E6</f>
        <v>-45</v>
      </c>
      <c r="H6" s="2"/>
      <c r="I6" s="2" t="n">
        <v>-45</v>
      </c>
      <c r="J6" s="2"/>
      <c r="K6" s="2"/>
      <c r="L6" s="2"/>
      <c r="M6" s="2"/>
      <c r="N6" s="2"/>
      <c r="O6" s="2"/>
    </row>
    <row r="7" customFormat="false" ht="12.75" hidden="false" customHeight="false" outlineLevel="0" collapsed="false">
      <c r="A7" s="2" t="s">
        <v>25</v>
      </c>
      <c r="B7" s="2" t="s">
        <v>76</v>
      </c>
      <c r="C7" s="2" t="n">
        <v>1143959</v>
      </c>
      <c r="D7" s="2" t="s">
        <v>115</v>
      </c>
      <c r="E7" s="2" t="n">
        <v>2348</v>
      </c>
      <c r="F7" s="2" t="n">
        <v>2649</v>
      </c>
      <c r="G7" s="2" t="n">
        <f aca="false">F7-E7</f>
        <v>301</v>
      </c>
      <c r="H7" s="2"/>
      <c r="I7" s="2" t="n">
        <v>301</v>
      </c>
      <c r="J7" s="2"/>
      <c r="K7" s="2"/>
      <c r="L7" s="2"/>
      <c r="M7" s="2"/>
      <c r="N7" s="2"/>
      <c r="O7" s="2"/>
    </row>
    <row r="8" customFormat="false" ht="12.75" hidden="false" customHeight="false" outlineLevel="0" collapsed="false">
      <c r="A8" s="2" t="s">
        <v>29</v>
      </c>
      <c r="B8" s="2" t="s">
        <v>35</v>
      </c>
      <c r="C8" s="2" t="n">
        <v>1054822</v>
      </c>
      <c r="D8" s="2" t="s">
        <v>68</v>
      </c>
      <c r="E8" s="2" t="n">
        <v>4032</v>
      </c>
      <c r="F8" s="2" t="n">
        <v>4332</v>
      </c>
      <c r="G8" s="2" t="n">
        <f aca="false">F8-E8</f>
        <v>300</v>
      </c>
      <c r="H8" s="2" t="n">
        <v>300</v>
      </c>
      <c r="I8" s="2"/>
      <c r="J8" s="2"/>
      <c r="K8" s="2"/>
      <c r="L8" s="2"/>
      <c r="M8" s="2"/>
      <c r="N8" s="2"/>
      <c r="O8" s="2"/>
    </row>
    <row r="9" customFormat="false" ht="12.75" hidden="false" customHeight="false" outlineLevel="0" collapsed="false">
      <c r="A9" s="2" t="s">
        <v>85</v>
      </c>
      <c r="B9" s="2" t="s">
        <v>88</v>
      </c>
      <c r="C9" s="2" t="n">
        <v>1103008</v>
      </c>
      <c r="D9" s="2" t="s">
        <v>87</v>
      </c>
      <c r="E9" s="2" t="n">
        <v>66342</v>
      </c>
      <c r="F9" s="2" t="n">
        <v>64892</v>
      </c>
      <c r="G9" s="2" t="n">
        <f aca="false">F9-E9</f>
        <v>-1450</v>
      </c>
      <c r="H9" s="2"/>
      <c r="I9" s="2" t="n">
        <v>-1450</v>
      </c>
      <c r="J9" s="2"/>
      <c r="K9" s="2"/>
      <c r="L9" s="2"/>
      <c r="M9" s="2"/>
      <c r="N9" s="2"/>
      <c r="O9" s="2"/>
    </row>
    <row r="10" customFormat="false" ht="12.75" hidden="false" customHeight="false" outlineLevel="0" collapsed="false">
      <c r="A10" s="2" t="s">
        <v>49</v>
      </c>
      <c r="B10" s="2" t="s">
        <v>116</v>
      </c>
      <c r="C10" s="2" t="n">
        <v>1129078</v>
      </c>
      <c r="D10" s="2" t="s">
        <v>90</v>
      </c>
      <c r="E10" s="2" t="n">
        <v>761</v>
      </c>
      <c r="F10" s="2" t="n">
        <v>385</v>
      </c>
      <c r="G10" s="2" t="n">
        <f aca="false">F10-E10</f>
        <v>-376</v>
      </c>
      <c r="H10" s="2"/>
      <c r="I10" s="2" t="n">
        <v>-376</v>
      </c>
      <c r="J10" s="2"/>
      <c r="K10" s="2"/>
      <c r="L10" s="2"/>
      <c r="M10" s="2"/>
      <c r="N10" s="2"/>
      <c r="O10" s="2"/>
    </row>
    <row r="11" customFormat="false" ht="12.75" hidden="false" customHeight="false" outlineLevel="0" collapsed="false">
      <c r="A11" s="2" t="s">
        <v>49</v>
      </c>
      <c r="B11" s="2" t="s">
        <v>92</v>
      </c>
      <c r="C11" s="2" t="n">
        <v>1135749</v>
      </c>
      <c r="D11" s="2" t="s">
        <v>70</v>
      </c>
      <c r="E11" s="2" t="n">
        <v>1731</v>
      </c>
      <c r="F11" s="2" t="n">
        <v>1223</v>
      </c>
      <c r="G11" s="2" t="n">
        <f aca="false">F11-E11</f>
        <v>-508</v>
      </c>
      <c r="H11" s="2"/>
      <c r="I11" s="2" t="n">
        <v>-508</v>
      </c>
      <c r="J11" s="2"/>
      <c r="K11" s="2"/>
      <c r="L11" s="2"/>
      <c r="M11" s="2"/>
      <c r="N11" s="2"/>
      <c r="O11" s="2"/>
    </row>
    <row r="12" customFormat="false" ht="12.75" hidden="false" customHeight="false" outlineLevel="0" collapsed="false">
      <c r="A12" s="2" t="s">
        <v>49</v>
      </c>
      <c r="B12" s="2" t="s">
        <v>52</v>
      </c>
      <c r="C12" s="2" t="n">
        <v>1138914</v>
      </c>
      <c r="D12" s="2" t="s">
        <v>70</v>
      </c>
      <c r="E12" s="2" t="n">
        <v>16000</v>
      </c>
      <c r="F12" s="2" t="n">
        <v>14800</v>
      </c>
      <c r="G12" s="2" t="n">
        <f aca="false">F12-E12</f>
        <v>-1200</v>
      </c>
      <c r="H12" s="2" t="n">
        <v>-1200</v>
      </c>
      <c r="I12" s="2"/>
      <c r="J12" s="2"/>
      <c r="K12" s="2"/>
      <c r="L12" s="2"/>
      <c r="M12" s="2"/>
      <c r="N12" s="2"/>
      <c r="O12" s="2"/>
    </row>
    <row r="13" customFormat="false" ht="12.75" hidden="false" customHeight="false" outlineLevel="0" collapsed="false">
      <c r="A13" s="2" t="s">
        <v>49</v>
      </c>
      <c r="B13" s="2" t="s">
        <v>50</v>
      </c>
      <c r="C13" s="2" t="n">
        <v>1059789</v>
      </c>
      <c r="D13" s="2" t="s">
        <v>59</v>
      </c>
      <c r="E13" s="2" t="n">
        <v>809</v>
      </c>
      <c r="F13" s="2" t="n">
        <v>660</v>
      </c>
      <c r="G13" s="2" t="n">
        <f aca="false">F13-E13</f>
        <v>-149</v>
      </c>
      <c r="H13" s="2"/>
      <c r="I13" s="2" t="n">
        <v>-149</v>
      </c>
      <c r="J13" s="2"/>
      <c r="K13" s="2"/>
      <c r="L13" s="2"/>
      <c r="M13" s="2"/>
      <c r="N13" s="2"/>
      <c r="O13" s="2"/>
    </row>
    <row r="14" customFormat="false" ht="12.75" hidden="false" customHeight="false" outlineLevel="0" collapsed="false">
      <c r="A14" s="2" t="s">
        <v>49</v>
      </c>
      <c r="B14" s="2" t="s">
        <v>72</v>
      </c>
      <c r="C14" s="2" t="n">
        <v>1143232</v>
      </c>
      <c r="D14" s="2" t="s">
        <v>59</v>
      </c>
      <c r="E14" s="2" t="n">
        <v>8000</v>
      </c>
      <c r="F14" s="2" t="n">
        <v>10000</v>
      </c>
      <c r="G14" s="2" t="n">
        <f aca="false">F14-E14</f>
        <v>2000</v>
      </c>
      <c r="H14" s="2"/>
      <c r="I14" s="2" t="n">
        <v>2000</v>
      </c>
      <c r="J14" s="2"/>
      <c r="K14" s="2"/>
      <c r="L14" s="2"/>
      <c r="M14" s="2"/>
      <c r="N14" s="2"/>
      <c r="O14" s="2"/>
    </row>
    <row r="15" customFormat="false" ht="12.75" hidden="false" customHeight="false" outlineLevel="0" collapsed="false">
      <c r="A15" s="2" t="s">
        <v>49</v>
      </c>
      <c r="B15" s="2" t="s">
        <v>117</v>
      </c>
      <c r="C15" s="2" t="n">
        <v>1132292</v>
      </c>
      <c r="D15" s="2" t="s">
        <v>59</v>
      </c>
      <c r="E15" s="2" t="n">
        <v>11000</v>
      </c>
      <c r="F15" s="2" t="n">
        <v>10000</v>
      </c>
      <c r="G15" s="2" t="n">
        <f aca="false">F15-E15</f>
        <v>-1000</v>
      </c>
      <c r="H15" s="2"/>
      <c r="I15" s="2" t="n">
        <v>-1000</v>
      </c>
      <c r="J15" s="2"/>
      <c r="K15" s="2"/>
      <c r="L15" s="2"/>
      <c r="M15" s="2"/>
      <c r="N15" s="2"/>
      <c r="O15" s="2"/>
    </row>
    <row r="16" customFormat="false" ht="12.75" hidden="false" customHeight="false" outlineLevel="0" collapsed="false">
      <c r="A16" s="2" t="s">
        <v>108</v>
      </c>
      <c r="B16" s="2" t="s">
        <v>73</v>
      </c>
      <c r="C16" s="2" t="n">
        <v>1146397</v>
      </c>
      <c r="D16" s="2" t="s">
        <v>34</v>
      </c>
      <c r="E16" s="2" t="n">
        <v>4267</v>
      </c>
      <c r="F16" s="2" t="n">
        <v>1570</v>
      </c>
      <c r="G16" s="2" t="n">
        <f aca="false">F16-E16</f>
        <v>-2697</v>
      </c>
      <c r="H16" s="2"/>
      <c r="I16" s="2" t="n">
        <v>-2697</v>
      </c>
      <c r="J16" s="2"/>
      <c r="K16" s="2"/>
      <c r="L16" s="2"/>
      <c r="M16" s="2"/>
      <c r="N16" s="2"/>
      <c r="O16" s="2"/>
    </row>
    <row r="17" customFormat="false" ht="12.75" hidden="false" customHeight="false" outlineLevel="0" collapsed="false">
      <c r="A17" s="2" t="s">
        <v>6</v>
      </c>
      <c r="B17" s="2" t="s">
        <v>50</v>
      </c>
      <c r="C17" s="2" t="n">
        <v>1059003</v>
      </c>
      <c r="D17" s="2" t="s">
        <v>114</v>
      </c>
      <c r="E17" s="2" t="n">
        <v>11</v>
      </c>
      <c r="F17" s="2" t="n">
        <v>2</v>
      </c>
      <c r="G17" s="2" t="n">
        <f aca="false">F17-E17</f>
        <v>-9</v>
      </c>
      <c r="H17" s="2"/>
      <c r="I17" s="2" t="n">
        <v>-9</v>
      </c>
      <c r="J17" s="2"/>
      <c r="K17" s="2"/>
      <c r="L17" s="2"/>
      <c r="M17" s="2"/>
      <c r="N17" s="2"/>
      <c r="O17" s="2"/>
    </row>
    <row r="18" customFormat="false" ht="12.75" hidden="false" customHeight="false" outlineLevel="0" collapsed="false">
      <c r="A18" s="2" t="s">
        <v>6</v>
      </c>
      <c r="B18" s="2" t="s">
        <v>50</v>
      </c>
      <c r="C18" s="2" t="n">
        <v>1085947</v>
      </c>
      <c r="D18" s="2" t="s">
        <v>114</v>
      </c>
      <c r="E18" s="2" t="n">
        <v>62</v>
      </c>
      <c r="F18" s="2" t="n">
        <v>500</v>
      </c>
      <c r="G18" s="2" t="n">
        <f aca="false">F18-E18</f>
        <v>438</v>
      </c>
      <c r="H18" s="2"/>
      <c r="I18" s="2" t="n">
        <v>438</v>
      </c>
      <c r="J18" s="2"/>
      <c r="K18" s="2"/>
      <c r="L18" s="2"/>
      <c r="M18" s="2"/>
      <c r="N18" s="2"/>
      <c r="O18" s="2"/>
    </row>
    <row r="19" customFormat="false" ht="12.75" hidden="false" customHeight="false" outlineLevel="0" collapsed="false">
      <c r="A19" s="2" t="s">
        <v>6</v>
      </c>
      <c r="B19" s="2" t="s">
        <v>50</v>
      </c>
      <c r="C19" s="2" t="n">
        <v>1059107</v>
      </c>
      <c r="D19" s="2" t="s">
        <v>114</v>
      </c>
      <c r="E19" s="2" t="n">
        <v>536</v>
      </c>
      <c r="F19" s="2" t="n">
        <v>863</v>
      </c>
      <c r="G19" s="2" t="n">
        <f aca="false">F19-E19</f>
        <v>327</v>
      </c>
      <c r="H19" s="2"/>
      <c r="I19" s="2" t="n">
        <v>327</v>
      </c>
      <c r="J19" s="2"/>
      <c r="K19" s="2"/>
      <c r="L19" s="2"/>
      <c r="M19" s="2"/>
      <c r="N19" s="2"/>
      <c r="O19" s="2"/>
    </row>
    <row r="20" customFormat="false" ht="12.75" hidden="false" customHeight="false" outlineLevel="0" collapsed="false">
      <c r="A20" s="2" t="s">
        <v>6</v>
      </c>
      <c r="B20" s="2" t="s">
        <v>118</v>
      </c>
      <c r="C20" s="2" t="n">
        <v>1139955</v>
      </c>
      <c r="D20" s="2" t="s">
        <v>119</v>
      </c>
      <c r="E20" s="2" t="n">
        <v>848</v>
      </c>
      <c r="F20" s="2" t="n">
        <v>728</v>
      </c>
      <c r="G20" s="2" t="n">
        <f aca="false">F20-E20</f>
        <v>-120</v>
      </c>
      <c r="H20" s="2"/>
      <c r="I20" s="2" t="n">
        <v>-120</v>
      </c>
      <c r="J20" s="2"/>
      <c r="K20" s="2"/>
      <c r="L20" s="2"/>
      <c r="M20" s="2"/>
      <c r="N20" s="2"/>
      <c r="O20" s="2"/>
    </row>
    <row r="21" customFormat="false" ht="12.75" hidden="false" customHeight="false" outlineLevel="0" collapsed="false">
      <c r="A21" s="2" t="s">
        <v>120</v>
      </c>
      <c r="B21" s="2" t="s">
        <v>50</v>
      </c>
      <c r="C21" s="2" t="n">
        <v>1058639</v>
      </c>
      <c r="D21" s="2" t="s">
        <v>34</v>
      </c>
      <c r="E21" s="2" t="n">
        <v>137</v>
      </c>
      <c r="F21" s="2" t="n">
        <v>104</v>
      </c>
      <c r="G21" s="2" t="n">
        <f aca="false">F21-E21</f>
        <v>-33</v>
      </c>
      <c r="H21" s="2"/>
      <c r="I21" s="2" t="n">
        <v>-33</v>
      </c>
      <c r="J21" s="2"/>
      <c r="K21" s="2"/>
      <c r="L21" s="2"/>
      <c r="M21" s="2"/>
      <c r="N21" s="2"/>
      <c r="O21" s="2"/>
    </row>
    <row r="22" customFormat="false" ht="12.75" hidden="false" customHeight="false" outlineLevel="0" collapsed="false">
      <c r="A22" s="2" t="s">
        <v>120</v>
      </c>
      <c r="B22" s="2" t="s">
        <v>20</v>
      </c>
      <c r="C22" s="2" t="n">
        <v>1109804</v>
      </c>
      <c r="D22" s="2" t="s">
        <v>34</v>
      </c>
      <c r="E22" s="2" t="n">
        <v>22250</v>
      </c>
      <c r="F22" s="2" t="n">
        <v>21075</v>
      </c>
      <c r="G22" s="2" t="n">
        <f aca="false">F22-E22</f>
        <v>-1175</v>
      </c>
      <c r="H22" s="2"/>
      <c r="I22" s="2" t="n">
        <v>-1175</v>
      </c>
      <c r="J22" s="2"/>
      <c r="K22" s="2"/>
      <c r="L22" s="2"/>
      <c r="M22" s="2"/>
      <c r="N22" s="2"/>
      <c r="O22" s="2"/>
    </row>
    <row r="23" customFormat="false" ht="12.75" hidden="false" customHeight="false" outlineLevel="0" collapsed="false">
      <c r="A23" s="2" t="s">
        <v>121</v>
      </c>
      <c r="B23" s="2" t="s">
        <v>20</v>
      </c>
      <c r="C23" s="2" t="n">
        <v>1127986</v>
      </c>
      <c r="D23" s="2" t="s">
        <v>34</v>
      </c>
      <c r="E23" s="2" t="n">
        <v>2300</v>
      </c>
      <c r="F23" s="2" t="n">
        <v>2500</v>
      </c>
      <c r="G23" s="2" t="n">
        <f aca="false">F23-E23</f>
        <v>200</v>
      </c>
      <c r="H23" s="2"/>
      <c r="I23" s="2" t="n">
        <v>200</v>
      </c>
      <c r="J23" s="2"/>
      <c r="K23" s="2"/>
      <c r="L23" s="2"/>
      <c r="M23" s="2"/>
      <c r="N23" s="2"/>
      <c r="O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 t="s">
        <v>60</v>
      </c>
      <c r="H27" s="2" t="n">
        <f aca="false">SUM(H2:H26)</f>
        <v>-2700</v>
      </c>
      <c r="I27" s="2" t="n">
        <f aca="false">SUM(I2:I26)</f>
        <v>-4868</v>
      </c>
      <c r="J27" s="2"/>
      <c r="K27" s="2"/>
      <c r="L27" s="2"/>
      <c r="M27" s="2"/>
      <c r="N27" s="2"/>
      <c r="O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 t="s">
        <v>10</v>
      </c>
      <c r="H29" s="5" t="n">
        <v>-20772</v>
      </c>
      <c r="I29" s="5" t="n">
        <v>5052</v>
      </c>
      <c r="J29" s="5" t="n">
        <v>282</v>
      </c>
      <c r="K29" s="2"/>
      <c r="L29" s="2"/>
      <c r="M29" s="2"/>
      <c r="N29" s="2"/>
      <c r="O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122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2001-09-05T18:02:29Z</dcterms:created>
  <dc:creator>ltrofholz lisa</dc:creator>
  <dc:description/>
  <dc:language>en-US</dc:language>
  <cp:lastModifiedBy>gsmith</cp:lastModifiedBy>
  <dcterms:modified xsi:type="dcterms:W3CDTF">2001-11-09T17:32:21Z</dcterms:modified>
  <cp:revision>0</cp:revision>
  <dc:subject/>
  <dc:title/>
</cp:coreProperties>
</file>