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Sheet" sheetId="1" state="visible" r:id="rId3"/>
    <sheet name="Summary_Transport" sheetId="2" state="visible" r:id="rId4"/>
    <sheet name="Transport_NBorder" sheetId="3" state="visible" r:id="rId5"/>
    <sheet name="Transport_NGPL" sheetId="4" state="visible" r:id="rId6"/>
  </sheets>
  <definedNames>
    <definedName function="false" hidden="false" localSheetId="1" name="_xlnm.Print_Area" vbProcedure="false">Summary_Transport!$A$1:$E$31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<sst xmlns="http://schemas.openxmlformats.org/spreadsheetml/2006/main" count="151" uniqueCount="72">
  <si>
    <t xml:space="preserve">Contact:</t>
  </si>
  <si>
    <t xml:space="preserve">Telephone:</t>
  </si>
  <si>
    <t xml:space="preserve">North Shore Gas Company</t>
  </si>
  <si>
    <t xml:space="preserve">Transport Invoice Summary</t>
  </si>
  <si>
    <t xml:space="preserve">North Shore Reimbursement of Demand Charges to Enron North America</t>
  </si>
  <si>
    <t xml:space="preserve">Comments</t>
  </si>
  <si>
    <t xml:space="preserve"> </t>
  </si>
  <si>
    <t xml:space="preserve">Transport - Northern Border Pipeline Company</t>
  </si>
  <si>
    <t xml:space="preserve">Transport - Natural Gas Pipeline Company</t>
  </si>
  <si>
    <t xml:space="preserve">Total Transport Invoice Amount</t>
  </si>
  <si>
    <t xml:space="preserve">Less:</t>
  </si>
  <si>
    <t xml:space="preserve">Credit Price Adjustment </t>
  </si>
  <si>
    <t xml:space="preserve">Credit Adjustment (Capacity Release) - Baseload Quantity</t>
  </si>
  <si>
    <t xml:space="preserve">Total North Shore Reimbursement of Demand Charges to Enron North America</t>
  </si>
  <si>
    <t xml:space="preserve">TOTAL AMOUNT DUE 6/20/2000</t>
  </si>
  <si>
    <t xml:space="preserve">Bill To:</t>
  </si>
  <si>
    <t xml:space="preserve">Remit To:</t>
  </si>
  <si>
    <t xml:space="preserve">Invoice Number:</t>
  </si>
  <si>
    <t xml:space="preserve">NShore Transport-0005-1</t>
  </si>
  <si>
    <t xml:space="preserve">Enron North America Corp</t>
  </si>
  <si>
    <t xml:space="preserve">Delivery Period:</t>
  </si>
  <si>
    <t xml:space="preserve">130 E Randolph Dr 22nd Fl</t>
  </si>
  <si>
    <t xml:space="preserve">Bank: Bank of America, N.A.</t>
  </si>
  <si>
    <t xml:space="preserve">Chicago, IL  60601</t>
  </si>
  <si>
    <t xml:space="preserve">ABA: 111000012</t>
  </si>
  <si>
    <t xml:space="preserve">Invoice Date:</t>
  </si>
  <si>
    <t xml:space="preserve">6/15/2000</t>
  </si>
  <si>
    <t xml:space="preserve">Acct: 3750494099</t>
  </si>
  <si>
    <t xml:space="preserve">Due Date:</t>
  </si>
  <si>
    <t xml:space="preserve">6/20/2000</t>
  </si>
  <si>
    <t xml:space="preserve">Manager, Gas Supply Administration</t>
  </si>
  <si>
    <t xml:space="preserve">Audrey Cook</t>
  </si>
  <si>
    <t xml:space="preserve">Payment Method:</t>
  </si>
  <si>
    <t xml:space="preserve">Automated Clearinghouse</t>
  </si>
  <si>
    <t xml:space="preserve">Enron North America Corp.</t>
  </si>
  <si>
    <t xml:space="preserve">(312) 240-4312</t>
  </si>
  <si>
    <t xml:space="preserve">(713) 853-4317</t>
  </si>
  <si>
    <t xml:space="preserve">Fax:</t>
  </si>
  <si>
    <t xml:space="preserve">(312) 240-4394</t>
  </si>
  <si>
    <t xml:space="preserve">(713) 646-8420</t>
  </si>
  <si>
    <t xml:space="preserve">Delivery Date:</t>
  </si>
  <si>
    <t xml:space="preserve">Northern Border - Reimbursement of Transportation Reservation Charges</t>
  </si>
  <si>
    <t xml:space="preserve">Daily</t>
  </si>
  <si>
    <t xml:space="preserve">Ref.</t>
  </si>
  <si>
    <t xml:space="preserve">Start</t>
  </si>
  <si>
    <t xml:space="preserve">End</t>
  </si>
  <si>
    <t xml:space="preserve">Pipeline</t>
  </si>
  <si>
    <t xml:space="preserve">Description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</si>
  <si>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</si>
  <si>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</si>
  <si>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</si>
  <si>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</si>
  <si>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</si>
  <si>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</si>
  <si>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T1066F</t>
  </si>
  <si>
    <t xml:space="preserve">`</t>
  </si>
  <si>
    <t xml:space="preserve">NBPL</t>
  </si>
  <si>
    <t xml:space="preserve">Reservation Charge</t>
  </si>
  <si>
    <t xml:space="preserve">Demand</t>
  </si>
  <si>
    <t xml:space="preserve">Mcf</t>
  </si>
  <si>
    <t xml:space="preserve">Total Reservation Charges</t>
  </si>
  <si>
    <t xml:space="preserve">Reference# </t>
  </si>
  <si>
    <t xml:space="preserve">R0255F</t>
  </si>
  <si>
    <r>
      <rPr>
        <b val="true"/>
        <sz val="8"/>
        <rFont val="Arial"/>
        <family val="2"/>
      </rPr>
      <t xml:space="preserve">Page: </t>
    </r>
    <r>
      <rPr>
        <sz val="8"/>
        <rFont val="Arial"/>
        <family val="2"/>
      </rPr>
      <t xml:space="preserve">  1 of 1</t>
    </r>
  </si>
  <si>
    <t xml:space="preserve">NShore Transport-0005-2</t>
  </si>
  <si>
    <t xml:space="preserve">(312) 240-4278</t>
  </si>
  <si>
    <t xml:space="preserve">NGPL - Reimbursement of Transportation Reservation Charges</t>
  </si>
  <si>
    <t xml:space="preserve">Contract: 113421</t>
  </si>
  <si>
    <t xml:space="preserve">NGPL</t>
  </si>
  <si>
    <t xml:space="preserve">MMBtu</t>
  </si>
  <si>
    <t xml:space="preserve">Reference # </t>
  </si>
  <si>
    <t xml:space="preserve">116904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</si>
</sst>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-yy"/>
    <numFmt numFmtId="166" formatCode="[$-409]#,##0_);[RED]\(#,##0\)"/>
    <numFmt numFmtId="167" formatCode="\$#,##0.00_);[RED]&quot;($&quot;#,##0.00\)"/>
    <numFmt numFmtId="168" formatCode="\$#,##0.0000_);[RED]&quot;($&quot;#,##0.0000\)"/>
    <numFmt numFmtId="169" formatCode="[$-409]#,##0.00_);[RED]\(#,##0.00\)"/>
    <numFmt numFmtId="170" formatCode="_(\$* #,##0.00_);_(\$* \(#,##0.00\);_(\$* \-??_);_(@_)"/>
    <numFmt numFmtId="171" formatCode="mm/dd"/>
    <numFmt numFmtId="172" formatCode="0,000"/>
    <numFmt numFmtId="173" formatCode="\$#,##0.00"/>
    <numFmt numFmtId="174" formatCode="[$$-409]#,##0.00"/>
    <numFmt numFmtId="175" formatCode="[$-409]mmm\-yy"/>
    <numFmt numFmtId="176" formatCode="@"/>
    <numFmt numFmtId="177" formatCode="\$#,##0.0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11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1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F2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71"/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22" customFormat="false" ht="12.75" hidden="false" customHeight="false" outlineLevel="0" collapsed="false">
      <c r="F22" s="1"/>
      <c r="G22" s="2"/>
      <c r="H22" s="2"/>
    </row>
    <row r="23" customFormat="false" ht="12.75" hidden="false" customHeight="false" outlineLevel="0" collapsed="false">
      <c r="F23" s="3" t="str">
        <f aca="false">Transport_NBorder!E2</f>
        <v>North Shore Gas Company</v>
      </c>
      <c r="G23" s="2"/>
      <c r="H23" s="2"/>
    </row>
    <row r="24" customFormat="false" ht="12.75" hidden="false" customHeight="false" outlineLevel="0" collapsed="false">
      <c r="F24" s="3" t="str">
        <f aca="false">Transport_NBorder!E3</f>
        <v>130 E Randolph Dr 22nd Fl</v>
      </c>
      <c r="G24" s="2"/>
      <c r="H24" s="2"/>
    </row>
    <row r="25" customFormat="false" ht="12.75" hidden="false" customHeight="false" outlineLevel="0" collapsed="false">
      <c r="F25" s="3" t="str">
        <f aca="false">Transport_NBorder!E4</f>
        <v>Chicago, IL  60601</v>
      </c>
      <c r="G25" s="2"/>
      <c r="H25" s="2"/>
    </row>
    <row r="26" customFormat="false" ht="12.75" hidden="false" customHeight="false" outlineLevel="0" collapsed="false">
      <c r="F26" s="4"/>
      <c r="G26" s="2"/>
      <c r="H26" s="2"/>
    </row>
    <row r="27" customFormat="false" ht="12.75" hidden="false" customHeight="false" outlineLevel="0" collapsed="false">
      <c r="F27" s="4"/>
      <c r="G27" s="2"/>
      <c r="H27" s="2"/>
    </row>
    <row r="28" customFormat="false" ht="12.75" hidden="false" customHeight="false" outlineLevel="0" collapsed="false">
      <c r="F28" s="3" t="s">
        <v>0</v>
      </c>
      <c r="G28" s="3" t="str">
        <f aca="false">Transport_NBorder!F7</f>
        <v>Manager, Gas Supply Administration</v>
      </c>
      <c r="H28" s="2"/>
    </row>
    <row r="29" customFormat="false" ht="12.75" hidden="false" customHeight="false" outlineLevel="0" collapsed="false">
      <c r="F29" s="3" t="s">
        <v>1</v>
      </c>
      <c r="G29" s="3" t="str">
        <f aca="false">Transport_NBorder!F8</f>
        <v>(312) 240-4312</v>
      </c>
      <c r="H29" s="2"/>
    </row>
    <row r="30" customFormat="false" ht="12.75" hidden="false" customHeight="false" outlineLevel="0" collapsed="false">
      <c r="F30" s="2"/>
      <c r="G30" s="2"/>
      <c r="H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87.41"/>
    <col collapsed="false" customWidth="true" hidden="false" outlineLevel="0" max="3" min="3" style="0" width="18.7"/>
    <col collapsed="false" customWidth="true" hidden="false" outlineLevel="0" max="5" min="5" style="0" width="13.28"/>
    <col collapsed="false" customWidth="true" hidden="false" outlineLevel="0" max="6" min="6" style="0" width="14.85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5.75" hidden="false" customHeight="false" outlineLevel="0" collapsed="false">
      <c r="A1" s="5" t="n">
        <v>36647</v>
      </c>
      <c r="B1" s="5"/>
      <c r="C1" s="5"/>
    </row>
    <row r="2" customFormat="false" ht="15.75" hidden="false" customHeight="false" outlineLevel="0" collapsed="false">
      <c r="A2" s="6" t="s">
        <v>2</v>
      </c>
      <c r="B2" s="6"/>
      <c r="C2" s="6"/>
    </row>
    <row r="3" customFormat="false" ht="15.75" hidden="false" customHeight="false" outlineLevel="0" collapsed="false">
      <c r="A3" s="7"/>
      <c r="B3" s="7"/>
      <c r="C3" s="7"/>
    </row>
    <row r="4" customFormat="false" ht="15.75" hidden="false" customHeight="false" outlineLevel="0" collapsed="false">
      <c r="A4" s="6" t="s">
        <v>3</v>
      </c>
      <c r="B4" s="6"/>
      <c r="C4" s="6"/>
    </row>
    <row r="5" customFormat="false" ht="15" hidden="false" customHeight="false" outlineLevel="0" collapsed="false">
      <c r="A5" s="8"/>
      <c r="B5" s="8"/>
      <c r="C5" s="8"/>
    </row>
    <row r="6" customFormat="false" ht="15" hidden="false" customHeight="false" outlineLevel="0" collapsed="false">
      <c r="A6" s="9"/>
      <c r="B6" s="9"/>
      <c r="C6" s="10"/>
    </row>
    <row r="7" customFormat="false" ht="15.75" hidden="false" customHeight="false" outlineLevel="0" collapsed="false">
      <c r="A7" s="9"/>
      <c r="B7" s="11" t="s">
        <v>4</v>
      </c>
      <c r="C7" s="10"/>
    </row>
    <row r="8" customFormat="false" ht="15" hidden="false" customHeight="false" outlineLevel="0" collapsed="false">
      <c r="A8" s="9"/>
      <c r="B8" s="9"/>
      <c r="C8" s="10"/>
      <c r="E8" s="12" t="s">
        <v>5</v>
      </c>
    </row>
    <row r="9" customFormat="false" ht="12.75" hidden="false" customHeight="false" outlineLevel="0" collapsed="false">
      <c r="A9" s="13" t="s">
        <v>6</v>
      </c>
      <c r="B9" s="13" t="s">
        <v>7</v>
      </c>
      <c r="C9" s="14" t="n">
        <f aca="false">Transport_NBorder!O21</f>
        <v>128000</v>
      </c>
      <c r="H9" s="14"/>
    </row>
    <row r="10" customFormat="false" ht="12.75" hidden="false" customHeight="false" outlineLevel="0" collapsed="false">
      <c r="A10" s="15"/>
      <c r="B10" s="15" t="s">
        <v>6</v>
      </c>
      <c r="H10" s="14"/>
    </row>
    <row r="11" customFormat="false" ht="12.75" hidden="false" customHeight="false" outlineLevel="0" collapsed="false">
      <c r="A11" s="16" t="s">
        <v>6</v>
      </c>
      <c r="B11" s="16"/>
      <c r="H11" s="14"/>
    </row>
    <row r="12" customFormat="false" ht="12.75" hidden="false" customHeight="false" outlineLevel="0" collapsed="false">
      <c r="H12" s="14"/>
    </row>
    <row r="15" customFormat="false" ht="12.75" hidden="false" customHeight="false" outlineLevel="0" collapsed="false">
      <c r="A15" s="13" t="s">
        <v>6</v>
      </c>
      <c r="B15" s="13" t="s">
        <v>8</v>
      </c>
      <c r="C15" s="14" t="n">
        <f aca="false">Transport_NGPL!O23</f>
        <v>48588.9393</v>
      </c>
      <c r="D15" s="13"/>
      <c r="E15" s="13"/>
      <c r="F15" s="13"/>
      <c r="G15" s="13"/>
      <c r="H15" s="13"/>
    </row>
    <row r="16" customFormat="false" ht="12.75" hidden="false" customHeight="false" outlineLevel="0" collapsed="false">
      <c r="A16" s="13"/>
      <c r="B16" s="13"/>
      <c r="C16" s="14"/>
      <c r="D16" s="13"/>
      <c r="E16" s="13"/>
      <c r="F16" s="13"/>
      <c r="G16" s="13"/>
      <c r="H16" s="13"/>
    </row>
    <row r="17" customFormat="false" ht="12.75" hidden="false" customHeight="false" outlineLevel="0" collapsed="false">
      <c r="A17" s="13"/>
      <c r="B17" s="13"/>
      <c r="C17" s="14"/>
      <c r="D17" s="13"/>
      <c r="E17" s="13"/>
      <c r="F17" s="13"/>
      <c r="G17" s="13"/>
      <c r="H17" s="13"/>
    </row>
    <row r="18" customFormat="false" ht="12.75" hidden="false" customHeight="false" outlineLevel="0" collapsed="false">
      <c r="A18" s="13"/>
      <c r="B18" s="13"/>
      <c r="C18" s="14"/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6"/>
      <c r="B19" s="17" t="s">
        <v>9</v>
      </c>
      <c r="C19" s="18" t="n">
        <f aca="false">C9+C15</f>
        <v>176588.9393</v>
      </c>
      <c r="D19" s="16"/>
      <c r="E19" s="16" t="s">
        <v>6</v>
      </c>
      <c r="F19" s="16"/>
      <c r="G19" s="16"/>
      <c r="H19" s="16"/>
    </row>
    <row r="20" customFormat="false" ht="12.75" hidden="false" customHeight="false" outlineLevel="0" collapsed="false">
      <c r="A20" s="19"/>
      <c r="B20" s="19"/>
      <c r="C20" s="20"/>
      <c r="D20" s="16"/>
      <c r="E20" s="16"/>
      <c r="F20" s="16"/>
      <c r="G20" s="16"/>
      <c r="H20" s="16"/>
    </row>
    <row r="21" customFormat="false" ht="12.75" hidden="false" customHeight="false" outlineLevel="0" collapsed="false">
      <c r="B21" s="0" t="s">
        <v>10</v>
      </c>
    </row>
    <row r="22" customFormat="false" ht="12.75" hidden="false" customHeight="false" outlineLevel="0" collapsed="false">
      <c r="A22" s="12"/>
      <c r="B22" s="21" t="s">
        <v>11</v>
      </c>
      <c r="C22" s="12"/>
      <c r="D22" s="12"/>
      <c r="E22" s="22" t="n">
        <v>-0.02</v>
      </c>
      <c r="F22" s="12"/>
      <c r="G22" s="12"/>
      <c r="H22" s="12"/>
    </row>
    <row r="23" customFormat="false" ht="12.75" hidden="false" customHeight="false" outlineLevel="0" collapsed="false">
      <c r="A23" s="12"/>
      <c r="B23" s="21" t="s">
        <v>12</v>
      </c>
      <c r="C23" s="12"/>
      <c r="D23" s="12"/>
      <c r="E23" s="23" t="n">
        <v>832514</v>
      </c>
      <c r="F23" s="12"/>
      <c r="G23" s="12"/>
      <c r="H23" s="12"/>
    </row>
    <row r="24" customFormat="false" ht="12.75" hidden="false" customHeight="false" outlineLevel="0" collapsed="false">
      <c r="A24" s="21"/>
      <c r="B24" s="12"/>
      <c r="C24" s="24" t="n">
        <f aca="false">E22*E23</f>
        <v>-16650.28</v>
      </c>
      <c r="D24" s="12"/>
      <c r="E24" s="12"/>
      <c r="F24" s="12"/>
      <c r="G24" s="12"/>
      <c r="H24" s="12"/>
    </row>
    <row r="25" customFormat="false" ht="12.75" hidden="false" customHeight="false" outlineLevel="0" collapsed="false">
      <c r="A25" s="21"/>
      <c r="B25" s="12"/>
      <c r="C25" s="22"/>
      <c r="D25" s="12"/>
      <c r="E25" s="12"/>
      <c r="F25" s="12"/>
      <c r="G25" s="12"/>
      <c r="H25" s="12"/>
    </row>
    <row r="26" customFormat="false" ht="12.75" hidden="false" customHeight="false" outlineLevel="0" collapsed="false">
      <c r="A26" s="21"/>
      <c r="B26" s="12"/>
      <c r="C26" s="25"/>
      <c r="D26" s="12"/>
      <c r="E26" s="12"/>
      <c r="F26" s="12"/>
      <c r="G26" s="12"/>
      <c r="H26" s="12"/>
    </row>
    <row r="27" customFormat="false" ht="12.75" hidden="false" customHeight="false" outlineLevel="0" collapsed="false">
      <c r="A27" s="12"/>
      <c r="B27" s="12"/>
      <c r="C27" s="26" t="n">
        <f aca="false">C24</f>
        <v>-16650.28</v>
      </c>
      <c r="D27" s="12"/>
      <c r="E27" s="12"/>
      <c r="F27" s="12"/>
      <c r="G27" s="12"/>
      <c r="H27" s="12"/>
    </row>
    <row r="29" customFormat="false" ht="13.5" hidden="false" customHeight="false" outlineLevel="0" collapsed="false"/>
    <row r="30" customFormat="false" ht="16.5" hidden="false" customHeight="false" outlineLevel="0" collapsed="false">
      <c r="B30" s="11" t="s">
        <v>13</v>
      </c>
      <c r="C30" s="27" t="n">
        <f aca="false">C27+C19</f>
        <v>159938.6593</v>
      </c>
    </row>
    <row r="31" customFormat="false" ht="13.5" hidden="false" customHeight="false" outlineLevel="0" collapsed="false">
      <c r="B31" s="12"/>
    </row>
    <row r="32" customFormat="false" ht="15.75" hidden="false" customHeight="false" outlineLevel="0" collapsed="false">
      <c r="B32" s="11" t="s">
        <v>14</v>
      </c>
    </row>
  </sheetData>
  <mergeCells count="3">
    <mergeCell ref="A1:C1"/>
    <mergeCell ref="A2:C2"/>
    <mergeCell ref="A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15</v>
      </c>
      <c r="F1" s="36"/>
      <c r="G1" s="37"/>
      <c r="H1" s="35" t="s">
        <v>16</v>
      </c>
      <c r="I1" s="38"/>
      <c r="J1" s="36"/>
      <c r="K1" s="36"/>
      <c r="L1" s="39" t="s">
        <v>17</v>
      </c>
      <c r="M1" s="36"/>
      <c r="N1" s="36" t="s">
        <v>18</v>
      </c>
      <c r="O1" s="40"/>
    </row>
    <row r="2" customFormat="false" ht="11.25" hidden="false" customHeight="false" outlineLevel="0" collapsed="false">
      <c r="E2" s="41" t="s">
        <v>2</v>
      </c>
      <c r="F2" s="2"/>
      <c r="G2" s="42"/>
      <c r="H2" s="41" t="s">
        <v>19</v>
      </c>
      <c r="I2" s="43"/>
      <c r="J2" s="2"/>
      <c r="K2" s="2"/>
      <c r="L2" s="44" t="s">
        <v>20</v>
      </c>
      <c r="M2" s="2"/>
      <c r="N2" s="45" t="n">
        <v>36647</v>
      </c>
      <c r="O2" s="46"/>
    </row>
    <row r="3" customFormat="false" ht="11.25" hidden="false" customHeight="false" outlineLevel="0" collapsed="false">
      <c r="E3" s="41" t="s">
        <v>21</v>
      </c>
      <c r="F3" s="2"/>
      <c r="G3" s="42"/>
      <c r="H3" s="41" t="s">
        <v>22</v>
      </c>
      <c r="I3" s="43"/>
      <c r="J3" s="2"/>
      <c r="K3" s="2"/>
      <c r="L3" s="41"/>
      <c r="M3" s="2"/>
      <c r="N3" s="2"/>
      <c r="O3" s="46"/>
    </row>
    <row r="4" customFormat="false" ht="11.25" hidden="false" customHeight="false" outlineLevel="0" collapsed="false">
      <c r="E4" s="41" t="s">
        <v>23</v>
      </c>
      <c r="F4" s="2"/>
      <c r="G4" s="42"/>
      <c r="H4" s="41" t="s">
        <v>24</v>
      </c>
      <c r="I4" s="43"/>
      <c r="J4" s="2"/>
      <c r="K4" s="2"/>
      <c r="L4" s="44" t="s">
        <v>25</v>
      </c>
      <c r="M4" s="2"/>
      <c r="N4" s="47" t="s">
        <v>26</v>
      </c>
      <c r="O4" s="46"/>
    </row>
    <row r="5" customFormat="false" ht="11.25" hidden="false" customHeight="false" outlineLevel="0" collapsed="false">
      <c r="E5" s="41"/>
      <c r="F5" s="2"/>
      <c r="G5" s="42"/>
      <c r="H5" s="41" t="s">
        <v>27</v>
      </c>
      <c r="I5" s="43"/>
      <c r="J5" s="2"/>
      <c r="K5" s="2"/>
      <c r="L5" s="41"/>
      <c r="M5" s="2"/>
      <c r="N5" s="48"/>
      <c r="O5" s="46"/>
    </row>
    <row r="6" customFormat="false" ht="11.25" hidden="false" customHeight="false" outlineLevel="0" collapsed="false">
      <c r="E6" s="41"/>
      <c r="F6" s="2"/>
      <c r="G6" s="42"/>
      <c r="H6" s="41"/>
      <c r="I6" s="43"/>
      <c r="J6" s="2"/>
      <c r="K6" s="2"/>
      <c r="L6" s="44" t="s">
        <v>28</v>
      </c>
      <c r="M6" s="2"/>
      <c r="N6" s="47" t="s">
        <v>29</v>
      </c>
      <c r="O6" s="46"/>
    </row>
    <row r="7" customFormat="false" ht="11.25" hidden="false" customHeight="false" outlineLevel="0" collapsed="false">
      <c r="E7" s="44" t="s">
        <v>0</v>
      </c>
      <c r="F7" s="2" t="s">
        <v>30</v>
      </c>
      <c r="G7" s="42"/>
      <c r="H7" s="44" t="s">
        <v>0</v>
      </c>
      <c r="I7" s="43" t="s">
        <v>31</v>
      </c>
      <c r="J7" s="2"/>
      <c r="K7" s="2"/>
      <c r="L7" s="44" t="s">
        <v>32</v>
      </c>
      <c r="M7" s="2"/>
      <c r="N7" s="2" t="s">
        <v>33</v>
      </c>
      <c r="O7" s="46"/>
    </row>
    <row r="8" customFormat="false" ht="13.5" hidden="false" customHeight="false" outlineLevel="0" collapsed="false">
      <c r="A8" s="49" t="s">
        <v>34</v>
      </c>
      <c r="B8" s="49"/>
      <c r="C8" s="49"/>
      <c r="D8" s="49"/>
      <c r="E8" s="44" t="s">
        <v>1</v>
      </c>
      <c r="F8" s="2" t="s">
        <v>35</v>
      </c>
      <c r="G8" s="42"/>
      <c r="H8" s="44" t="s">
        <v>1</v>
      </c>
      <c r="I8" s="43" t="s">
        <v>36</v>
      </c>
      <c r="J8" s="2"/>
      <c r="K8" s="2"/>
      <c r="L8" s="41"/>
      <c r="M8" s="2"/>
      <c r="N8" s="2"/>
      <c r="O8" s="42"/>
    </row>
    <row r="9" customFormat="false" ht="13.5" hidden="false" customHeight="false" outlineLevel="0" collapsed="false">
      <c r="A9" s="50"/>
      <c r="B9" s="50"/>
      <c r="C9" s="50"/>
      <c r="D9" s="50"/>
      <c r="E9" s="51" t="s">
        <v>37</v>
      </c>
      <c r="F9" s="52" t="s">
        <v>38</v>
      </c>
      <c r="G9" s="53"/>
      <c r="H9" s="51" t="s">
        <v>37</v>
      </c>
      <c r="I9" s="52" t="s">
        <v>39</v>
      </c>
      <c r="J9" s="54"/>
      <c r="K9" s="54"/>
      <c r="L9" s="55"/>
      <c r="M9" s="54"/>
      <c r="N9" s="54"/>
      <c r="O9" s="53"/>
    </row>
    <row r="10" customFormat="false" ht="3.75" hidden="false" customHeight="true" outlineLevel="0" collapsed="false">
      <c r="A10" s="56"/>
      <c r="B10" s="57"/>
      <c r="C10" s="57"/>
      <c r="D10" s="58"/>
      <c r="E10" s="58"/>
      <c r="F10" s="58"/>
      <c r="G10" s="58"/>
      <c r="H10" s="58"/>
      <c r="I10" s="43"/>
      <c r="J10" s="58"/>
      <c r="K10" s="58"/>
      <c r="L10" s="59"/>
      <c r="M10" s="58"/>
    </row>
    <row r="11" customFormat="false" ht="12" hidden="false" customHeight="false" outlineLevel="0" collapsed="false">
      <c r="A11" s="60" t="s">
        <v>6</v>
      </c>
      <c r="B11" s="61"/>
      <c r="C11" s="61"/>
      <c r="D11" s="62"/>
      <c r="E11" s="62"/>
      <c r="F11" s="62"/>
      <c r="G11" s="62"/>
      <c r="H11" s="62"/>
      <c r="I11" s="38"/>
      <c r="J11" s="62"/>
      <c r="K11" s="62"/>
      <c r="L11" s="63"/>
      <c r="M11" s="62"/>
      <c r="N11" s="64"/>
      <c r="O11" s="63"/>
    </row>
    <row r="12" customFormat="false" ht="12.75" hidden="false" customHeight="false" outlineLevel="0" collapsed="false">
      <c r="A12" s="65" t="s">
        <v>40</v>
      </c>
      <c r="B12" s="57"/>
      <c r="C12" s="57"/>
      <c r="D12" s="58"/>
      <c r="E12" s="66" t="s">
        <v>41</v>
      </c>
      <c r="F12" s="58"/>
      <c r="G12" s="58"/>
      <c r="H12" s="58"/>
      <c r="I12" s="43"/>
      <c r="J12" s="58"/>
      <c r="K12" s="58"/>
      <c r="L12" s="59"/>
      <c r="M12" s="58"/>
      <c r="N12" s="67"/>
      <c r="O12" s="59"/>
    </row>
    <row r="13" customFormat="false" ht="11.25" hidden="false" customHeight="false" outlineLevel="0" collapsed="false">
      <c r="A13" s="65"/>
      <c r="B13" s="57"/>
      <c r="C13" s="57"/>
      <c r="D13" s="58"/>
      <c r="E13" s="58"/>
      <c r="F13" s="58"/>
      <c r="G13" s="58"/>
      <c r="H13" s="58"/>
      <c r="I13" s="68" t="s">
        <v>42</v>
      </c>
      <c r="J13" s="58"/>
      <c r="K13" s="58"/>
      <c r="L13" s="59"/>
      <c r="M13" s="58"/>
      <c r="N13" s="67"/>
      <c r="O13" s="59"/>
    </row>
    <row r="14" customFormat="false" ht="12.75" hidden="false" customHeight="false" outlineLevel="0" collapsed="false">
      <c r="A14" s="69" t="s">
        <v>43</v>
      </c>
      <c r="B14" s="70" t="s">
        <v>44</v>
      </c>
      <c r="C14" s="70" t="s">
        <v>45</v>
      </c>
      <c r="D14" s="71" t="s">
        <v>46</v>
      </c>
      <c r="E14" s="0" t="s">
        <v>6</v>
      </c>
      <c r="F14" s="71" t="s">
        <v>47</v>
      </c>
      <c r="G14" s="0" t="s">
        <v>6</v>
      </c>
      <c r="H14" s="71" t="s">
        <v>6</v>
      </c>
      <c r="I14" s="72" t="s">
        <v>48</v>
      </c>
      <c r="J14" s="71" t="s">
        <v>49</v>
      </c>
      <c r="K14" s="71"/>
      <c r="L14" s="73" t="s">
        <v>50</v>
      </c>
      <c r="M14" s="74" t="s">
        <v>51</v>
      </c>
      <c r="N14" s="75" t="s">
        <v>52</v>
      </c>
      <c r="O14" s="76" t="s">
        <v>53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</row>
    <row r="15" customFormat="false" ht="11.25" hidden="false" customHeight="false" outlineLevel="0" collapsed="false">
      <c r="A15" s="77" t="s">
        <v>20</v>
      </c>
      <c r="C15" s="78" t="n">
        <v>36647</v>
      </c>
      <c r="E15" s="79" t="s">
        <v>6</v>
      </c>
      <c r="F15" s="79" t="s">
        <v>54</v>
      </c>
      <c r="H15" s="79" t="s">
        <v>6</v>
      </c>
      <c r="I15" s="32" t="s">
        <v>6</v>
      </c>
      <c r="M15" s="80"/>
      <c r="N15" s="81"/>
      <c r="O15" s="82"/>
    </row>
    <row r="16" customFormat="false" ht="11.25" hidden="false" customHeight="false" outlineLevel="0" collapsed="false">
      <c r="A16" s="77"/>
      <c r="C16" s="78"/>
      <c r="E16" s="79" t="s">
        <v>6</v>
      </c>
      <c r="F16" s="79" t="s">
        <v>55</v>
      </c>
      <c r="H16" s="79"/>
      <c r="M16" s="80"/>
      <c r="N16" s="83"/>
      <c r="O16" s="84"/>
    </row>
    <row r="17" customFormat="false" ht="11.25" hidden="false" customHeight="false" outlineLevel="0" collapsed="false">
      <c r="A17" s="28" t="n">
        <v>1</v>
      </c>
      <c r="B17" s="29" t="n">
        <v>36647</v>
      </c>
      <c r="C17" s="29" t="n">
        <v>36677</v>
      </c>
      <c r="D17" s="30" t="s">
        <v>56</v>
      </c>
      <c r="E17" s="85" t="s">
        <v>57</v>
      </c>
      <c r="F17" s="86" t="s">
        <v>58</v>
      </c>
      <c r="G17" s="30" t="s">
        <v>6</v>
      </c>
      <c r="I17" s="87" t="s">
        <v>6</v>
      </c>
      <c r="J17" s="80" t="s">
        <v>59</v>
      </c>
      <c r="L17" s="88" t="n">
        <v>0</v>
      </c>
      <c r="M17" s="80" t="s">
        <v>59</v>
      </c>
      <c r="N17" s="89" t="n">
        <v>128000</v>
      </c>
      <c r="O17" s="90" t="n">
        <f aca="false">N17</f>
        <v>128000</v>
      </c>
    </row>
    <row r="18" customFormat="false" ht="11.25" hidden="false" customHeight="false" outlineLevel="0" collapsed="false">
      <c r="E18" s="91"/>
      <c r="I18" s="87"/>
      <c r="J18" s="80"/>
      <c r="L18" s="88"/>
      <c r="M18" s="80"/>
      <c r="N18" s="89"/>
      <c r="O18" s="90"/>
    </row>
    <row r="19" customFormat="false" ht="11.25" hidden="false" customHeight="false" outlineLevel="0" collapsed="false">
      <c r="E19" s="85"/>
      <c r="F19" s="86"/>
      <c r="I19" s="92"/>
      <c r="J19" s="80"/>
      <c r="L19" s="93"/>
      <c r="M19" s="80"/>
      <c r="N19" s="89"/>
      <c r="O19" s="90"/>
    </row>
    <row r="20" customFormat="false" ht="12.75" hidden="false" customHeight="false" outlineLevel="0" collapsed="false">
      <c r="E20" s="85"/>
      <c r="F20" s="86"/>
      <c r="I20" s="0"/>
      <c r="J20" s="80"/>
      <c r="L20" s="93"/>
      <c r="M20" s="80"/>
      <c r="N20" s="89"/>
      <c r="O20" s="90"/>
    </row>
    <row r="21" customFormat="false" ht="23.25" hidden="false" customHeight="false" outlineLevel="0" collapsed="false">
      <c r="A21" s="77"/>
      <c r="B21" s="94"/>
      <c r="C21" s="94"/>
      <c r="D21" s="79"/>
      <c r="E21" s="95" t="s">
        <v>60</v>
      </c>
      <c r="F21" s="96"/>
      <c r="G21" s="79"/>
      <c r="H21" s="79"/>
      <c r="I21" s="0" t="s">
        <v>6</v>
      </c>
      <c r="J21" s="97"/>
      <c r="K21" s="79"/>
      <c r="L21" s="98"/>
      <c r="M21" s="97"/>
      <c r="N21" s="99" t="n">
        <f aca="false">N17</f>
        <v>128000</v>
      </c>
      <c r="O21" s="100" t="n">
        <f aca="false">N21</f>
        <v>128000</v>
      </c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</row>
    <row r="22" customFormat="false" ht="13.5" hidden="false" customHeight="false" outlineLevel="0" collapsed="false">
      <c r="A22" s="77"/>
      <c r="B22" s="94"/>
      <c r="C22" s="94"/>
      <c r="D22" s="79"/>
      <c r="E22" s="95"/>
      <c r="F22" s="96"/>
      <c r="G22" s="79"/>
      <c r="H22" s="79"/>
      <c r="I22" s="0"/>
      <c r="J22" s="79"/>
      <c r="K22" s="79"/>
      <c r="L22" s="98"/>
      <c r="M22" s="79"/>
      <c r="N22" s="101"/>
      <c r="O22" s="102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</row>
    <row r="23" customFormat="false" ht="12.75" hidden="false" customHeight="false" outlineLevel="0" collapsed="false">
      <c r="A23" s="77"/>
      <c r="B23" s="94"/>
      <c r="C23" s="94"/>
      <c r="D23" s="79"/>
      <c r="E23" s="95"/>
      <c r="F23" s="96"/>
      <c r="G23" s="79"/>
      <c r="H23" s="79"/>
      <c r="I23" s="0"/>
      <c r="J23" s="79"/>
      <c r="K23" s="79"/>
      <c r="L23" s="98"/>
      <c r="M23" s="79"/>
      <c r="N23" s="101"/>
      <c r="O23" s="102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2.75" hidden="false" customHeight="false" outlineLevel="0" collapsed="false">
      <c r="A24" s="77"/>
      <c r="B24" s="94"/>
      <c r="C24" s="94"/>
      <c r="D24" s="79"/>
      <c r="E24" s="95"/>
      <c r="F24" s="96"/>
      <c r="G24" s="79"/>
      <c r="H24" s="79"/>
      <c r="I24" s="0"/>
      <c r="J24" s="79"/>
      <c r="K24" s="79"/>
      <c r="L24" s="98"/>
      <c r="M24" s="79"/>
      <c r="N24" s="101"/>
      <c r="O24" s="102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7"/>
      <c r="B25" s="94"/>
      <c r="C25" s="94"/>
      <c r="D25" s="79"/>
      <c r="E25" s="95"/>
      <c r="F25" s="96"/>
      <c r="G25" s="79"/>
      <c r="H25" s="79"/>
      <c r="I25" s="0"/>
      <c r="J25" s="79"/>
      <c r="K25" s="79"/>
      <c r="L25" s="98"/>
      <c r="M25" s="79"/>
      <c r="N25" s="101"/>
      <c r="O25" s="102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2.75" hidden="false" customHeight="false" outlineLevel="0" collapsed="false">
      <c r="A26" s="77"/>
      <c r="B26" s="94"/>
      <c r="C26" s="94"/>
      <c r="D26" s="79"/>
      <c r="E26" s="95"/>
      <c r="F26" s="96"/>
      <c r="G26" s="79"/>
      <c r="H26" s="79"/>
      <c r="I26" s="0"/>
      <c r="J26" s="79"/>
      <c r="K26" s="79"/>
      <c r="L26" s="98"/>
      <c r="M26" s="79"/>
      <c r="N26" s="101"/>
      <c r="O26" s="102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2.75" hidden="false" customHeight="false" outlineLevel="0" collapsed="false">
      <c r="A27" s="77"/>
      <c r="B27" s="94"/>
      <c r="C27" s="94"/>
      <c r="D27" s="79"/>
      <c r="E27" s="95"/>
      <c r="F27" s="96"/>
      <c r="G27" s="79"/>
      <c r="H27" s="79"/>
      <c r="I27" s="0"/>
      <c r="J27" s="79"/>
      <c r="K27" s="79"/>
      <c r="L27" s="98"/>
      <c r="M27" s="79"/>
      <c r="N27" s="101"/>
      <c r="O27" s="102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77"/>
      <c r="B28" s="94"/>
      <c r="C28" s="94"/>
      <c r="D28" s="79"/>
      <c r="E28" s="95"/>
      <c r="F28" s="96"/>
      <c r="G28" s="79"/>
      <c r="H28" s="79"/>
      <c r="I28" s="0"/>
      <c r="J28" s="79"/>
      <c r="K28" s="79"/>
      <c r="L28" s="98"/>
      <c r="M28" s="79"/>
      <c r="N28" s="101"/>
      <c r="O28" s="102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77" t="s">
        <v>61</v>
      </c>
      <c r="B29" s="94"/>
      <c r="C29" s="94" t="s">
        <v>62</v>
      </c>
      <c r="D29" s="79"/>
      <c r="E29" s="95"/>
      <c r="F29" s="96"/>
      <c r="G29" s="79"/>
      <c r="H29" s="79"/>
      <c r="I29" s="0"/>
      <c r="J29" s="79"/>
      <c r="K29" s="79"/>
      <c r="L29" s="98"/>
      <c r="M29" s="79"/>
      <c r="N29" s="101"/>
      <c r="O29" s="102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2.75" hidden="false" customHeight="false" outlineLevel="0" collapsed="false">
      <c r="A30" s="77"/>
      <c r="B30" s="94"/>
      <c r="C30" s="94"/>
      <c r="D30" s="79"/>
      <c r="E30" s="95"/>
      <c r="F30" s="96"/>
      <c r="G30" s="79"/>
      <c r="H30" s="79"/>
      <c r="I30" s="0"/>
      <c r="J30" s="79"/>
      <c r="K30" s="79"/>
      <c r="L30" s="98"/>
      <c r="M30" s="79"/>
      <c r="N30" s="101"/>
      <c r="O30" s="102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2.75" hidden="false" customHeight="false" outlineLevel="0" collapsed="false">
      <c r="A31" s="77"/>
      <c r="B31" s="94"/>
      <c r="C31" s="94"/>
      <c r="D31" s="79"/>
      <c r="E31" s="95"/>
      <c r="F31" s="96"/>
      <c r="G31" s="79"/>
      <c r="H31" s="79"/>
      <c r="I31" s="0"/>
      <c r="J31" s="79"/>
      <c r="K31" s="79"/>
      <c r="L31" s="98"/>
      <c r="M31" s="79"/>
      <c r="N31" s="101"/>
      <c r="O31" s="102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2.75" hidden="false" customHeight="false" outlineLevel="0" collapsed="false">
      <c r="A32" s="77"/>
      <c r="B32" s="94"/>
      <c r="C32" s="94"/>
      <c r="D32" s="79"/>
      <c r="E32" s="95"/>
      <c r="F32" s="96"/>
      <c r="G32" s="79"/>
      <c r="H32" s="79"/>
      <c r="I32" s="0"/>
      <c r="J32" s="79"/>
      <c r="K32" s="79"/>
      <c r="L32" s="98"/>
      <c r="M32" s="79"/>
      <c r="N32" s="101"/>
      <c r="O32" s="102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.75" hidden="false" customHeight="false" outlineLevel="0" collapsed="false">
      <c r="A33" s="77"/>
      <c r="B33" s="94"/>
      <c r="C33" s="94"/>
      <c r="D33" s="79"/>
      <c r="E33" s="95"/>
      <c r="F33" s="96"/>
      <c r="G33" s="79"/>
      <c r="H33" s="79"/>
      <c r="I33" s="0"/>
      <c r="J33" s="79"/>
      <c r="K33" s="79"/>
      <c r="L33" s="98"/>
      <c r="M33" s="79"/>
      <c r="N33" s="101"/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1.25" hidden="false" customHeight="false" outlineLevel="0" collapsed="false">
      <c r="A34" s="77"/>
      <c r="B34" s="94"/>
      <c r="C34" s="94"/>
      <c r="D34" s="79"/>
      <c r="E34" s="103"/>
      <c r="F34" s="96"/>
      <c r="G34" s="79"/>
      <c r="H34" s="79"/>
      <c r="I34" s="104"/>
      <c r="J34" s="79"/>
      <c r="K34" s="79"/>
      <c r="L34" s="98"/>
      <c r="M34" s="79"/>
      <c r="N34" s="101"/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6" customFormat="false" ht="3.75" hidden="false" customHeight="true" outlineLevel="0" collapsed="false">
      <c r="A36" s="56"/>
      <c r="B36" s="57"/>
      <c r="C36" s="57"/>
      <c r="D36" s="58"/>
      <c r="E36" s="58"/>
      <c r="F36" s="58"/>
      <c r="G36" s="58"/>
      <c r="H36" s="58"/>
      <c r="I36" s="43"/>
      <c r="J36" s="58"/>
      <c r="K36" s="58"/>
      <c r="L36" s="59"/>
      <c r="M36" s="58"/>
    </row>
    <row r="37" customFormat="false" ht="13.5" hidden="false" customHeight="true" outlineLevel="0" collapsed="false">
      <c r="A37" s="105" t="s">
        <v>63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</row>
  </sheetData>
  <mergeCells count="3">
    <mergeCell ref="A8:D8"/>
    <mergeCell ref="A9:D9"/>
    <mergeCell ref="A37:O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4" activeCellId="0" sqref="E3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15</v>
      </c>
      <c r="F1" s="36"/>
      <c r="G1" s="37"/>
      <c r="H1" s="35" t="s">
        <v>16</v>
      </c>
      <c r="I1" s="38"/>
      <c r="J1" s="36"/>
      <c r="K1" s="36"/>
      <c r="L1" s="39" t="s">
        <v>17</v>
      </c>
      <c r="M1" s="36"/>
      <c r="N1" s="36" t="s">
        <v>64</v>
      </c>
      <c r="O1" s="40"/>
    </row>
    <row r="2" customFormat="false" ht="11.25" hidden="false" customHeight="false" outlineLevel="0" collapsed="false">
      <c r="E2" s="41" t="str">
        <f aca="false">Transport_NBorder!E2</f>
        <v>North Shore Gas Company</v>
      </c>
      <c r="F2" s="2"/>
      <c r="G2" s="42"/>
      <c r="H2" s="41" t="s">
        <v>19</v>
      </c>
      <c r="I2" s="43"/>
      <c r="J2" s="2"/>
      <c r="K2" s="2"/>
      <c r="L2" s="44" t="s">
        <v>20</v>
      </c>
      <c r="M2" s="2"/>
      <c r="N2" s="45" t="n">
        <v>36647</v>
      </c>
      <c r="O2" s="46"/>
    </row>
    <row r="3" customFormat="false" ht="11.25" hidden="false" customHeight="false" outlineLevel="0" collapsed="false">
      <c r="E3" s="41" t="str">
        <f aca="false">Transport_NBorder!E3</f>
        <v>130 E Randolph Dr 22nd Fl</v>
      </c>
      <c r="F3" s="2"/>
      <c r="G3" s="42"/>
      <c r="H3" s="41" t="s">
        <v>22</v>
      </c>
      <c r="I3" s="43"/>
      <c r="J3" s="2"/>
      <c r="K3" s="2"/>
      <c r="L3" s="41"/>
      <c r="M3" s="2"/>
      <c r="N3" s="2"/>
      <c r="O3" s="46"/>
    </row>
    <row r="4" customFormat="false" ht="11.25" hidden="false" customHeight="false" outlineLevel="0" collapsed="false">
      <c r="E4" s="41" t="str">
        <f aca="false">Transport_NBorder!E4</f>
        <v>Chicago, IL  60601</v>
      </c>
      <c r="F4" s="2"/>
      <c r="G4" s="42"/>
      <c r="H4" s="41" t="s">
        <v>24</v>
      </c>
      <c r="I4" s="43"/>
      <c r="J4" s="2"/>
      <c r="K4" s="2"/>
      <c r="L4" s="44" t="s">
        <v>25</v>
      </c>
      <c r="M4" s="2"/>
      <c r="N4" s="47" t="s">
        <v>26</v>
      </c>
      <c r="O4" s="46"/>
    </row>
    <row r="5" customFormat="false" ht="11.25" hidden="false" customHeight="false" outlineLevel="0" collapsed="false">
      <c r="E5" s="41"/>
      <c r="F5" s="2"/>
      <c r="G5" s="42"/>
      <c r="H5" s="41" t="s">
        <v>27</v>
      </c>
      <c r="I5" s="43"/>
      <c r="J5" s="2"/>
      <c r="K5" s="2"/>
      <c r="L5" s="41"/>
      <c r="M5" s="2"/>
      <c r="N5" s="48"/>
      <c r="O5" s="46"/>
    </row>
    <row r="6" customFormat="false" ht="11.25" hidden="false" customHeight="false" outlineLevel="0" collapsed="false">
      <c r="E6" s="41"/>
      <c r="F6" s="2"/>
      <c r="G6" s="42"/>
      <c r="H6" s="41"/>
      <c r="I6" s="43"/>
      <c r="J6" s="2"/>
      <c r="K6" s="2"/>
      <c r="L6" s="44" t="s">
        <v>28</v>
      </c>
      <c r="M6" s="2"/>
      <c r="N6" s="47" t="s">
        <v>29</v>
      </c>
      <c r="O6" s="46"/>
    </row>
    <row r="7" customFormat="false" ht="11.25" hidden="false" customHeight="false" outlineLevel="0" collapsed="false">
      <c r="E7" s="44" t="s">
        <v>0</v>
      </c>
      <c r="F7" s="2" t="s">
        <v>30</v>
      </c>
      <c r="G7" s="42"/>
      <c r="H7" s="44" t="s">
        <v>0</v>
      </c>
      <c r="I7" s="43" t="s">
        <v>31</v>
      </c>
      <c r="J7" s="2"/>
      <c r="K7" s="2"/>
      <c r="L7" s="44" t="s">
        <v>32</v>
      </c>
      <c r="M7" s="2"/>
      <c r="N7" s="2" t="s">
        <v>33</v>
      </c>
      <c r="O7" s="46"/>
    </row>
    <row r="8" customFormat="false" ht="13.5" hidden="false" customHeight="false" outlineLevel="0" collapsed="false">
      <c r="A8" s="49" t="s">
        <v>34</v>
      </c>
      <c r="B8" s="49"/>
      <c r="C8" s="49"/>
      <c r="D8" s="49"/>
      <c r="E8" s="44" t="s">
        <v>1</v>
      </c>
      <c r="F8" s="2" t="s">
        <v>65</v>
      </c>
      <c r="G8" s="42"/>
      <c r="H8" s="44" t="s">
        <v>1</v>
      </c>
      <c r="I8" s="43" t="s">
        <v>36</v>
      </c>
      <c r="J8" s="2"/>
      <c r="K8" s="2"/>
      <c r="L8" s="41"/>
      <c r="M8" s="2"/>
      <c r="N8" s="2"/>
      <c r="O8" s="42"/>
    </row>
    <row r="9" customFormat="false" ht="13.5" hidden="false" customHeight="false" outlineLevel="0" collapsed="false">
      <c r="A9" s="50"/>
      <c r="B9" s="50"/>
      <c r="C9" s="50"/>
      <c r="D9" s="50"/>
      <c r="E9" s="51" t="s">
        <v>37</v>
      </c>
      <c r="F9" s="52" t="s">
        <v>38</v>
      </c>
      <c r="G9" s="53"/>
      <c r="H9" s="51" t="s">
        <v>37</v>
      </c>
      <c r="I9" s="52" t="s">
        <v>39</v>
      </c>
      <c r="J9" s="54"/>
      <c r="K9" s="54"/>
      <c r="L9" s="55"/>
      <c r="M9" s="54"/>
      <c r="N9" s="54"/>
      <c r="O9" s="53"/>
    </row>
    <row r="10" customFormat="false" ht="3.75" hidden="false" customHeight="true" outlineLevel="0" collapsed="false">
      <c r="A10" s="56"/>
      <c r="B10" s="57"/>
      <c r="C10" s="57"/>
      <c r="D10" s="58"/>
      <c r="E10" s="58"/>
      <c r="F10" s="58"/>
      <c r="G10" s="58"/>
      <c r="H10" s="58"/>
      <c r="I10" s="43"/>
      <c r="J10" s="58"/>
      <c r="K10" s="58"/>
      <c r="L10" s="59"/>
      <c r="M10" s="58"/>
    </row>
    <row r="11" customFormat="false" ht="12" hidden="false" customHeight="false" outlineLevel="0" collapsed="false">
      <c r="A11" s="60" t="s">
        <v>6</v>
      </c>
      <c r="B11" s="61"/>
      <c r="C11" s="61"/>
      <c r="D11" s="62"/>
      <c r="E11" s="62"/>
      <c r="F11" s="62"/>
      <c r="G11" s="62"/>
      <c r="H11" s="62"/>
      <c r="I11" s="38"/>
      <c r="J11" s="62"/>
      <c r="K11" s="62"/>
      <c r="L11" s="63"/>
      <c r="M11" s="62"/>
      <c r="N11" s="64"/>
      <c r="O11" s="63"/>
    </row>
    <row r="12" customFormat="false" ht="12.75" hidden="false" customHeight="false" outlineLevel="0" collapsed="false">
      <c r="A12" s="65" t="s">
        <v>40</v>
      </c>
      <c r="B12" s="57"/>
      <c r="C12" s="57"/>
      <c r="D12" s="58"/>
      <c r="E12" s="66" t="s">
        <v>66</v>
      </c>
      <c r="F12" s="58"/>
      <c r="G12" s="58"/>
      <c r="H12" s="58"/>
      <c r="I12" s="43"/>
      <c r="J12" s="58"/>
      <c r="K12" s="58"/>
      <c r="L12" s="59"/>
      <c r="M12" s="58"/>
      <c r="N12" s="67"/>
      <c r="O12" s="59"/>
    </row>
    <row r="13" customFormat="false" ht="11.25" hidden="false" customHeight="false" outlineLevel="0" collapsed="false">
      <c r="A13" s="65"/>
      <c r="B13" s="57"/>
      <c r="C13" s="57"/>
      <c r="D13" s="58"/>
      <c r="E13" s="58"/>
      <c r="F13" s="58"/>
      <c r="G13" s="58"/>
      <c r="H13" s="58"/>
      <c r="I13" s="68" t="s">
        <v>42</v>
      </c>
      <c r="J13" s="58"/>
      <c r="K13" s="58"/>
      <c r="L13" s="59"/>
      <c r="M13" s="58"/>
      <c r="N13" s="67"/>
      <c r="O13" s="59"/>
    </row>
    <row r="14" customFormat="false" ht="12.75" hidden="false" customHeight="false" outlineLevel="0" collapsed="false">
      <c r="A14" s="69" t="s">
        <v>43</v>
      </c>
      <c r="B14" s="70" t="s">
        <v>44</v>
      </c>
      <c r="C14" s="70" t="s">
        <v>45</v>
      </c>
      <c r="D14" s="71" t="s">
        <v>46</v>
      </c>
      <c r="E14" s="0" t="s">
        <v>6</v>
      </c>
      <c r="F14" s="71" t="s">
        <v>47</v>
      </c>
      <c r="G14" s="0" t="s">
        <v>6</v>
      </c>
      <c r="H14" s="71" t="s">
        <v>6</v>
      </c>
      <c r="I14" s="72" t="s">
        <v>48</v>
      </c>
      <c r="J14" s="71" t="s">
        <v>49</v>
      </c>
      <c r="K14" s="71"/>
      <c r="L14" s="73" t="s">
        <v>50</v>
      </c>
      <c r="M14" s="74" t="s">
        <v>51</v>
      </c>
      <c r="N14" s="75" t="s">
        <v>52</v>
      </c>
      <c r="O14" s="76" t="s">
        <v>53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</row>
    <row r="15" customFormat="false" ht="11.25" hidden="false" customHeight="false" outlineLevel="0" collapsed="false">
      <c r="A15" s="77" t="s">
        <v>20</v>
      </c>
      <c r="C15" s="78" t="n">
        <v>36647</v>
      </c>
      <c r="E15" s="79" t="s">
        <v>6</v>
      </c>
      <c r="F15" s="28"/>
      <c r="H15" s="79" t="s">
        <v>6</v>
      </c>
      <c r="I15" s="32" t="s">
        <v>6</v>
      </c>
      <c r="M15" s="80"/>
      <c r="N15" s="81"/>
      <c r="O15" s="82"/>
    </row>
    <row r="16" customFormat="false" ht="11.25" hidden="false" customHeight="false" outlineLevel="0" collapsed="false">
      <c r="A16" s="77"/>
      <c r="C16" s="78"/>
      <c r="E16" s="79" t="s">
        <v>6</v>
      </c>
      <c r="F16" s="79" t="s">
        <v>67</v>
      </c>
      <c r="H16" s="79"/>
      <c r="M16" s="80"/>
      <c r="N16" s="83"/>
      <c r="O16" s="84"/>
    </row>
    <row r="17" customFormat="false" ht="11.25" hidden="false" customHeight="false" outlineLevel="0" collapsed="false">
      <c r="A17" s="77"/>
      <c r="C17" s="78"/>
      <c r="E17" s="79"/>
      <c r="F17" s="79"/>
      <c r="H17" s="79"/>
      <c r="M17" s="80"/>
      <c r="N17" s="83"/>
      <c r="O17" s="84"/>
    </row>
    <row r="18" customFormat="false" ht="11.25" hidden="false" customHeight="false" outlineLevel="0" collapsed="false">
      <c r="A18" s="28" t="n">
        <v>1</v>
      </c>
      <c r="B18" s="29" t="n">
        <f aca="false">Transport_NBorder!B17</f>
        <v>36647</v>
      </c>
      <c r="C18" s="29" t="n">
        <f aca="false">Transport_NBorder!C17</f>
        <v>36677</v>
      </c>
      <c r="D18" s="30" t="s">
        <v>68</v>
      </c>
      <c r="E18" s="85" t="s">
        <v>57</v>
      </c>
      <c r="F18" s="86" t="s">
        <v>58</v>
      </c>
      <c r="G18" s="30" t="s">
        <v>6</v>
      </c>
      <c r="I18" s="87" t="n">
        <v>8929</v>
      </c>
      <c r="J18" s="80" t="s">
        <v>69</v>
      </c>
      <c r="L18" s="88" t="n">
        <v>5.4417</v>
      </c>
      <c r="M18" s="80" t="s">
        <v>69</v>
      </c>
      <c r="N18" s="89" t="n">
        <f aca="false">I18*L18</f>
        <v>48588.9393</v>
      </c>
      <c r="O18" s="90" t="n">
        <f aca="false">N18</f>
        <v>48588.9393</v>
      </c>
    </row>
    <row r="19" customFormat="false" ht="11.25" hidden="false" customHeight="false" outlineLevel="0" collapsed="false">
      <c r="E19" s="91"/>
      <c r="I19" s="87"/>
      <c r="J19" s="80"/>
      <c r="L19" s="88"/>
      <c r="M19" s="80"/>
      <c r="N19" s="89"/>
      <c r="O19" s="90"/>
    </row>
    <row r="20" customFormat="false" ht="11.25" hidden="false" customHeight="false" outlineLevel="0" collapsed="false">
      <c r="E20" s="103"/>
      <c r="F20" s="79" t="s">
        <v>67</v>
      </c>
      <c r="I20" s="87"/>
      <c r="J20" s="80"/>
      <c r="L20" s="88"/>
      <c r="M20" s="80"/>
      <c r="N20" s="89"/>
      <c r="O20" s="90"/>
    </row>
    <row r="21" customFormat="false" ht="11.25" hidden="false" customHeight="false" outlineLevel="0" collapsed="false">
      <c r="A21" s="77"/>
      <c r="C21" s="78"/>
      <c r="E21" s="79"/>
      <c r="F21" s="79"/>
      <c r="H21" s="79"/>
      <c r="M21" s="80"/>
      <c r="N21" s="83"/>
      <c r="O21" s="84"/>
    </row>
    <row r="22" customFormat="false" ht="12.75" hidden="false" customHeight="false" outlineLevel="0" collapsed="false">
      <c r="E22" s="85"/>
      <c r="F22" s="86"/>
      <c r="I22" s="0"/>
      <c r="J22" s="80"/>
      <c r="L22" s="93"/>
      <c r="M22" s="80"/>
      <c r="N22" s="89"/>
      <c r="O22" s="90"/>
    </row>
    <row r="23" customFormat="false" ht="23.25" hidden="false" customHeight="false" outlineLevel="0" collapsed="false">
      <c r="A23" s="77"/>
      <c r="B23" s="94"/>
      <c r="C23" s="94"/>
      <c r="D23" s="79"/>
      <c r="E23" s="95" t="s">
        <v>60</v>
      </c>
      <c r="F23" s="96"/>
      <c r="G23" s="79"/>
      <c r="H23" s="79"/>
      <c r="I23" s="0" t="s">
        <v>6</v>
      </c>
      <c r="J23" s="97"/>
      <c r="K23" s="79"/>
      <c r="L23" s="98"/>
      <c r="M23" s="97"/>
      <c r="N23" s="99" t="n">
        <f aca="false">N18</f>
        <v>48588.9393</v>
      </c>
      <c r="O23" s="100" t="n">
        <f aca="false">N23</f>
        <v>48588.9393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3.5" hidden="false" customHeight="false" outlineLevel="0" collapsed="false">
      <c r="A24" s="77"/>
      <c r="B24" s="94"/>
      <c r="C24" s="94"/>
      <c r="D24" s="79"/>
      <c r="E24" s="95"/>
      <c r="F24" s="96"/>
      <c r="G24" s="79"/>
      <c r="H24" s="79"/>
      <c r="I24" s="0"/>
      <c r="J24" s="79"/>
      <c r="K24" s="79"/>
      <c r="L24" s="98"/>
      <c r="M24" s="79"/>
      <c r="N24" s="101"/>
      <c r="O24" s="102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7"/>
      <c r="B25" s="94"/>
      <c r="C25" s="94"/>
      <c r="D25" s="79"/>
      <c r="E25" s="95"/>
      <c r="F25" s="96"/>
      <c r="G25" s="79"/>
      <c r="H25" s="79"/>
      <c r="I25" s="0"/>
      <c r="J25" s="79"/>
      <c r="K25" s="79"/>
      <c r="L25" s="98"/>
      <c r="M25" s="79"/>
      <c r="N25" s="101"/>
      <c r="O25" s="102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2.75" hidden="false" customHeight="false" outlineLevel="0" collapsed="false">
      <c r="A26" s="77"/>
      <c r="B26" s="94"/>
      <c r="C26" s="94"/>
      <c r="D26" s="79"/>
      <c r="E26" s="95"/>
      <c r="F26" s="96"/>
      <c r="G26" s="79"/>
      <c r="H26" s="79"/>
      <c r="I26" s="0"/>
      <c r="J26" s="79"/>
      <c r="K26" s="79"/>
      <c r="L26" s="98"/>
      <c r="M26" s="79"/>
      <c r="N26" s="101"/>
      <c r="O26" s="102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2.75" hidden="false" customHeight="false" outlineLevel="0" collapsed="false">
      <c r="A27" s="77"/>
      <c r="B27" s="94"/>
      <c r="C27" s="94"/>
      <c r="D27" s="79"/>
      <c r="E27" s="95"/>
      <c r="F27" s="96"/>
      <c r="G27" s="79"/>
      <c r="H27" s="79"/>
      <c r="I27" s="0"/>
      <c r="J27" s="79"/>
      <c r="K27" s="79"/>
      <c r="L27" s="98"/>
      <c r="M27" s="79"/>
      <c r="N27" s="101"/>
      <c r="O27" s="102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77" t="s">
        <v>70</v>
      </c>
      <c r="B28" s="94"/>
      <c r="C28" s="94" t="s">
        <v>71</v>
      </c>
      <c r="D28" s="79"/>
      <c r="E28" s="95"/>
      <c r="F28" s="96"/>
      <c r="G28" s="79"/>
      <c r="H28" s="79"/>
      <c r="I28" s="0"/>
      <c r="J28" s="79"/>
      <c r="K28" s="79"/>
      <c r="L28" s="98"/>
      <c r="M28" s="79"/>
      <c r="N28" s="101"/>
      <c r="O28" s="102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77"/>
      <c r="B29" s="94"/>
      <c r="C29" s="94"/>
      <c r="D29" s="79"/>
      <c r="E29" s="95"/>
      <c r="F29" s="96"/>
      <c r="G29" s="79"/>
      <c r="H29" s="79"/>
      <c r="I29" s="0"/>
      <c r="J29" s="79"/>
      <c r="K29" s="79"/>
      <c r="L29" s="98"/>
      <c r="M29" s="79"/>
      <c r="N29" s="101"/>
      <c r="O29" s="102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2.75" hidden="false" customHeight="false" outlineLevel="0" collapsed="false">
      <c r="A30" s="77"/>
      <c r="B30" s="94"/>
      <c r="C30" s="94"/>
      <c r="D30" s="79"/>
      <c r="E30" s="95"/>
      <c r="F30" s="96"/>
      <c r="G30" s="79"/>
      <c r="H30" s="79"/>
      <c r="I30" s="0"/>
      <c r="J30" s="79"/>
      <c r="K30" s="79"/>
      <c r="L30" s="98"/>
      <c r="M30" s="79"/>
      <c r="N30" s="101"/>
      <c r="O30" s="102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2.75" hidden="false" customHeight="false" outlineLevel="0" collapsed="false">
      <c r="A31" s="77"/>
      <c r="B31" s="94"/>
      <c r="C31" s="94"/>
      <c r="D31" s="79"/>
      <c r="E31" s="95"/>
      <c r="F31" s="96"/>
      <c r="G31" s="79"/>
      <c r="H31" s="79"/>
      <c r="I31" s="0"/>
      <c r="J31" s="79"/>
      <c r="K31" s="79"/>
      <c r="L31" s="98"/>
      <c r="M31" s="79"/>
      <c r="N31" s="101"/>
      <c r="O31" s="102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2.75" hidden="false" customHeight="false" outlineLevel="0" collapsed="false">
      <c r="A32" s="77"/>
      <c r="B32" s="94"/>
      <c r="C32" s="94"/>
      <c r="D32" s="79"/>
      <c r="E32" s="95"/>
      <c r="F32" s="96"/>
      <c r="G32" s="79"/>
      <c r="H32" s="79"/>
      <c r="I32" s="0"/>
      <c r="J32" s="79"/>
      <c r="K32" s="79"/>
      <c r="L32" s="98"/>
      <c r="M32" s="79"/>
      <c r="N32" s="101"/>
      <c r="O32" s="102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.75" hidden="false" customHeight="false" outlineLevel="0" collapsed="false">
      <c r="A33" s="77"/>
      <c r="B33" s="94"/>
      <c r="C33" s="94"/>
      <c r="D33" s="79"/>
      <c r="E33" s="95"/>
      <c r="F33" s="96"/>
      <c r="G33" s="79"/>
      <c r="H33" s="79"/>
      <c r="I33" s="0"/>
      <c r="J33" s="79"/>
      <c r="K33" s="79"/>
      <c r="L33" s="98"/>
      <c r="M33" s="79"/>
      <c r="N33" s="101"/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77"/>
      <c r="B34" s="94"/>
      <c r="C34" s="94"/>
      <c r="D34" s="79"/>
      <c r="E34" s="95"/>
      <c r="F34" s="96"/>
      <c r="G34" s="79"/>
      <c r="H34" s="79"/>
      <c r="I34" s="0"/>
      <c r="J34" s="79"/>
      <c r="K34" s="79"/>
      <c r="L34" s="98"/>
      <c r="M34" s="79"/>
      <c r="N34" s="101"/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.75" hidden="false" customHeight="false" outlineLevel="0" collapsed="false">
      <c r="A35" s="77"/>
      <c r="B35" s="94"/>
      <c r="C35" s="94"/>
      <c r="D35" s="79"/>
      <c r="E35" s="95"/>
      <c r="F35" s="96"/>
      <c r="G35" s="79"/>
      <c r="H35" s="79"/>
      <c r="I35" s="0"/>
      <c r="J35" s="79"/>
      <c r="K35" s="79"/>
      <c r="L35" s="98"/>
      <c r="M35" s="79"/>
      <c r="N35" s="101"/>
      <c r="O35" s="102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1.25" hidden="false" customHeight="false" outlineLevel="0" collapsed="false">
      <c r="A36" s="77"/>
      <c r="B36" s="94"/>
      <c r="C36" s="94"/>
      <c r="D36" s="79"/>
      <c r="E36" s="103"/>
      <c r="F36" s="96"/>
      <c r="G36" s="79"/>
      <c r="H36" s="79"/>
      <c r="I36" s="104"/>
      <c r="J36" s="79"/>
      <c r="K36" s="79"/>
      <c r="L36" s="98"/>
      <c r="M36" s="79"/>
      <c r="N36" s="101"/>
      <c r="O36" s="102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8" customFormat="false" ht="3.75" hidden="false" customHeight="true" outlineLevel="0" collapsed="false">
      <c r="A38" s="56"/>
      <c r="B38" s="57"/>
      <c r="C38" s="57"/>
      <c r="D38" s="58"/>
      <c r="E38" s="58"/>
      <c r="F38" s="58"/>
      <c r="G38" s="58"/>
      <c r="H38" s="58"/>
      <c r="I38" s="43"/>
      <c r="J38" s="58"/>
      <c r="K38" s="58"/>
      <c r="L38" s="59"/>
      <c r="M38" s="58"/>
    </row>
    <row r="39" customFormat="false" ht="13.5" hidden="false" customHeight="true" outlineLevel="0" collapsed="false">
      <c r="A39" s="105" t="s">
        <v>63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</row>
  </sheetData>
  <mergeCells count="3">
    <mergeCell ref="A8:D8"/>
    <mergeCell ref="A9:D9"/>
    <mergeCell ref="A39:O3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1999-11-09T13:04:27Z</dcterms:created>
  <dc:creator>acook</dc:creator>
  <dc:description/>
  <dc:language>en-US</dc:language>
  <cp:lastModifiedBy>acook</cp:lastModifiedBy>
  <cp:lastPrinted>2000-06-15T20:18:44Z</cp:lastPrinted>
  <cp:revision>0</cp:revision>
  <dc:subject/>
  <dc:title/>
</cp:coreProperties>
</file>