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rtheast Pricing" sheetId="1" state="visible" r:id="rId3"/>
    <sheet name="Chart1" sheetId="2" state="visible" r:id="rId4"/>
    <sheet name="Chart2" sheetId="3" state="visible" r:id="rId5"/>
    <sheet name="Chart3" sheetId="4" state="visible" r:id="rId6"/>
    <sheet name="Spreads" sheetId="5" state="visible" r:id="rId7"/>
    <sheet name="Chart4" sheetId="6" state="visible" r:id="rId8"/>
    <sheet name="NY v. West" sheetId="7" state="visible" r:id="rId9"/>
  </sheets>
  <definedNames>
    <definedName function="false" hidden="false" localSheetId="0" name="_xlnm.Print_Area" vbProcedure="false">'Northeast Pricing'!$A$1:$L$60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<sst xmlns="http://schemas.openxmlformats.org/spreadsheetml/2006/main" count="38" uniqueCount="16">
  <si>
    <t xml:space="preserve">DA</t>
  </si>
  <si>
    <t xml:space="preserve">RT</t>
  </si>
  <si>
    <t xml:space="preserve">PJM-W</t>
  </si>
  <si>
    <t xml:space="preserve">PJM-E</t>
  </si>
  <si>
    <t xml:space="preserve">A</t>
  </si>
  <si>
    <t xml:space="preserve">G</t>
  </si>
  <si>
    <t xml:space="preserve">J</t>
  </si>
  <si>
    <t xml:space="preserve">On Peak Pricing</t>
  </si>
  <si>
    <t xml:space="preserve">A-West</t>
  </si>
  <si>
    <t xml:space="preserve">G-West</t>
  </si>
  <si>
    <t xml:space="preserve">J-West</t>
  </si>
  <si>
    <t xml:space="preserve">East-West</t>
  </si>
  <si>
    <t xml:space="preserve">A-East</t>
  </si>
  <si>
    <t xml:space="preserve">G-East</t>
  </si>
  <si>
    <t xml:space="preserve">J-East</t>
  </si>
  <si>
    <t xml:space="preserve">West-East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</si>
</sst>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\ yyyy"/>
    <numFmt numFmtId="166" formatCode="_(* #,##0.00_);_(* \(#,##0.0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color rgb="FF000000"/>
      <name val="Arial"/>
      <family val="2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rgb="FFE9F4FF"/>
      </patternFill>
    </fill>
    <fill>
      <patternFill patternType="solid">
        <fgColor rgb="FFE9F4FF"/>
        <bgColor rgb="FFEAEAEA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>
        <color rgb="FF808080"/>
      </bottom>
      <diagonal/>
    </border>
    <border diagonalUp="false" diagonalDown="false">
      <left/>
      <right style="thin"/>
      <top style="thin"/>
      <bottom style="thin">
        <color rgb="FF808080"/>
      </bottom>
      <diagonal/>
    </border>
    <border diagonalUp="false" diagonalDown="false">
      <left/>
      <right style="thin">
        <color rgb="FF808080"/>
      </right>
      <top style="thin"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/>
      <diagonal/>
    </border>
    <border diagonalUp="false" diagonalDown="false">
      <left style="thin"/>
      <right style="thin">
        <color rgb="FF808080"/>
      </right>
      <top/>
      <bottom/>
      <diagonal/>
    </border>
    <border diagonalUp="false" diagonalDown="false">
      <left style="thin">
        <color rgb="FF808080"/>
      </left>
      <right style="thin"/>
      <top/>
      <bottom/>
      <diagonal/>
    </border>
    <border diagonalUp="false" diagonalDown="false">
      <left/>
      <right style="thin">
        <color rgb="FF808080"/>
      </right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>
        <color rgb="FF808080"/>
      </right>
      <top style="thin"/>
      <bottom/>
      <diagonal/>
    </border>
    <border diagonalUp="false" diagonalDown="false">
      <left style="thin">
        <color rgb="FF808080"/>
      </left>
      <right style="thin"/>
      <top style="thin"/>
      <bottom/>
      <diagonal/>
    </border>
    <border diagonalUp="false" diagonalDown="false">
      <left/>
      <right style="thin">
        <color rgb="FF808080"/>
      </right>
      <top style="thin"/>
      <bottom/>
      <diagonal/>
    </border>
    <border diagonalUp="false" diagonalDown="false">
      <left style="thin">
        <color rgb="FF808080"/>
      </left>
      <right style="thin">
        <color rgb="FF808080"/>
      </right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 style="thin"/>
      <bottom style="thin">
        <color rgb="FF808080"/>
      </bottom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>
        <color rgb="FF808080"/>
      </right>
      <top style="thin"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/>
      <bottom style="thin"/>
      <diagonal/>
    </border>
    <border diagonalUp="false" diagonalDown="false">
      <left style="thin">
        <color rgb="FF808080"/>
      </left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AEAEA"/>
      <rgbColor rgb="FFE9F4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 Prices Relative to Western Hub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Spreads!$B$3</c:f>
              <c:strCache>
                <c:ptCount val="1"/>
                <c:pt idx="0">
                  <c:v>A-West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Spreads!$A$4:$A$24</c:f>
              <c:strCache>
                <c:ptCount val="21"/>
                <c:pt idx="0">
                  <c:v>Jan 2000</c:v>
                </c:pt>
                <c:pt idx="1">
                  <c:v>Feb 2000</c:v>
                </c:pt>
                <c:pt idx="2">
                  <c:v>Mar 2000</c:v>
                </c:pt>
                <c:pt idx="3">
                  <c:v>Apr 2000</c:v>
                </c:pt>
                <c:pt idx="4">
                  <c:v>May 2000</c:v>
                </c:pt>
                <c:pt idx="5">
                  <c:v>Jun 2000</c:v>
                </c:pt>
                <c:pt idx="6">
                  <c:v>Jul 2000</c:v>
                </c:pt>
                <c:pt idx="7">
                  <c:v>Aug 2000</c:v>
                </c:pt>
                <c:pt idx="8">
                  <c:v>Sep 2000</c:v>
                </c:pt>
                <c:pt idx="9">
                  <c:v>Oct 2000</c:v>
                </c:pt>
                <c:pt idx="10">
                  <c:v>Nov 2000</c:v>
                </c:pt>
                <c:pt idx="11">
                  <c:v>Dec 2000</c:v>
                </c:pt>
                <c:pt idx="12">
                  <c:v>Jan 2001</c:v>
                </c:pt>
                <c:pt idx="13">
                  <c:v>Feb 2001</c:v>
                </c:pt>
                <c:pt idx="14">
                  <c:v>Mar 2001</c:v>
                </c:pt>
                <c:pt idx="15">
                  <c:v>Apr 2001</c:v>
                </c:pt>
                <c:pt idx="16">
                  <c:v>May 2001</c:v>
                </c:pt>
                <c:pt idx="17">
                  <c:v>Jun 2001</c:v>
                </c:pt>
                <c:pt idx="18">
                  <c:v>Jul 2001</c:v>
                </c:pt>
                <c:pt idx="19">
                  <c:v>Aug 2001</c:v>
                </c:pt>
                <c:pt idx="20">
                  <c:v>Sep 2001</c:v>
                </c:pt>
              </c:strCache>
            </c:strRef>
          </c:cat>
          <c:val>
            <c:numRef>
              <c:f>Spreads!$B$4:$B$24</c:f>
              <c:numCache>
                <c:formatCode>_(* #,##0.00_);_(* \(#,##0.00\);_(* \-??_);_(@_)</c:formatCode>
                <c:ptCount val="21"/>
                <c:pt idx="2">
                  <c:v>-1.11663435869566</c:v>
                </c:pt>
                <c:pt idx="3">
                  <c:v>-0.90763938786764</c:v>
                </c:pt>
                <c:pt idx="4">
                  <c:v>37.0695696979814</c:v>
                </c:pt>
                <c:pt idx="5">
                  <c:v>-1.51544980681819</c:v>
                </c:pt>
                <c:pt idx="6">
                  <c:v>-13.7817670335498</c:v>
                </c:pt>
                <c:pt idx="7">
                  <c:v>-5.07978272826087</c:v>
                </c:pt>
                <c:pt idx="8">
                  <c:v>9.81242315178571</c:v>
                </c:pt>
                <c:pt idx="9">
                  <c:v>7.3328899040082</c:v>
                </c:pt>
                <c:pt idx="10">
                  <c:v>4.41285686647727</c:v>
                </c:pt>
                <c:pt idx="11">
                  <c:v>1.41463169940477</c:v>
                </c:pt>
                <c:pt idx="12">
                  <c:v>-1.24757809510871</c:v>
                </c:pt>
                <c:pt idx="13">
                  <c:v>1.68507719375</c:v>
                </c:pt>
                <c:pt idx="14">
                  <c:v>1.05713021022729</c:v>
                </c:pt>
                <c:pt idx="15">
                  <c:v>-4.79026219642856</c:v>
                </c:pt>
                <c:pt idx="16">
                  <c:v>2.36161393749999</c:v>
                </c:pt>
                <c:pt idx="17">
                  <c:v>-1.65234597619047</c:v>
                </c:pt>
                <c:pt idx="18">
                  <c:v>-0.383196181818185</c:v>
                </c:pt>
                <c:pt idx="19">
                  <c:v>-13.3</c:v>
                </c:pt>
                <c:pt idx="20">
                  <c:v>5.75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Spreads!$C$3</c:f>
              <c:strCache>
                <c:ptCount val="1"/>
                <c:pt idx="0">
                  <c:v>G-West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Spreads!$A$4:$A$24</c:f>
              <c:strCache>
                <c:ptCount val="21"/>
                <c:pt idx="0">
                  <c:v>Jan 2000</c:v>
                </c:pt>
                <c:pt idx="1">
                  <c:v>Feb 2000</c:v>
                </c:pt>
                <c:pt idx="2">
                  <c:v>Mar 2000</c:v>
                </c:pt>
                <c:pt idx="3">
                  <c:v>Apr 2000</c:v>
                </c:pt>
                <c:pt idx="4">
                  <c:v>May 2000</c:v>
                </c:pt>
                <c:pt idx="5">
                  <c:v>Jun 2000</c:v>
                </c:pt>
                <c:pt idx="6">
                  <c:v>Jul 2000</c:v>
                </c:pt>
                <c:pt idx="7">
                  <c:v>Aug 2000</c:v>
                </c:pt>
                <c:pt idx="8">
                  <c:v>Sep 2000</c:v>
                </c:pt>
                <c:pt idx="9">
                  <c:v>Oct 2000</c:v>
                </c:pt>
                <c:pt idx="10">
                  <c:v>Nov 2000</c:v>
                </c:pt>
                <c:pt idx="11">
                  <c:v>Dec 2000</c:v>
                </c:pt>
                <c:pt idx="12">
                  <c:v>Jan 2001</c:v>
                </c:pt>
                <c:pt idx="13">
                  <c:v>Feb 2001</c:v>
                </c:pt>
                <c:pt idx="14">
                  <c:v>Mar 2001</c:v>
                </c:pt>
                <c:pt idx="15">
                  <c:v>Apr 2001</c:v>
                </c:pt>
                <c:pt idx="16">
                  <c:v>May 2001</c:v>
                </c:pt>
                <c:pt idx="17">
                  <c:v>Jun 2001</c:v>
                </c:pt>
                <c:pt idx="18">
                  <c:v>Jul 2001</c:v>
                </c:pt>
                <c:pt idx="19">
                  <c:v>Aug 2001</c:v>
                </c:pt>
                <c:pt idx="20">
                  <c:v>Sep 2001</c:v>
                </c:pt>
              </c:strCache>
            </c:strRef>
          </c:cat>
          <c:val>
            <c:numRef>
              <c:f>Spreads!$C$4:$C$24</c:f>
              <c:numCache>
                <c:formatCode>_(* #,##0.00_);_(* \(#,##0.00\);_(* \-??_);_(@_)</c:formatCode>
                <c:ptCount val="21"/>
                <c:pt idx="2">
                  <c:v>8.24336564130435</c:v>
                </c:pt>
                <c:pt idx="3">
                  <c:v>4.27511796507353</c:v>
                </c:pt>
                <c:pt idx="4">
                  <c:v>68.7721783936336</c:v>
                </c:pt>
                <c:pt idx="5">
                  <c:v>30.3929211347403</c:v>
                </c:pt>
                <c:pt idx="6">
                  <c:v>16.9384872954546</c:v>
                </c:pt>
                <c:pt idx="7">
                  <c:v>30.543233576087</c:v>
                </c:pt>
                <c:pt idx="8">
                  <c:v>24.2223338660714</c:v>
                </c:pt>
                <c:pt idx="9">
                  <c:v>13.5159426250966</c:v>
                </c:pt>
                <c:pt idx="10">
                  <c:v>12.5368057301136</c:v>
                </c:pt>
                <c:pt idx="11">
                  <c:v>11.7803162232143</c:v>
                </c:pt>
                <c:pt idx="12">
                  <c:v>11.7189979918478</c:v>
                </c:pt>
                <c:pt idx="13">
                  <c:v>12.55070219375</c:v>
                </c:pt>
                <c:pt idx="14">
                  <c:v>11.5197722556818</c:v>
                </c:pt>
                <c:pt idx="15">
                  <c:v>2.794291375</c:v>
                </c:pt>
                <c:pt idx="16">
                  <c:v>15.7477552418478</c:v>
                </c:pt>
                <c:pt idx="17">
                  <c:v>17.2028623571429</c:v>
                </c:pt>
                <c:pt idx="18">
                  <c:v>11.1357810909091</c:v>
                </c:pt>
                <c:pt idx="19">
                  <c:v>8.09999999999999</c:v>
                </c:pt>
                <c:pt idx="20">
                  <c:v>8.53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Spreads!$D$3</c:f>
              <c:strCache>
                <c:ptCount val="1"/>
                <c:pt idx="0">
                  <c:v>J-West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Spreads!$A$4:$A$24</c:f>
              <c:strCache>
                <c:ptCount val="21"/>
                <c:pt idx="0">
                  <c:v>Jan 2000</c:v>
                </c:pt>
                <c:pt idx="1">
                  <c:v>Feb 2000</c:v>
                </c:pt>
                <c:pt idx="2">
                  <c:v>Mar 2000</c:v>
                </c:pt>
                <c:pt idx="3">
                  <c:v>Apr 2000</c:v>
                </c:pt>
                <c:pt idx="4">
                  <c:v>May 2000</c:v>
                </c:pt>
                <c:pt idx="5">
                  <c:v>Jun 2000</c:v>
                </c:pt>
                <c:pt idx="6">
                  <c:v>Jul 2000</c:v>
                </c:pt>
                <c:pt idx="7">
                  <c:v>Aug 2000</c:v>
                </c:pt>
                <c:pt idx="8">
                  <c:v>Sep 2000</c:v>
                </c:pt>
                <c:pt idx="9">
                  <c:v>Oct 2000</c:v>
                </c:pt>
                <c:pt idx="10">
                  <c:v>Nov 2000</c:v>
                </c:pt>
                <c:pt idx="11">
                  <c:v>Dec 2000</c:v>
                </c:pt>
                <c:pt idx="12">
                  <c:v>Jan 2001</c:v>
                </c:pt>
                <c:pt idx="13">
                  <c:v>Feb 2001</c:v>
                </c:pt>
                <c:pt idx="14">
                  <c:v>Mar 2001</c:v>
                </c:pt>
                <c:pt idx="15">
                  <c:v>Apr 2001</c:v>
                </c:pt>
                <c:pt idx="16">
                  <c:v>May 2001</c:v>
                </c:pt>
                <c:pt idx="17">
                  <c:v>Jun 2001</c:v>
                </c:pt>
                <c:pt idx="18">
                  <c:v>Jul 2001</c:v>
                </c:pt>
                <c:pt idx="19">
                  <c:v>Aug 2001</c:v>
                </c:pt>
                <c:pt idx="20">
                  <c:v>Sep 2001</c:v>
                </c:pt>
              </c:strCache>
            </c:strRef>
          </c:cat>
          <c:val>
            <c:numRef>
              <c:f>Spreads!$D$4:$D$24</c:f>
              <c:numCache>
                <c:formatCode>_(* #,##0.00_);_(* \(#,##0.00\);_(* \-??_);_(@_)</c:formatCode>
                <c:ptCount val="21"/>
                <c:pt idx="2">
                  <c:v>10.8721971630435</c:v>
                </c:pt>
                <c:pt idx="3">
                  <c:v>8.4612576709559</c:v>
                </c:pt>
                <c:pt idx="4">
                  <c:v>85.8305091389752</c:v>
                </c:pt>
                <c:pt idx="5">
                  <c:v>40.9951816866883</c:v>
                </c:pt>
                <c:pt idx="6">
                  <c:v>27.1699456287879</c:v>
                </c:pt>
                <c:pt idx="7">
                  <c:v>53.641412923913</c:v>
                </c:pt>
                <c:pt idx="8">
                  <c:v>38.801768389881</c:v>
                </c:pt>
                <c:pt idx="9">
                  <c:v>25.1260489176136</c:v>
                </c:pt>
                <c:pt idx="10">
                  <c:v>20.3293095179924</c:v>
                </c:pt>
                <c:pt idx="11">
                  <c:v>30.3692447946428</c:v>
                </c:pt>
                <c:pt idx="12">
                  <c:v>17.7681012527174</c:v>
                </c:pt>
                <c:pt idx="13">
                  <c:v>20.58995219375</c:v>
                </c:pt>
                <c:pt idx="14">
                  <c:v>26.7147722556818</c:v>
                </c:pt>
                <c:pt idx="15">
                  <c:v>22.5234580416667</c:v>
                </c:pt>
                <c:pt idx="16">
                  <c:v>23.6617226331522</c:v>
                </c:pt>
                <c:pt idx="17">
                  <c:v>20.5191718809524</c:v>
                </c:pt>
                <c:pt idx="18">
                  <c:v>16.9144742727273</c:v>
                </c:pt>
                <c:pt idx="19">
                  <c:v>23.25</c:v>
                </c:pt>
                <c:pt idx="20">
                  <c:v>11.49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Spreads!$E$3</c:f>
              <c:strCache>
                <c:ptCount val="1"/>
                <c:pt idx="0">
                  <c:v>East-West</c:v>
                </c:pt>
              </c:strCache>
            </c:strRef>
          </c:tx>
          <c:spPr>
            <a:solidFill>
              <a:srgbClr val="333300"/>
            </a:solidFill>
            <a:ln w="25200">
              <a:solidFill>
                <a:srgbClr val="33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Spreads!$A$4:$A$24</c:f>
              <c:strCache>
                <c:ptCount val="21"/>
                <c:pt idx="0">
                  <c:v>Jan 2000</c:v>
                </c:pt>
                <c:pt idx="1">
                  <c:v>Feb 2000</c:v>
                </c:pt>
                <c:pt idx="2">
                  <c:v>Mar 2000</c:v>
                </c:pt>
                <c:pt idx="3">
                  <c:v>Apr 2000</c:v>
                </c:pt>
                <c:pt idx="4">
                  <c:v>May 2000</c:v>
                </c:pt>
                <c:pt idx="5">
                  <c:v>Jun 2000</c:v>
                </c:pt>
                <c:pt idx="6">
                  <c:v>Jul 2000</c:v>
                </c:pt>
                <c:pt idx="7">
                  <c:v>Aug 2000</c:v>
                </c:pt>
                <c:pt idx="8">
                  <c:v>Sep 2000</c:v>
                </c:pt>
                <c:pt idx="9">
                  <c:v>Oct 2000</c:v>
                </c:pt>
                <c:pt idx="10">
                  <c:v>Nov 2000</c:v>
                </c:pt>
                <c:pt idx="11">
                  <c:v>Dec 2000</c:v>
                </c:pt>
                <c:pt idx="12">
                  <c:v>Jan 2001</c:v>
                </c:pt>
                <c:pt idx="13">
                  <c:v>Feb 2001</c:v>
                </c:pt>
                <c:pt idx="14">
                  <c:v>Mar 2001</c:v>
                </c:pt>
                <c:pt idx="15">
                  <c:v>Apr 2001</c:v>
                </c:pt>
                <c:pt idx="16">
                  <c:v>May 2001</c:v>
                </c:pt>
                <c:pt idx="17">
                  <c:v>Jun 2001</c:v>
                </c:pt>
                <c:pt idx="18">
                  <c:v>Jul 2001</c:v>
                </c:pt>
                <c:pt idx="19">
                  <c:v>Aug 2001</c:v>
                </c:pt>
                <c:pt idx="20">
                  <c:v>Sep 2001</c:v>
                </c:pt>
              </c:strCache>
            </c:strRef>
          </c:cat>
          <c:val>
            <c:numRef>
              <c:f>Spreads!$E$4:$E$24</c:f>
              <c:numCache>
                <c:formatCode>_(* #,##0.00_);_(* \(#,##0.00\);_(* \-??_);_(@_)</c:formatCode>
                <c:ptCount val="21"/>
                <c:pt idx="0">
                  <c:v>11.6666673779762</c:v>
                </c:pt>
                <c:pt idx="1">
                  <c:v>1.5950480654762</c:v>
                </c:pt>
                <c:pt idx="2">
                  <c:v>0.473057785326088</c:v>
                </c:pt>
                <c:pt idx="3">
                  <c:v>2.81201892708334</c:v>
                </c:pt>
                <c:pt idx="4">
                  <c:v>11.5832827418478</c:v>
                </c:pt>
                <c:pt idx="5">
                  <c:v>13.0428306505682</c:v>
                </c:pt>
                <c:pt idx="6">
                  <c:v>6.42723175595238</c:v>
                </c:pt>
                <c:pt idx="7">
                  <c:v>4.16693263315219</c:v>
                </c:pt>
                <c:pt idx="8">
                  <c:v>0.952984940476188</c:v>
                </c:pt>
                <c:pt idx="9">
                  <c:v>0.0924672755681897</c:v>
                </c:pt>
                <c:pt idx="10">
                  <c:v>0.334375048295442</c:v>
                </c:pt>
                <c:pt idx="11">
                  <c:v>3.08074769940476</c:v>
                </c:pt>
                <c:pt idx="12">
                  <c:v>1.89411220380435</c:v>
                </c:pt>
                <c:pt idx="13">
                  <c:v>8.268319828125</c:v>
                </c:pt>
                <c:pt idx="14">
                  <c:v>7.89767342897728</c:v>
                </c:pt>
                <c:pt idx="15">
                  <c:v>2.24773258928572</c:v>
                </c:pt>
                <c:pt idx="16">
                  <c:v>7.26958278532608</c:v>
                </c:pt>
                <c:pt idx="17">
                  <c:v>19.4790678005952</c:v>
                </c:pt>
                <c:pt idx="18">
                  <c:v>21.3328372528409</c:v>
                </c:pt>
                <c:pt idx="19">
                  <c:v>37.21</c:v>
                </c:pt>
                <c:pt idx="20">
                  <c:v>19.12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9413845"/>
        <c:axId val="80946275"/>
      </c:lineChart>
      <c:catAx>
        <c:axId val="19413845"/>
        <c:scaling>
          <c:orientation val="minMax"/>
        </c:scaling>
        <c:delete val="0"/>
        <c:axPos val="b"/>
        <c:majorGridlines>
          <c:spPr>
            <a:ln w="0">
              <a:solidFill>
                <a:srgbClr val="ffffff"/>
              </a:solidFill>
            </a:ln>
          </c:spPr>
        </c:majorGridlines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946275"/>
        <c:crossesAt val="0"/>
        <c:auto val="1"/>
        <c:lblAlgn val="ctr"/>
        <c:lblOffset val="100"/>
        <c:noMultiLvlLbl val="0"/>
      </c:catAx>
      <c:valAx>
        <c:axId val="809462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413845"/>
        <c:crossesAt val="1"/>
        <c:crossBetween val="midCat"/>
      </c:valAx>
      <c:spPr>
        <a:solidFill>
          <a:srgbClr val="eaeaea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 v. East Hub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Spreads!$H$3</c:f>
              <c:strCache>
                <c:ptCount val="1"/>
                <c:pt idx="0">
                  <c:v>A-East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Spreads!$G$4:$G$27</c:f>
              <c:strCache>
                <c:ptCount val="24"/>
                <c:pt idx="0">
                  <c:v/>
                </c:pt>
                <c:pt idx="1">
                  <c:v/>
                </c:pt>
                <c:pt idx="2">
                  <c:v>Mar 2000</c:v>
                </c:pt>
                <c:pt idx="3">
                  <c:v>Apr 2000</c:v>
                </c:pt>
                <c:pt idx="4">
                  <c:v>May 2000</c:v>
                </c:pt>
                <c:pt idx="5">
                  <c:v>Jun 2000</c:v>
                </c:pt>
                <c:pt idx="6">
                  <c:v>Jul 2000</c:v>
                </c:pt>
                <c:pt idx="7">
                  <c:v>Aug 2000</c:v>
                </c:pt>
                <c:pt idx="8">
                  <c:v>Sep 2000</c:v>
                </c:pt>
                <c:pt idx="9">
                  <c:v>Oct 2000</c:v>
                </c:pt>
                <c:pt idx="10">
                  <c:v>Nov 2000</c:v>
                </c:pt>
                <c:pt idx="11">
                  <c:v>Dec 2000</c:v>
                </c:pt>
                <c:pt idx="12">
                  <c:v>Jan 2001</c:v>
                </c:pt>
                <c:pt idx="13">
                  <c:v>Feb 2001</c:v>
                </c:pt>
                <c:pt idx="14">
                  <c:v>Mar 2001</c:v>
                </c:pt>
                <c:pt idx="15">
                  <c:v>Apr 2001</c:v>
                </c:pt>
                <c:pt idx="16">
                  <c:v>May 2001</c:v>
                </c:pt>
                <c:pt idx="17">
                  <c:v>Jun 2001</c:v>
                </c:pt>
                <c:pt idx="18">
                  <c:v>Jul 2001</c:v>
                </c:pt>
                <c:pt idx="19">
                  <c:v>Aug 2001</c:v>
                </c:pt>
                <c:pt idx="20">
                  <c:v>Sep 2001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</c:strCache>
            </c:strRef>
          </c:cat>
          <c:val>
            <c:numRef>
              <c:f>Spreads!$H$4:$H$27</c:f>
              <c:numCache>
                <c:formatCode>_(* #,##0.00_);_(* \(#,##0.00\);_(* \-??_);_(@_)</c:formatCode>
                <c:ptCount val="24"/>
                <c:pt idx="2">
                  <c:v>-1.58969214402174</c:v>
                </c:pt>
                <c:pt idx="3">
                  <c:v>-3.71965831495098</c:v>
                </c:pt>
                <c:pt idx="4">
                  <c:v>25.4862869561336</c:v>
                </c:pt>
                <c:pt idx="5">
                  <c:v>-14.5582804573864</c:v>
                </c:pt>
                <c:pt idx="6">
                  <c:v>-20.2089987895022</c:v>
                </c:pt>
                <c:pt idx="7">
                  <c:v>-9.24671536141305</c:v>
                </c:pt>
                <c:pt idx="8">
                  <c:v>8.85943821130952</c:v>
                </c:pt>
                <c:pt idx="9">
                  <c:v>7.24042262844001</c:v>
                </c:pt>
                <c:pt idx="10">
                  <c:v>4.07848181818183</c:v>
                </c:pt>
                <c:pt idx="11">
                  <c:v>-1.666116</c:v>
                </c:pt>
                <c:pt idx="12">
                  <c:v>-3.14169029891306</c:v>
                </c:pt>
                <c:pt idx="13">
                  <c:v>-6.583242634375</c:v>
                </c:pt>
                <c:pt idx="14">
                  <c:v>-6.84054321874999</c:v>
                </c:pt>
                <c:pt idx="15">
                  <c:v>-7.03799478571428</c:v>
                </c:pt>
                <c:pt idx="16">
                  <c:v>-4.90796884782609</c:v>
                </c:pt>
                <c:pt idx="17">
                  <c:v>-21.1314137767857</c:v>
                </c:pt>
                <c:pt idx="18">
                  <c:v>-21.7160334346591</c:v>
                </c:pt>
                <c:pt idx="19">
                  <c:v>-50.51</c:v>
                </c:pt>
                <c:pt idx="20">
                  <c:v>-13.37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Spreads!$I$3</c:f>
              <c:strCache>
                <c:ptCount val="1"/>
                <c:pt idx="0">
                  <c:v>G-East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Spreads!$G$4:$G$27</c:f>
              <c:strCache>
                <c:ptCount val="24"/>
                <c:pt idx="0">
                  <c:v/>
                </c:pt>
                <c:pt idx="1">
                  <c:v/>
                </c:pt>
                <c:pt idx="2">
                  <c:v>Mar 2000</c:v>
                </c:pt>
                <c:pt idx="3">
                  <c:v>Apr 2000</c:v>
                </c:pt>
                <c:pt idx="4">
                  <c:v>May 2000</c:v>
                </c:pt>
                <c:pt idx="5">
                  <c:v>Jun 2000</c:v>
                </c:pt>
                <c:pt idx="6">
                  <c:v>Jul 2000</c:v>
                </c:pt>
                <c:pt idx="7">
                  <c:v>Aug 2000</c:v>
                </c:pt>
                <c:pt idx="8">
                  <c:v>Sep 2000</c:v>
                </c:pt>
                <c:pt idx="9">
                  <c:v>Oct 2000</c:v>
                </c:pt>
                <c:pt idx="10">
                  <c:v>Nov 2000</c:v>
                </c:pt>
                <c:pt idx="11">
                  <c:v>Dec 2000</c:v>
                </c:pt>
                <c:pt idx="12">
                  <c:v>Jan 2001</c:v>
                </c:pt>
                <c:pt idx="13">
                  <c:v>Feb 2001</c:v>
                </c:pt>
                <c:pt idx="14">
                  <c:v>Mar 2001</c:v>
                </c:pt>
                <c:pt idx="15">
                  <c:v>Apr 2001</c:v>
                </c:pt>
                <c:pt idx="16">
                  <c:v>May 2001</c:v>
                </c:pt>
                <c:pt idx="17">
                  <c:v>Jun 2001</c:v>
                </c:pt>
                <c:pt idx="18">
                  <c:v>Jul 2001</c:v>
                </c:pt>
                <c:pt idx="19">
                  <c:v>Aug 2001</c:v>
                </c:pt>
                <c:pt idx="20">
                  <c:v>Sep 2001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</c:strCache>
            </c:strRef>
          </c:cat>
          <c:val>
            <c:numRef>
              <c:f>Spreads!$I$4:$I$27</c:f>
              <c:numCache>
                <c:formatCode>_(* #,##0.00_);_(* \(#,##0.00\);_(* \-??_);_(@_)</c:formatCode>
                <c:ptCount val="24"/>
                <c:pt idx="2">
                  <c:v>7.77030785597826</c:v>
                </c:pt>
                <c:pt idx="3">
                  <c:v>1.46309903799019</c:v>
                </c:pt>
                <c:pt idx="4">
                  <c:v>57.1888956517858</c:v>
                </c:pt>
                <c:pt idx="5">
                  <c:v>17.3500904841721</c:v>
                </c:pt>
                <c:pt idx="6">
                  <c:v>10.5112555395022</c:v>
                </c:pt>
                <c:pt idx="7">
                  <c:v>26.3763009429348</c:v>
                </c:pt>
                <c:pt idx="8">
                  <c:v>23.2693489255953</c:v>
                </c:pt>
                <c:pt idx="9">
                  <c:v>13.4234753495284</c:v>
                </c:pt>
                <c:pt idx="10">
                  <c:v>12.2024306818182</c:v>
                </c:pt>
                <c:pt idx="11">
                  <c:v>8.6995685238095</c:v>
                </c:pt>
                <c:pt idx="12">
                  <c:v>9.82488578804348</c:v>
                </c:pt>
                <c:pt idx="13">
                  <c:v>4.282382365625</c:v>
                </c:pt>
                <c:pt idx="14">
                  <c:v>3.62209882670454</c:v>
                </c:pt>
                <c:pt idx="15">
                  <c:v>0.546558785714282</c:v>
                </c:pt>
                <c:pt idx="16">
                  <c:v>8.47817245652173</c:v>
                </c:pt>
                <c:pt idx="17">
                  <c:v>-2.27620544345236</c:v>
                </c:pt>
                <c:pt idx="18">
                  <c:v>-10.1970561619318</c:v>
                </c:pt>
                <c:pt idx="19">
                  <c:v>-29.11</c:v>
                </c:pt>
                <c:pt idx="20">
                  <c:v>-10.59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Spreads!$J$3</c:f>
              <c:strCache>
                <c:ptCount val="1"/>
                <c:pt idx="0">
                  <c:v>J-East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Spreads!$G$4:$G$27</c:f>
              <c:strCache>
                <c:ptCount val="24"/>
                <c:pt idx="0">
                  <c:v/>
                </c:pt>
                <c:pt idx="1">
                  <c:v/>
                </c:pt>
                <c:pt idx="2">
                  <c:v>Mar 2000</c:v>
                </c:pt>
                <c:pt idx="3">
                  <c:v>Apr 2000</c:v>
                </c:pt>
                <c:pt idx="4">
                  <c:v>May 2000</c:v>
                </c:pt>
                <c:pt idx="5">
                  <c:v>Jun 2000</c:v>
                </c:pt>
                <c:pt idx="6">
                  <c:v>Jul 2000</c:v>
                </c:pt>
                <c:pt idx="7">
                  <c:v>Aug 2000</c:v>
                </c:pt>
                <c:pt idx="8">
                  <c:v>Sep 2000</c:v>
                </c:pt>
                <c:pt idx="9">
                  <c:v>Oct 2000</c:v>
                </c:pt>
                <c:pt idx="10">
                  <c:v>Nov 2000</c:v>
                </c:pt>
                <c:pt idx="11">
                  <c:v>Dec 2000</c:v>
                </c:pt>
                <c:pt idx="12">
                  <c:v>Jan 2001</c:v>
                </c:pt>
                <c:pt idx="13">
                  <c:v>Feb 2001</c:v>
                </c:pt>
                <c:pt idx="14">
                  <c:v>Mar 2001</c:v>
                </c:pt>
                <c:pt idx="15">
                  <c:v>Apr 2001</c:v>
                </c:pt>
                <c:pt idx="16">
                  <c:v>May 2001</c:v>
                </c:pt>
                <c:pt idx="17">
                  <c:v>Jun 2001</c:v>
                </c:pt>
                <c:pt idx="18">
                  <c:v>Jul 2001</c:v>
                </c:pt>
                <c:pt idx="19">
                  <c:v>Aug 2001</c:v>
                </c:pt>
                <c:pt idx="20">
                  <c:v>Sep 2001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</c:strCache>
            </c:strRef>
          </c:cat>
          <c:val>
            <c:numRef>
              <c:f>Spreads!$J$4:$J$27</c:f>
              <c:numCache>
                <c:formatCode>_(* #,##0.00_);_(* \(#,##0.00\);_(* \-??_);_(@_)</c:formatCode>
                <c:ptCount val="24"/>
                <c:pt idx="2">
                  <c:v>10.3991393777174</c:v>
                </c:pt>
                <c:pt idx="3">
                  <c:v>5.64923874387256</c:v>
                </c:pt>
                <c:pt idx="4">
                  <c:v>74.2472263971274</c:v>
                </c:pt>
                <c:pt idx="5">
                  <c:v>27.9523510361201</c:v>
                </c:pt>
                <c:pt idx="6">
                  <c:v>20.7427138728355</c:v>
                </c:pt>
                <c:pt idx="7">
                  <c:v>49.4744802907609</c:v>
                </c:pt>
                <c:pt idx="8">
                  <c:v>37.8487834494048</c:v>
                </c:pt>
                <c:pt idx="9">
                  <c:v>25.0335816420454</c:v>
                </c:pt>
                <c:pt idx="10">
                  <c:v>19.994934469697</c:v>
                </c:pt>
                <c:pt idx="11">
                  <c:v>27.2884970952381</c:v>
                </c:pt>
                <c:pt idx="12">
                  <c:v>15.873989048913</c:v>
                </c:pt>
                <c:pt idx="13">
                  <c:v>12.321632365625</c:v>
                </c:pt>
                <c:pt idx="14">
                  <c:v>18.8170988267046</c:v>
                </c:pt>
                <c:pt idx="15">
                  <c:v>20.275725452381</c:v>
                </c:pt>
                <c:pt idx="16">
                  <c:v>16.3921398478261</c:v>
                </c:pt>
                <c:pt idx="17">
                  <c:v>1.04010408035715</c:v>
                </c:pt>
                <c:pt idx="18">
                  <c:v>-4.41836298011366</c:v>
                </c:pt>
                <c:pt idx="19">
                  <c:v>-13.96</c:v>
                </c:pt>
                <c:pt idx="20">
                  <c:v>-7.63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Spreads!$K$3</c:f>
              <c:strCache>
                <c:ptCount val="1"/>
                <c:pt idx="0">
                  <c:v>West-East</c:v>
                </c:pt>
              </c:strCache>
            </c:strRef>
          </c:tx>
          <c:spPr>
            <a:solidFill>
              <a:srgbClr val="993300"/>
            </a:solidFill>
            <a:ln w="25200">
              <a:solidFill>
                <a:srgbClr val="99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Spreads!$G$4:$G$27</c:f>
              <c:strCache>
                <c:ptCount val="24"/>
                <c:pt idx="0">
                  <c:v/>
                </c:pt>
                <c:pt idx="1">
                  <c:v/>
                </c:pt>
                <c:pt idx="2">
                  <c:v>Mar 2000</c:v>
                </c:pt>
                <c:pt idx="3">
                  <c:v>Apr 2000</c:v>
                </c:pt>
                <c:pt idx="4">
                  <c:v>May 2000</c:v>
                </c:pt>
                <c:pt idx="5">
                  <c:v>Jun 2000</c:v>
                </c:pt>
                <c:pt idx="6">
                  <c:v>Jul 2000</c:v>
                </c:pt>
                <c:pt idx="7">
                  <c:v>Aug 2000</c:v>
                </c:pt>
                <c:pt idx="8">
                  <c:v>Sep 2000</c:v>
                </c:pt>
                <c:pt idx="9">
                  <c:v>Oct 2000</c:v>
                </c:pt>
                <c:pt idx="10">
                  <c:v>Nov 2000</c:v>
                </c:pt>
                <c:pt idx="11">
                  <c:v>Dec 2000</c:v>
                </c:pt>
                <c:pt idx="12">
                  <c:v>Jan 2001</c:v>
                </c:pt>
                <c:pt idx="13">
                  <c:v>Feb 2001</c:v>
                </c:pt>
                <c:pt idx="14">
                  <c:v>Mar 2001</c:v>
                </c:pt>
                <c:pt idx="15">
                  <c:v>Apr 2001</c:v>
                </c:pt>
                <c:pt idx="16">
                  <c:v>May 2001</c:v>
                </c:pt>
                <c:pt idx="17">
                  <c:v>Jun 2001</c:v>
                </c:pt>
                <c:pt idx="18">
                  <c:v>Jul 2001</c:v>
                </c:pt>
                <c:pt idx="19">
                  <c:v>Aug 2001</c:v>
                </c:pt>
                <c:pt idx="20">
                  <c:v>Sep 2001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</c:strCache>
            </c:strRef>
          </c:cat>
          <c:val>
            <c:numRef>
              <c:f>Spreads!$K$4:$K$27</c:f>
              <c:numCache>
                <c:formatCode>_(* #,##0.00_);_(* \(#,##0.00\);_(* \-??_);_(@_)</c:formatCode>
                <c:ptCount val="24"/>
                <c:pt idx="2">
                  <c:v>-11.6666673779762</c:v>
                </c:pt>
                <c:pt idx="3">
                  <c:v>-1.5950480654762</c:v>
                </c:pt>
                <c:pt idx="4">
                  <c:v>-0.473057785326088</c:v>
                </c:pt>
                <c:pt idx="5">
                  <c:v>-2.81201892708334</c:v>
                </c:pt>
                <c:pt idx="6">
                  <c:v>-11.5832827418478</c:v>
                </c:pt>
                <c:pt idx="7">
                  <c:v>-13.0428306505682</c:v>
                </c:pt>
                <c:pt idx="8">
                  <c:v>-6.42723175595238</c:v>
                </c:pt>
                <c:pt idx="9">
                  <c:v>-4.16693263315219</c:v>
                </c:pt>
                <c:pt idx="10">
                  <c:v>-0.952984940476188</c:v>
                </c:pt>
                <c:pt idx="11">
                  <c:v>-0.0924672755681897</c:v>
                </c:pt>
                <c:pt idx="12">
                  <c:v>-0.334375048295442</c:v>
                </c:pt>
                <c:pt idx="13">
                  <c:v>-3.08074769940476</c:v>
                </c:pt>
                <c:pt idx="14">
                  <c:v>-1.89411220380435</c:v>
                </c:pt>
                <c:pt idx="15">
                  <c:v>-8.268319828125</c:v>
                </c:pt>
                <c:pt idx="16">
                  <c:v>-7.89767342897728</c:v>
                </c:pt>
                <c:pt idx="17">
                  <c:v>-2.24773258928572</c:v>
                </c:pt>
                <c:pt idx="18">
                  <c:v>-7.26958278532608</c:v>
                </c:pt>
                <c:pt idx="19">
                  <c:v>-19.4790678005952</c:v>
                </c:pt>
                <c:pt idx="20">
                  <c:v>-21.3328372528409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3274726"/>
        <c:axId val="62333300"/>
      </c:lineChart>
      <c:catAx>
        <c:axId val="13274726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333300"/>
        <c:crossesAt val="0"/>
        <c:auto val="1"/>
        <c:lblAlgn val="ctr"/>
        <c:lblOffset val="100"/>
        <c:noMultiLvlLbl val="0"/>
      </c:catAx>
      <c:valAx>
        <c:axId val="623333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274726"/>
        <c:crossesAt val="1"/>
        <c:crossBetween val="midCat"/>
      </c:valAx>
      <c:spPr>
        <a:solidFill>
          <a:srgbClr val="eaeaea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'Northeast Pricing'!$F$3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'Northeast Pricing'!$A$4:$A$24</c:f>
              <c:strCache>
                <c:ptCount val="21"/>
                <c:pt idx="0">
                  <c:v>Jan 2000</c:v>
                </c:pt>
                <c:pt idx="1">
                  <c:v>Feb 2000</c:v>
                </c:pt>
                <c:pt idx="2">
                  <c:v>Mar 2000</c:v>
                </c:pt>
                <c:pt idx="3">
                  <c:v>Apr 2000</c:v>
                </c:pt>
                <c:pt idx="4">
                  <c:v>May 2000</c:v>
                </c:pt>
                <c:pt idx="5">
                  <c:v>Jun 2000</c:v>
                </c:pt>
                <c:pt idx="6">
                  <c:v>Jul 2000</c:v>
                </c:pt>
                <c:pt idx="7">
                  <c:v>Aug 2000</c:v>
                </c:pt>
                <c:pt idx="8">
                  <c:v>Sep 2000</c:v>
                </c:pt>
                <c:pt idx="9">
                  <c:v>Oct 2000</c:v>
                </c:pt>
                <c:pt idx="10">
                  <c:v>Nov 2000</c:v>
                </c:pt>
                <c:pt idx="11">
                  <c:v>Dec 2000</c:v>
                </c:pt>
                <c:pt idx="12">
                  <c:v>Jan 2001</c:v>
                </c:pt>
                <c:pt idx="13">
                  <c:v>Feb 2001</c:v>
                </c:pt>
                <c:pt idx="14">
                  <c:v>Mar 2001</c:v>
                </c:pt>
                <c:pt idx="15">
                  <c:v>Apr 2001</c:v>
                </c:pt>
                <c:pt idx="16">
                  <c:v>May 2001</c:v>
                </c:pt>
                <c:pt idx="17">
                  <c:v>Jun 2001</c:v>
                </c:pt>
                <c:pt idx="18">
                  <c:v>Jul 2001</c:v>
                </c:pt>
                <c:pt idx="19">
                  <c:v>Aug 2001</c:v>
                </c:pt>
                <c:pt idx="20">
                  <c:v>Sep 2001</c:v>
                </c:pt>
              </c:strCache>
            </c:strRef>
          </c:cat>
          <c:val>
            <c:numRef>
              <c:f>'Northeast Pricing'!$F$4:$F$24</c:f>
              <c:numCache>
                <c:formatCode>_(* #,##0.00_);_(* \(#,##0.00\);_(* \-??_);_(@_)</c:formatCode>
                <c:ptCount val="21"/>
                <c:pt idx="0">
                  <c:v>35.1539583333333</c:v>
                </c:pt>
                <c:pt idx="1">
                  <c:v>33.3288690476191</c:v>
                </c:pt>
                <c:pt idx="2">
                  <c:v>29.6739945652174</c:v>
                </c:pt>
                <c:pt idx="3">
                  <c:v>34.5645486111111</c:v>
                </c:pt>
                <c:pt idx="4">
                  <c:v>37.4113315217391</c:v>
                </c:pt>
                <c:pt idx="5">
                  <c:v>47.4105397727273</c:v>
                </c:pt>
                <c:pt idx="6">
                  <c:v>35.8615178571429</c:v>
                </c:pt>
                <c:pt idx="7">
                  <c:v>46.0739402173913</c:v>
                </c:pt>
                <c:pt idx="8">
                  <c:v>46.4451190476191</c:v>
                </c:pt>
                <c:pt idx="9">
                  <c:v>51.57625</c:v>
                </c:pt>
                <c:pt idx="10">
                  <c:v>46.0465056818182</c:v>
                </c:pt>
                <c:pt idx="11">
                  <c:v>59.8348511904762</c:v>
                </c:pt>
                <c:pt idx="12">
                  <c:v>51.6975543478261</c:v>
                </c:pt>
                <c:pt idx="13">
                  <c:v>39.399125</c:v>
                </c:pt>
                <c:pt idx="14">
                  <c:v>44.9116193181818</c:v>
                </c:pt>
                <c:pt idx="15">
                  <c:v>46.7283630952381</c:v>
                </c:pt>
                <c:pt idx="16">
                  <c:v>43.5844565217391</c:v>
                </c:pt>
                <c:pt idx="17">
                  <c:v>41.0700892857143</c:v>
                </c:pt>
                <c:pt idx="18">
                  <c:v>38.0958522727273</c:v>
                </c:pt>
                <c:pt idx="19">
                  <c:v>71.57</c:v>
                </c:pt>
                <c:pt idx="20">
                  <c:v>33.62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'Northeast Pricing'!$G$3</c:f>
              <c:strCache>
                <c:ptCount val="1"/>
                <c:pt idx="0">
                  <c:v>G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'Northeast Pricing'!$A$4:$A$24</c:f>
              <c:strCache>
                <c:ptCount val="21"/>
                <c:pt idx="0">
                  <c:v>Jan 2000</c:v>
                </c:pt>
                <c:pt idx="1">
                  <c:v>Feb 2000</c:v>
                </c:pt>
                <c:pt idx="2">
                  <c:v>Mar 2000</c:v>
                </c:pt>
                <c:pt idx="3">
                  <c:v>Apr 2000</c:v>
                </c:pt>
                <c:pt idx="4">
                  <c:v>May 2000</c:v>
                </c:pt>
                <c:pt idx="5">
                  <c:v>Jun 2000</c:v>
                </c:pt>
                <c:pt idx="6">
                  <c:v>Jul 2000</c:v>
                </c:pt>
                <c:pt idx="7">
                  <c:v>Aug 2000</c:v>
                </c:pt>
                <c:pt idx="8">
                  <c:v>Sep 2000</c:v>
                </c:pt>
                <c:pt idx="9">
                  <c:v>Oct 2000</c:v>
                </c:pt>
                <c:pt idx="10">
                  <c:v>Nov 2000</c:v>
                </c:pt>
                <c:pt idx="11">
                  <c:v>Dec 2000</c:v>
                </c:pt>
                <c:pt idx="12">
                  <c:v>Jan 2001</c:v>
                </c:pt>
                <c:pt idx="13">
                  <c:v>Feb 2001</c:v>
                </c:pt>
                <c:pt idx="14">
                  <c:v>Mar 2001</c:v>
                </c:pt>
                <c:pt idx="15">
                  <c:v>Apr 2001</c:v>
                </c:pt>
                <c:pt idx="16">
                  <c:v>May 2001</c:v>
                </c:pt>
                <c:pt idx="17">
                  <c:v>Jun 2001</c:v>
                </c:pt>
                <c:pt idx="18">
                  <c:v>Jul 2001</c:v>
                </c:pt>
                <c:pt idx="19">
                  <c:v>Aug 2001</c:v>
                </c:pt>
                <c:pt idx="20">
                  <c:v>Sep 2001</c:v>
                </c:pt>
              </c:strCache>
            </c:strRef>
          </c:cat>
          <c:val>
            <c:numRef>
              <c:f>'Northeast Pricing'!$G$4:$G$24</c:f>
              <c:numCache>
                <c:formatCode>_(* #,##0.00_);_(* \(#,##0.00\);_(* \-??_);_(@_)</c:formatCode>
                <c:ptCount val="21"/>
                <c:pt idx="0">
                  <c:v>39.673125</c:v>
                </c:pt>
                <c:pt idx="1">
                  <c:v>38.4172321428571</c:v>
                </c:pt>
                <c:pt idx="2">
                  <c:v>33.3603804347826</c:v>
                </c:pt>
                <c:pt idx="3">
                  <c:v>37.5473263888889</c:v>
                </c:pt>
                <c:pt idx="4">
                  <c:v>50.0804076086956</c:v>
                </c:pt>
                <c:pt idx="5">
                  <c:v>92.8555681818182</c:v>
                </c:pt>
                <c:pt idx="6">
                  <c:v>62.0546726190476</c:v>
                </c:pt>
                <c:pt idx="7">
                  <c:v>75.6073097826087</c:v>
                </c:pt>
                <c:pt idx="8">
                  <c:v>56.3295535714286</c:v>
                </c:pt>
                <c:pt idx="9">
                  <c:v>60.7322727272727</c:v>
                </c:pt>
                <c:pt idx="10">
                  <c:v>58.1623011363636</c:v>
                </c:pt>
                <c:pt idx="11">
                  <c:v>70.9277976190476</c:v>
                </c:pt>
                <c:pt idx="12">
                  <c:v>66.1672826086956</c:v>
                </c:pt>
                <c:pt idx="13">
                  <c:v>49.4833125</c:v>
                </c:pt>
                <c:pt idx="14">
                  <c:v>58.0223863636364</c:v>
                </c:pt>
                <c:pt idx="15">
                  <c:v>55.5994642857143</c:v>
                </c:pt>
                <c:pt idx="16">
                  <c:v>57.4650815217391</c:v>
                </c:pt>
                <c:pt idx="17">
                  <c:v>58.798869047619</c:v>
                </c:pt>
                <c:pt idx="18">
                  <c:v>49.3248579545455</c:v>
                </c:pt>
                <c:pt idx="19">
                  <c:v>85</c:v>
                </c:pt>
                <c:pt idx="20">
                  <c:v>37.85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'Northeast Pricing'!$H$3</c:f>
              <c:strCache>
                <c:ptCount val="1"/>
                <c:pt idx="0">
                  <c:v>J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'Northeast Pricing'!$A$4:$A$24</c:f>
              <c:strCache>
                <c:ptCount val="21"/>
                <c:pt idx="0">
                  <c:v>Jan 2000</c:v>
                </c:pt>
                <c:pt idx="1">
                  <c:v>Feb 2000</c:v>
                </c:pt>
                <c:pt idx="2">
                  <c:v>Mar 2000</c:v>
                </c:pt>
                <c:pt idx="3">
                  <c:v>Apr 2000</c:v>
                </c:pt>
                <c:pt idx="4">
                  <c:v>May 2000</c:v>
                </c:pt>
                <c:pt idx="5">
                  <c:v>Jun 2000</c:v>
                </c:pt>
                <c:pt idx="6">
                  <c:v>Jul 2000</c:v>
                </c:pt>
                <c:pt idx="7">
                  <c:v>Aug 2000</c:v>
                </c:pt>
                <c:pt idx="8">
                  <c:v>Sep 2000</c:v>
                </c:pt>
                <c:pt idx="9">
                  <c:v>Oct 2000</c:v>
                </c:pt>
                <c:pt idx="10">
                  <c:v>Nov 2000</c:v>
                </c:pt>
                <c:pt idx="11">
                  <c:v>Dec 2000</c:v>
                </c:pt>
                <c:pt idx="12">
                  <c:v>Jan 2001</c:v>
                </c:pt>
                <c:pt idx="13">
                  <c:v>Feb 2001</c:v>
                </c:pt>
                <c:pt idx="14">
                  <c:v>Mar 2001</c:v>
                </c:pt>
                <c:pt idx="15">
                  <c:v>Apr 2001</c:v>
                </c:pt>
                <c:pt idx="16">
                  <c:v>May 2001</c:v>
                </c:pt>
                <c:pt idx="17">
                  <c:v>Jun 2001</c:v>
                </c:pt>
                <c:pt idx="18">
                  <c:v>Jul 2001</c:v>
                </c:pt>
                <c:pt idx="19">
                  <c:v>Aug 2001</c:v>
                </c:pt>
                <c:pt idx="20">
                  <c:v>Sep 2001</c:v>
                </c:pt>
              </c:strCache>
            </c:strRef>
          </c:cat>
          <c:val>
            <c:numRef>
              <c:f>'Northeast Pricing'!$H$4:$H$24</c:f>
              <c:numCache>
                <c:formatCode>_(* #,##0.00_);_(* \(#,##0.00\);_(* \-??_);_(@_)</c:formatCode>
                <c:ptCount val="21"/>
                <c:pt idx="0">
                  <c:v>57.0666369047619</c:v>
                </c:pt>
                <c:pt idx="1">
                  <c:v>49.9355357142857</c:v>
                </c:pt>
                <c:pt idx="2">
                  <c:v>35.0394021739131</c:v>
                </c:pt>
                <c:pt idx="3">
                  <c:v>40.2427430555556</c:v>
                </c:pt>
                <c:pt idx="4">
                  <c:v>51.8294293478261</c:v>
                </c:pt>
                <c:pt idx="5">
                  <c:v>95.8577556818182</c:v>
                </c:pt>
                <c:pt idx="6">
                  <c:v>64.3268154761905</c:v>
                </c:pt>
                <c:pt idx="7">
                  <c:v>79.4446739130435</c:v>
                </c:pt>
                <c:pt idx="8">
                  <c:v>61.1154761904762</c:v>
                </c:pt>
                <c:pt idx="9">
                  <c:v>63.9011647727273</c:v>
                </c:pt>
                <c:pt idx="10">
                  <c:v>60.0850568181818</c:v>
                </c:pt>
                <c:pt idx="11">
                  <c:v>78.0719642857143</c:v>
                </c:pt>
                <c:pt idx="12">
                  <c:v>68.756222826087</c:v>
                </c:pt>
                <c:pt idx="13">
                  <c:v>55.02946875</c:v>
                </c:pt>
                <c:pt idx="14">
                  <c:v>61.0684090909091</c:v>
                </c:pt>
                <c:pt idx="15">
                  <c:v>67.6230357142857</c:v>
                </c:pt>
                <c:pt idx="16">
                  <c:v>63.3807880434782</c:v>
                </c:pt>
                <c:pt idx="17">
                  <c:v>65.049880952381</c:v>
                </c:pt>
                <c:pt idx="18">
                  <c:v>55.2961647727273</c:v>
                </c:pt>
                <c:pt idx="19">
                  <c:v>87.96</c:v>
                </c:pt>
                <c:pt idx="20">
                  <c:v>39.95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7263253"/>
        <c:axId val="1158137"/>
      </c:lineChart>
      <c:catAx>
        <c:axId val="57263253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58137"/>
        <c:crossesAt val="0"/>
        <c:auto val="1"/>
        <c:lblAlgn val="ctr"/>
        <c:lblOffset val="100"/>
        <c:noMultiLvlLbl val="0"/>
      </c:catAx>
      <c:valAx>
        <c:axId val="11581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263253"/>
        <c:crossesAt val="1"/>
        <c:crossBetween val="midCat"/>
      </c:valAx>
      <c:spPr>
        <a:solidFill>
          <a:srgbClr val="eaeaea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none"/>
          </c:marker>
          <c:smooth val="0"/>
        </c:ser>
        <c:ser>
          <c:idx val="2"/>
          <c:order val="2"/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smooth val="0"/>
        </c:ser>
        <c:hiLowLines>
          <c:spPr>
            <a:ln w="0">
              <a:noFill/>
            </a:ln>
          </c:spPr>
        </c:hiLowLines>
        <c:marker val="0"/>
        <c:axId val="95265358"/>
        <c:axId val="23181426"/>
      </c:lineChart>
      <c:catAx>
        <c:axId val="952653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181426"/>
        <c:crossesAt val="0"/>
        <c:auto val="1"/>
        <c:lblAlgn val="ctr"/>
        <c:lblOffset val="100"/>
        <c:noMultiLvlLbl val="0"/>
      </c:catAx>
      <c:valAx>
        <c:axId val="231814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265358"/>
        <c:crossesAt val="1"/>
        <c:crossBetween val="midCat"/>
      </c:valAx>
      <c:spPr>
        <a:solidFill>
          <a:srgbClr val="eaeaea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New York DA v. PJM Western Hub RT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none"/>
          </c:marker>
          <c:smooth val="0"/>
        </c:ser>
        <c:ser>
          <c:idx val="2"/>
          <c:order val="2"/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smooth val="0"/>
        </c:ser>
        <c:hiLowLines>
          <c:spPr>
            <a:ln w="0">
              <a:noFill/>
            </a:ln>
          </c:spPr>
        </c:hiLowLines>
        <c:marker val="0"/>
        <c:axId val="21573851"/>
        <c:axId val="74434647"/>
      </c:lineChart>
      <c:catAx>
        <c:axId val="215738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434647"/>
        <c:crossesAt val="0"/>
        <c:auto val="1"/>
        <c:lblAlgn val="ctr"/>
        <c:lblOffset val="100"/>
        <c:noMultiLvlLbl val="0"/>
      </c:catAx>
      <c:valAx>
        <c:axId val="74434647"/>
        <c:scaling>
          <c:orientation val="minMax"/>
          <c:max val="7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573851"/>
        <c:crossesAt val="1"/>
        <c:crossBetween val="midCat"/>
      </c:valAx>
      <c:spPr>
        <a:solidFill>
          <a:srgbClr val="eaeaea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L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11" min="2" style="0" width="10.71"/>
    <col collapsed="false" customWidth="true" hidden="false" outlineLevel="0" max="12" min="12" style="2" width="2.28"/>
  </cols>
  <sheetData>
    <row r="2" customFormat="false" ht="12.75" hidden="false" customHeight="false" outlineLevel="0" collapsed="false">
      <c r="A2" s="3"/>
      <c r="B2" s="4" t="s">
        <v>0</v>
      </c>
      <c r="C2" s="4"/>
      <c r="D2" s="5" t="s">
        <v>1</v>
      </c>
      <c r="E2" s="5"/>
      <c r="F2" s="4" t="s">
        <v>0</v>
      </c>
      <c r="G2" s="4"/>
      <c r="H2" s="4"/>
      <c r="I2" s="6" t="s">
        <v>1</v>
      </c>
      <c r="J2" s="6"/>
      <c r="K2" s="6"/>
      <c r="L2" s="7"/>
    </row>
    <row r="3" customFormat="false" ht="12.75" hidden="false" customHeight="false" outlineLevel="0" collapsed="false">
      <c r="A3" s="3"/>
      <c r="B3" s="8" t="s">
        <v>2</v>
      </c>
      <c r="C3" s="9" t="s">
        <v>3</v>
      </c>
      <c r="D3" s="10" t="s">
        <v>2</v>
      </c>
      <c r="E3" s="9" t="s">
        <v>3</v>
      </c>
      <c r="F3" s="8" t="s">
        <v>4</v>
      </c>
      <c r="G3" s="11" t="s">
        <v>5</v>
      </c>
      <c r="H3" s="9" t="s">
        <v>6</v>
      </c>
      <c r="I3" s="10" t="s">
        <v>4</v>
      </c>
      <c r="J3" s="11" t="s">
        <v>5</v>
      </c>
      <c r="K3" s="11" t="s">
        <v>6</v>
      </c>
      <c r="L3" s="12"/>
    </row>
    <row r="4" customFormat="false" ht="12.75" hidden="false" customHeight="false" outlineLevel="0" collapsed="false">
      <c r="A4" s="13" t="n">
        <v>36526</v>
      </c>
      <c r="B4" s="14"/>
      <c r="C4" s="15"/>
      <c r="D4" s="16" t="n">
        <v>29.3569055625</v>
      </c>
      <c r="E4" s="15" t="n">
        <v>41.0235729404762</v>
      </c>
      <c r="F4" s="14" t="n">
        <v>35.1539583333333</v>
      </c>
      <c r="G4" s="17" t="n">
        <v>39.673125</v>
      </c>
      <c r="H4" s="15" t="n">
        <v>57.0666369047619</v>
      </c>
      <c r="I4" s="16"/>
      <c r="J4" s="17"/>
      <c r="K4" s="17"/>
      <c r="L4" s="18"/>
    </row>
    <row r="5" customFormat="false" ht="12.75" hidden="false" customHeight="false" outlineLevel="0" collapsed="false">
      <c r="A5" s="19" t="n">
        <v>36557</v>
      </c>
      <c r="B5" s="20"/>
      <c r="C5" s="21"/>
      <c r="D5" s="22" t="n">
        <v>27.5912703839286</v>
      </c>
      <c r="E5" s="21" t="n">
        <v>29.1863184494048</v>
      </c>
      <c r="F5" s="20" t="n">
        <v>33.3288690476191</v>
      </c>
      <c r="G5" s="23" t="n">
        <v>38.4172321428571</v>
      </c>
      <c r="H5" s="21" t="n">
        <v>49.9355357142857</v>
      </c>
      <c r="I5" s="22"/>
      <c r="J5" s="23"/>
      <c r="K5" s="23"/>
      <c r="L5" s="18"/>
    </row>
    <row r="6" customFormat="false" ht="12.75" hidden="false" customHeight="false" outlineLevel="0" collapsed="false">
      <c r="A6" s="19" t="n">
        <v>36586</v>
      </c>
      <c r="B6" s="24"/>
      <c r="C6" s="25"/>
      <c r="D6" s="26" t="n">
        <v>27.0686724021739</v>
      </c>
      <c r="E6" s="25" t="n">
        <v>27.5417301875</v>
      </c>
      <c r="F6" s="24" t="n">
        <v>29.6739945652174</v>
      </c>
      <c r="G6" s="18" t="n">
        <v>33.3603804347826</v>
      </c>
      <c r="H6" s="25" t="n">
        <v>35.0394021739131</v>
      </c>
      <c r="I6" s="26" t="n">
        <v>25.9520380434783</v>
      </c>
      <c r="J6" s="18" t="n">
        <v>35.3120380434783</v>
      </c>
      <c r="K6" s="18" t="n">
        <v>37.9408695652174</v>
      </c>
      <c r="L6" s="18"/>
    </row>
    <row r="7" customFormat="false" ht="12.75" hidden="false" customHeight="false" outlineLevel="0" collapsed="false">
      <c r="A7" s="19" t="n">
        <v>36617</v>
      </c>
      <c r="B7" s="20"/>
      <c r="C7" s="21"/>
      <c r="D7" s="22" t="n">
        <v>31.12190409375</v>
      </c>
      <c r="E7" s="21" t="n">
        <v>33.9339230208333</v>
      </c>
      <c r="F7" s="20" t="n">
        <v>34.5645486111111</v>
      </c>
      <c r="G7" s="23" t="n">
        <v>37.5473263888889</v>
      </c>
      <c r="H7" s="21" t="n">
        <v>40.2427430555556</v>
      </c>
      <c r="I7" s="22" t="n">
        <v>30.2142647058824</v>
      </c>
      <c r="J7" s="23" t="n">
        <v>35.3970220588235</v>
      </c>
      <c r="K7" s="23" t="n">
        <v>39.5831617647059</v>
      </c>
      <c r="L7" s="18"/>
    </row>
    <row r="8" customFormat="false" ht="12.75" hidden="false" customHeight="false" outlineLevel="0" collapsed="false">
      <c r="A8" s="19" t="n">
        <v>36647</v>
      </c>
      <c r="B8" s="24"/>
      <c r="C8" s="25"/>
      <c r="D8" s="26" t="n">
        <v>40.6741453641304</v>
      </c>
      <c r="E8" s="25" t="n">
        <v>52.2574281059783</v>
      </c>
      <c r="F8" s="24" t="n">
        <v>37.4113315217391</v>
      </c>
      <c r="G8" s="18" t="n">
        <v>50.0804076086956</v>
      </c>
      <c r="H8" s="25" t="n">
        <v>51.8294293478261</v>
      </c>
      <c r="I8" s="26" t="n">
        <v>77.7437150621118</v>
      </c>
      <c r="J8" s="18" t="n">
        <v>109.446323757764</v>
      </c>
      <c r="K8" s="18" t="n">
        <v>126.504654503106</v>
      </c>
      <c r="L8" s="18"/>
    </row>
    <row r="9" customFormat="false" ht="12.75" hidden="false" customHeight="false" outlineLevel="0" collapsed="false">
      <c r="A9" s="19" t="n">
        <v>36678</v>
      </c>
      <c r="B9" s="20"/>
      <c r="C9" s="21"/>
      <c r="D9" s="22" t="n">
        <v>28.606319125</v>
      </c>
      <c r="E9" s="21" t="n">
        <v>41.6491497755682</v>
      </c>
      <c r="F9" s="20" t="n">
        <v>47.4105397727273</v>
      </c>
      <c r="G9" s="23" t="n">
        <v>92.8555681818182</v>
      </c>
      <c r="H9" s="21" t="n">
        <v>95.8577556818182</v>
      </c>
      <c r="I9" s="22" t="n">
        <v>27.0908693181818</v>
      </c>
      <c r="J9" s="23" t="n">
        <v>58.9992402597403</v>
      </c>
      <c r="K9" s="23" t="n">
        <v>69.6015008116883</v>
      </c>
      <c r="L9" s="18"/>
    </row>
    <row r="10" customFormat="false" ht="12.75" hidden="false" customHeight="false" outlineLevel="0" collapsed="false">
      <c r="A10" s="19" t="n">
        <v>36708</v>
      </c>
      <c r="B10" s="24" t="n">
        <v>36.9945833333333</v>
      </c>
      <c r="C10" s="25" t="n">
        <v>40.0546130952381</v>
      </c>
      <c r="D10" s="26" t="n">
        <v>33.7300327261905</v>
      </c>
      <c r="E10" s="25" t="n">
        <v>40.1572644821429</v>
      </c>
      <c r="F10" s="24" t="n">
        <v>35.8615178571429</v>
      </c>
      <c r="G10" s="18" t="n">
        <v>62.0546726190476</v>
      </c>
      <c r="H10" s="25" t="n">
        <v>64.3268154761905</v>
      </c>
      <c r="I10" s="26" t="n">
        <v>19.9482656926407</v>
      </c>
      <c r="J10" s="18" t="n">
        <v>50.668520021645</v>
      </c>
      <c r="K10" s="18" t="n">
        <v>60.8999783549784</v>
      </c>
      <c r="L10" s="18"/>
    </row>
    <row r="11" customFormat="false" ht="12.75" hidden="false" customHeight="false" outlineLevel="0" collapsed="false">
      <c r="A11" s="19" t="n">
        <v>36739</v>
      </c>
      <c r="B11" s="20" t="n">
        <v>45.9340217391304</v>
      </c>
      <c r="C11" s="21" t="n">
        <v>47.2690760869565</v>
      </c>
      <c r="D11" s="22" t="n">
        <v>40.7678805543478</v>
      </c>
      <c r="E11" s="21" t="n">
        <v>44.9348131875</v>
      </c>
      <c r="F11" s="20" t="n">
        <v>46.0739402173913</v>
      </c>
      <c r="G11" s="23" t="n">
        <v>75.6073097826087</v>
      </c>
      <c r="H11" s="21" t="n">
        <v>79.4446739130435</v>
      </c>
      <c r="I11" s="22" t="n">
        <v>35.688097826087</v>
      </c>
      <c r="J11" s="23" t="n">
        <v>71.3111141304348</v>
      </c>
      <c r="K11" s="23" t="n">
        <v>94.4092934782609</v>
      </c>
      <c r="L11" s="18"/>
    </row>
    <row r="12" customFormat="false" ht="12.75" hidden="false" customHeight="false" outlineLevel="0" collapsed="false">
      <c r="A12" s="19" t="n">
        <v>36770</v>
      </c>
      <c r="B12" s="24" t="n">
        <v>29.7019642857143</v>
      </c>
      <c r="C12" s="25" t="n">
        <v>30.8154761904762</v>
      </c>
      <c r="D12" s="26" t="n">
        <v>30.4243923244048</v>
      </c>
      <c r="E12" s="25" t="n">
        <v>31.377377264881</v>
      </c>
      <c r="F12" s="24" t="n">
        <v>46.4451190476191</v>
      </c>
      <c r="G12" s="18" t="n">
        <v>56.3295535714286</v>
      </c>
      <c r="H12" s="25" t="n">
        <v>61.1154761904762</v>
      </c>
      <c r="I12" s="26" t="n">
        <v>40.2368154761905</v>
      </c>
      <c r="J12" s="18" t="n">
        <v>54.6467261904762</v>
      </c>
      <c r="K12" s="18" t="n">
        <v>69.2261607142857</v>
      </c>
      <c r="L12" s="18"/>
    </row>
    <row r="13" customFormat="false" ht="12.75" hidden="false" customHeight="false" outlineLevel="0" collapsed="false">
      <c r="A13" s="19" t="n">
        <v>36800</v>
      </c>
      <c r="B13" s="20" t="n">
        <v>42.0490849464286</v>
      </c>
      <c r="C13" s="21" t="n">
        <v>42.2501332797619</v>
      </c>
      <c r="D13" s="22" t="n">
        <v>41.6452010823864</v>
      </c>
      <c r="E13" s="21" t="n">
        <v>41.7376683579546</v>
      </c>
      <c r="F13" s="20" t="n">
        <v>51.57625</v>
      </c>
      <c r="G13" s="23" t="n">
        <v>60.7322727272727</v>
      </c>
      <c r="H13" s="21" t="n">
        <v>63.9011647727273</v>
      </c>
      <c r="I13" s="22" t="n">
        <v>48.9780909863946</v>
      </c>
      <c r="J13" s="23" t="n">
        <v>55.161143707483</v>
      </c>
      <c r="K13" s="23" t="n">
        <v>66.77125</v>
      </c>
      <c r="L13" s="18"/>
    </row>
    <row r="14" customFormat="false" ht="12.75" hidden="false" customHeight="false" outlineLevel="0" collapsed="false">
      <c r="A14" s="19" t="n">
        <v>36831</v>
      </c>
      <c r="B14" s="24" t="n">
        <v>42.8678125</v>
      </c>
      <c r="C14" s="25" t="n">
        <v>43.2820454545455</v>
      </c>
      <c r="D14" s="26" t="n">
        <v>40.1052113153409</v>
      </c>
      <c r="E14" s="25" t="n">
        <v>40.4395863636364</v>
      </c>
      <c r="F14" s="24" t="n">
        <v>46.0465056818182</v>
      </c>
      <c r="G14" s="18" t="n">
        <v>58.1623011363636</v>
      </c>
      <c r="H14" s="25" t="n">
        <v>60.0850568181818</v>
      </c>
      <c r="I14" s="26" t="n">
        <v>44.5180681818182</v>
      </c>
      <c r="J14" s="18" t="n">
        <v>52.6420170454545</v>
      </c>
      <c r="K14" s="18" t="n">
        <v>60.4345208333333</v>
      </c>
      <c r="L14" s="18"/>
    </row>
    <row r="15" customFormat="false" ht="12.75" hidden="false" customHeight="false" outlineLevel="0" collapsed="false">
      <c r="A15" s="27" t="n">
        <v>36861</v>
      </c>
      <c r="B15" s="20" t="n">
        <v>64.3667261904762</v>
      </c>
      <c r="C15" s="21" t="n">
        <v>63.4504464285714</v>
      </c>
      <c r="D15" s="22" t="n">
        <v>54.9083742529762</v>
      </c>
      <c r="E15" s="21" t="n">
        <v>57.989121952381</v>
      </c>
      <c r="F15" s="20" t="n">
        <v>59.8348511904762</v>
      </c>
      <c r="G15" s="23" t="n">
        <v>70.9277976190476</v>
      </c>
      <c r="H15" s="21" t="n">
        <v>78.0719642857143</v>
      </c>
      <c r="I15" s="22" t="n">
        <v>56.323005952381</v>
      </c>
      <c r="J15" s="23" t="n">
        <v>66.6886904761905</v>
      </c>
      <c r="K15" s="23" t="n">
        <v>85.277619047619</v>
      </c>
      <c r="L15" s="18"/>
    </row>
    <row r="16" customFormat="false" ht="12.75" hidden="false" customHeight="false" outlineLevel="0" collapsed="false">
      <c r="A16" s="19" t="n">
        <v>36892</v>
      </c>
      <c r="B16" s="14" t="n">
        <v>46.8329076086957</v>
      </c>
      <c r="C16" s="15" t="n">
        <v>49.0868206521739</v>
      </c>
      <c r="D16" s="16" t="n">
        <v>44.6997520081522</v>
      </c>
      <c r="E16" s="15" t="n">
        <v>46.5938642119565</v>
      </c>
      <c r="F16" s="14" t="n">
        <v>51.6975543478261</v>
      </c>
      <c r="G16" s="17" t="n">
        <v>66.1672826086956</v>
      </c>
      <c r="H16" s="15" t="n">
        <v>68.756222826087</v>
      </c>
      <c r="I16" s="16" t="n">
        <v>43.4521739130435</v>
      </c>
      <c r="J16" s="17" t="n">
        <v>56.41875</v>
      </c>
      <c r="K16" s="17" t="n">
        <v>62.4678532608696</v>
      </c>
      <c r="L16" s="18"/>
    </row>
    <row r="17" customFormat="false" ht="12.75" hidden="false" customHeight="false" outlineLevel="0" collapsed="false">
      <c r="A17" s="19" t="n">
        <v>36923</v>
      </c>
      <c r="B17" s="20" t="n">
        <v>36.237875</v>
      </c>
      <c r="C17" s="21" t="n">
        <v>44.31121875</v>
      </c>
      <c r="D17" s="22" t="n">
        <v>33.47545405625</v>
      </c>
      <c r="E17" s="21" t="n">
        <v>41.743773884375</v>
      </c>
      <c r="F17" s="20" t="n">
        <v>39.399125</v>
      </c>
      <c r="G17" s="23" t="n">
        <v>49.4833125</v>
      </c>
      <c r="H17" s="21" t="n">
        <v>55.02946875</v>
      </c>
      <c r="I17" s="22" t="n">
        <v>35.16053125</v>
      </c>
      <c r="J17" s="23" t="n">
        <v>46.02615625</v>
      </c>
      <c r="K17" s="23" t="n">
        <v>54.06540625</v>
      </c>
      <c r="L17" s="18"/>
    </row>
    <row r="18" customFormat="false" ht="12.75" hidden="false" customHeight="false" outlineLevel="0" collapsed="false">
      <c r="A18" s="19" t="n">
        <v>36951</v>
      </c>
      <c r="B18" s="24" t="n">
        <v>45.02875</v>
      </c>
      <c r="C18" s="25" t="n">
        <v>52.9507102272727</v>
      </c>
      <c r="D18" s="26" t="n">
        <v>43.2318470625</v>
      </c>
      <c r="E18" s="25" t="n">
        <v>51.1295204914773</v>
      </c>
      <c r="F18" s="24" t="n">
        <v>44.9116193181818</v>
      </c>
      <c r="G18" s="18" t="n">
        <v>58.0223863636364</v>
      </c>
      <c r="H18" s="25" t="n">
        <v>61.0684090909091</v>
      </c>
      <c r="I18" s="26" t="n">
        <v>44.2889772727273</v>
      </c>
      <c r="J18" s="18" t="n">
        <v>54.7516193181818</v>
      </c>
      <c r="K18" s="18" t="n">
        <v>69.9466193181818</v>
      </c>
      <c r="L18" s="18"/>
    </row>
    <row r="19" customFormat="false" ht="12.75" hidden="false" customHeight="false" outlineLevel="0" collapsed="false">
      <c r="A19" s="19" t="n">
        <v>36982</v>
      </c>
      <c r="B19" s="20" t="n">
        <v>47.8175</v>
      </c>
      <c r="C19" s="21" t="n">
        <v>50.6535714285714</v>
      </c>
      <c r="D19" s="22" t="n">
        <v>46.2151133869048</v>
      </c>
      <c r="E19" s="21" t="n">
        <v>48.4628459761905</v>
      </c>
      <c r="F19" s="20" t="n">
        <v>46.7283630952381</v>
      </c>
      <c r="G19" s="23" t="n">
        <v>55.5994642857143</v>
      </c>
      <c r="H19" s="21" t="n">
        <v>67.6230357142857</v>
      </c>
      <c r="I19" s="22" t="n">
        <v>41.4248511904762</v>
      </c>
      <c r="J19" s="23" t="n">
        <v>49.0094047619048</v>
      </c>
      <c r="K19" s="23" t="n">
        <v>68.7385714285714</v>
      </c>
      <c r="L19" s="18"/>
    </row>
    <row r="20" customFormat="false" ht="12.75" hidden="false" customHeight="false" outlineLevel="0" collapsed="false">
      <c r="A20" s="19" t="n">
        <v>37012</v>
      </c>
      <c r="B20" s="24" t="n">
        <v>40.414347826087</v>
      </c>
      <c r="C20" s="25" t="n">
        <v>44.7560054347826</v>
      </c>
      <c r="D20" s="26" t="n">
        <v>36.3275980190218</v>
      </c>
      <c r="E20" s="25" t="n">
        <v>43.5971808043478</v>
      </c>
      <c r="F20" s="24" t="n">
        <v>43.5844565217391</v>
      </c>
      <c r="G20" s="18" t="n">
        <v>57.4650815217391</v>
      </c>
      <c r="H20" s="25" t="n">
        <v>63.3807880434782</v>
      </c>
      <c r="I20" s="26" t="n">
        <v>38.6892119565217</v>
      </c>
      <c r="J20" s="18" t="n">
        <v>52.0753532608696</v>
      </c>
      <c r="K20" s="18" t="n">
        <v>59.9893206521739</v>
      </c>
      <c r="L20" s="18"/>
    </row>
    <row r="21" customFormat="false" ht="12.75" hidden="false" customHeight="false" outlineLevel="0" collapsed="false">
      <c r="A21" s="19" t="n">
        <v>37043</v>
      </c>
      <c r="B21" s="20" t="n">
        <v>40.9322321428571</v>
      </c>
      <c r="C21" s="21" t="n">
        <v>50.374255952381</v>
      </c>
      <c r="D21" s="22" t="n">
        <v>35.3891316904762</v>
      </c>
      <c r="E21" s="21" t="n">
        <v>54.8681994910714</v>
      </c>
      <c r="F21" s="20" t="n">
        <v>41.0700892857143</v>
      </c>
      <c r="G21" s="23" t="n">
        <v>58.798869047619</v>
      </c>
      <c r="H21" s="21" t="n">
        <v>65.049880952381</v>
      </c>
      <c r="I21" s="22" t="n">
        <v>33.7367857142857</v>
      </c>
      <c r="J21" s="23" t="n">
        <v>52.5919940476191</v>
      </c>
      <c r="K21" s="23" t="n">
        <v>55.9083035714286</v>
      </c>
      <c r="L21" s="18"/>
    </row>
    <row r="22" customFormat="false" ht="12.75" hidden="false" customHeight="false" outlineLevel="0" collapsed="false">
      <c r="A22" s="19" t="n">
        <v>37073</v>
      </c>
      <c r="B22" s="24" t="n">
        <v>39.0103977272727</v>
      </c>
      <c r="C22" s="25" t="n">
        <v>45.9810227272727</v>
      </c>
      <c r="D22" s="26" t="n">
        <v>40.4024859545455</v>
      </c>
      <c r="E22" s="25" t="n">
        <v>61.7353232073864</v>
      </c>
      <c r="F22" s="24" t="n">
        <v>38.0958522727273</v>
      </c>
      <c r="G22" s="18" t="n">
        <v>49.3248579545455</v>
      </c>
      <c r="H22" s="25" t="n">
        <v>55.2961647727273</v>
      </c>
      <c r="I22" s="26" t="n">
        <v>40.0192897727273</v>
      </c>
      <c r="J22" s="18" t="n">
        <v>51.5382670454546</v>
      </c>
      <c r="K22" s="18" t="n">
        <v>57.3169602272727</v>
      </c>
      <c r="L22" s="18"/>
    </row>
    <row r="23" customFormat="false" ht="12.75" hidden="false" customHeight="false" outlineLevel="0" collapsed="false">
      <c r="A23" s="19" t="n">
        <v>37104</v>
      </c>
      <c r="B23" s="20" t="n">
        <v>77.67</v>
      </c>
      <c r="C23" s="21" t="n">
        <v>102.56</v>
      </c>
      <c r="D23" s="22" t="n">
        <v>72.37</v>
      </c>
      <c r="E23" s="21" t="n">
        <v>109.58</v>
      </c>
      <c r="F23" s="20" t="n">
        <v>71.57</v>
      </c>
      <c r="G23" s="23" t="n">
        <v>85</v>
      </c>
      <c r="H23" s="21" t="n">
        <v>87.96</v>
      </c>
      <c r="I23" s="22" t="n">
        <v>59.07</v>
      </c>
      <c r="J23" s="23" t="n">
        <v>80.47</v>
      </c>
      <c r="K23" s="23" t="n">
        <v>95.62</v>
      </c>
      <c r="L23" s="18"/>
    </row>
    <row r="24" customFormat="false" ht="12.75" hidden="false" customHeight="false" outlineLevel="0" collapsed="false">
      <c r="A24" s="19" t="n">
        <v>37135</v>
      </c>
      <c r="B24" s="24" t="n">
        <v>28.2</v>
      </c>
      <c r="C24" s="25" t="n">
        <v>40.07</v>
      </c>
      <c r="D24" s="26" t="n">
        <v>27.34</v>
      </c>
      <c r="E24" s="25" t="n">
        <v>46.46</v>
      </c>
      <c r="F24" s="24" t="n">
        <v>33.62</v>
      </c>
      <c r="G24" s="18" t="n">
        <v>37.85</v>
      </c>
      <c r="H24" s="25" t="n">
        <v>39.95</v>
      </c>
      <c r="I24" s="26" t="n">
        <v>33.09</v>
      </c>
      <c r="J24" s="18" t="n">
        <v>35.87</v>
      </c>
      <c r="K24" s="18" t="n">
        <v>38.83</v>
      </c>
      <c r="L24" s="18"/>
    </row>
    <row r="25" customFormat="false" ht="12.75" hidden="false" customHeight="false" outlineLevel="0" collapsed="false">
      <c r="A25" s="19" t="n">
        <v>37165</v>
      </c>
      <c r="B25" s="20"/>
      <c r="C25" s="21"/>
      <c r="D25" s="22"/>
      <c r="E25" s="21"/>
      <c r="F25" s="20"/>
      <c r="G25" s="23"/>
      <c r="H25" s="21"/>
      <c r="I25" s="22"/>
      <c r="J25" s="23"/>
      <c r="K25" s="23"/>
      <c r="L25" s="18"/>
    </row>
    <row r="26" customFormat="false" ht="12.75" hidden="false" customHeight="false" outlineLevel="0" collapsed="false">
      <c r="A26" s="19" t="n">
        <v>37196</v>
      </c>
      <c r="B26" s="24"/>
      <c r="C26" s="25"/>
      <c r="D26" s="26"/>
      <c r="E26" s="25"/>
      <c r="F26" s="24"/>
      <c r="G26" s="18"/>
      <c r="H26" s="25"/>
      <c r="I26" s="26"/>
      <c r="J26" s="18"/>
      <c r="K26" s="18"/>
      <c r="L26" s="18"/>
    </row>
    <row r="27" customFormat="false" ht="12.75" hidden="false" customHeight="false" outlineLevel="0" collapsed="false">
      <c r="A27" s="27" t="n">
        <v>37226</v>
      </c>
      <c r="B27" s="28"/>
      <c r="C27" s="29"/>
      <c r="D27" s="30"/>
      <c r="E27" s="29"/>
      <c r="F27" s="28"/>
      <c r="G27" s="31"/>
      <c r="H27" s="29"/>
      <c r="I27" s="30"/>
      <c r="J27" s="31"/>
      <c r="K27" s="31"/>
      <c r="L27" s="18"/>
    </row>
    <row r="35" customFormat="false" ht="12.75" hidden="false" customHeight="false" outlineLevel="0" collapsed="false">
      <c r="A35" s="3"/>
      <c r="B35" s="32" t="s">
        <v>0</v>
      </c>
      <c r="C35" s="32"/>
      <c r="D35" s="5" t="s">
        <v>1</v>
      </c>
      <c r="E35" s="5"/>
      <c r="F35" s="4" t="s">
        <v>0</v>
      </c>
      <c r="G35" s="4"/>
      <c r="H35" s="4"/>
      <c r="I35" s="6" t="s">
        <v>1</v>
      </c>
      <c r="J35" s="6"/>
      <c r="K35" s="6"/>
      <c r="L35" s="7"/>
    </row>
    <row r="36" customFormat="false" ht="12.75" hidden="false" customHeight="false" outlineLevel="0" collapsed="false">
      <c r="A36" s="3"/>
      <c r="B36" s="11" t="s">
        <v>2</v>
      </c>
      <c r="C36" s="9" t="s">
        <v>3</v>
      </c>
      <c r="D36" s="10" t="s">
        <v>2</v>
      </c>
      <c r="E36" s="9" t="s">
        <v>3</v>
      </c>
      <c r="F36" s="8" t="s">
        <v>4</v>
      </c>
      <c r="G36" s="11" t="s">
        <v>5</v>
      </c>
      <c r="H36" s="9" t="s">
        <v>6</v>
      </c>
      <c r="I36" s="10" t="s">
        <v>4</v>
      </c>
      <c r="J36" s="11" t="s">
        <v>5</v>
      </c>
      <c r="K36" s="11" t="s">
        <v>6</v>
      </c>
      <c r="L36" s="12"/>
    </row>
    <row r="37" customFormat="false" ht="12.75" hidden="false" customHeight="false" outlineLevel="0" collapsed="false">
      <c r="A37" s="13" t="n">
        <v>36526</v>
      </c>
      <c r="B37" s="17"/>
      <c r="C37" s="15"/>
      <c r="D37" s="16" t="n">
        <v>17.9285132941176</v>
      </c>
      <c r="E37" s="15" t="n">
        <v>19.7292608848039</v>
      </c>
      <c r="F37" s="14" t="n">
        <v>25.3011029411765</v>
      </c>
      <c r="G37" s="17" t="n">
        <v>28.4082843137255</v>
      </c>
      <c r="H37" s="15" t="n">
        <v>38.5477205882353</v>
      </c>
      <c r="I37" s="16"/>
      <c r="J37" s="17"/>
      <c r="K37" s="17"/>
      <c r="L37" s="18"/>
    </row>
    <row r="38" customFormat="false" ht="12.75" hidden="false" customHeight="false" outlineLevel="0" collapsed="false">
      <c r="A38" s="19" t="n">
        <v>36557</v>
      </c>
      <c r="B38" s="23"/>
      <c r="C38" s="21"/>
      <c r="D38" s="22" t="n">
        <v>20.1449474416667</v>
      </c>
      <c r="E38" s="21" t="n">
        <v>21.8232460222222</v>
      </c>
      <c r="F38" s="20" t="n">
        <v>24.6880833333333</v>
      </c>
      <c r="G38" s="23" t="n">
        <v>28.4819722222222</v>
      </c>
      <c r="H38" s="21" t="n">
        <v>30.4633333333333</v>
      </c>
      <c r="I38" s="22"/>
      <c r="J38" s="23"/>
      <c r="K38" s="23"/>
      <c r="L38" s="18"/>
    </row>
    <row r="39" customFormat="false" ht="12.75" hidden="false" customHeight="false" outlineLevel="0" collapsed="false">
      <c r="A39" s="19" t="n">
        <v>36586</v>
      </c>
      <c r="B39" s="18"/>
      <c r="C39" s="25"/>
      <c r="D39" s="26" t="n">
        <v>16.9540792154255</v>
      </c>
      <c r="E39" s="25" t="n">
        <v>17.2841069680851</v>
      </c>
      <c r="F39" s="24" t="n">
        <v>20.9726595744681</v>
      </c>
      <c r="G39" s="18" t="n">
        <v>23.4545744680851</v>
      </c>
      <c r="H39" s="25" t="n">
        <v>24.5100265957447</v>
      </c>
      <c r="I39" s="26" t="n">
        <v>18.4187165775401</v>
      </c>
      <c r="J39" s="18" t="n">
        <v>20.7359893048128</v>
      </c>
      <c r="K39" s="18" t="n">
        <v>22.6024064171123</v>
      </c>
      <c r="L39" s="18"/>
    </row>
    <row r="40" customFormat="false" ht="12.75" hidden="false" customHeight="false" outlineLevel="0" collapsed="false">
      <c r="A40" s="19" t="n">
        <v>36617</v>
      </c>
      <c r="B40" s="23"/>
      <c r="C40" s="21"/>
      <c r="D40" s="22" t="n">
        <v>18.8874930835821</v>
      </c>
      <c r="E40" s="21" t="n">
        <v>22.1152208656716</v>
      </c>
      <c r="F40" s="20" t="n">
        <v>21.0949253731343</v>
      </c>
      <c r="G40" s="23" t="n">
        <v>23.1034328358209</v>
      </c>
      <c r="H40" s="21" t="n">
        <v>24.4541492537313</v>
      </c>
      <c r="I40" s="22" t="n">
        <v>20.4511620795107</v>
      </c>
      <c r="J40" s="23" t="n">
        <v>22.4948012232416</v>
      </c>
      <c r="K40" s="23" t="n">
        <v>23.2422629969419</v>
      </c>
      <c r="L40" s="18"/>
    </row>
    <row r="41" customFormat="false" ht="12.75" hidden="false" customHeight="false" outlineLevel="0" collapsed="false">
      <c r="A41" s="19" t="n">
        <v>36647</v>
      </c>
      <c r="B41" s="18"/>
      <c r="C41" s="25"/>
      <c r="D41" s="26" t="n">
        <v>16.9386182260639</v>
      </c>
      <c r="E41" s="25" t="n">
        <v>25.4693686808511</v>
      </c>
      <c r="F41" s="24" t="n">
        <v>21.0070478723404</v>
      </c>
      <c r="G41" s="18" t="n">
        <v>30.0823404255319</v>
      </c>
      <c r="H41" s="25" t="n">
        <v>32.0380585106383</v>
      </c>
      <c r="I41" s="26" t="n">
        <v>16.3645562130177</v>
      </c>
      <c r="J41" s="18" t="n">
        <v>22.8222781065089</v>
      </c>
      <c r="K41" s="18" t="n">
        <v>23.7255029585799</v>
      </c>
      <c r="L41" s="18"/>
    </row>
    <row r="42" customFormat="false" ht="12.75" hidden="false" customHeight="false" outlineLevel="0" collapsed="false">
      <c r="A42" s="19" t="n">
        <v>36678</v>
      </c>
      <c r="B42" s="23"/>
      <c r="C42" s="21"/>
      <c r="D42" s="22" t="n">
        <v>17.9158320108696</v>
      </c>
      <c r="E42" s="21" t="n">
        <v>24.6045828423913</v>
      </c>
      <c r="F42" s="20" t="n">
        <v>24.4791032608696</v>
      </c>
      <c r="G42" s="23" t="n">
        <v>36.4589945652174</v>
      </c>
      <c r="H42" s="21" t="n">
        <v>39.6184510869565</v>
      </c>
      <c r="I42" s="22" t="n">
        <v>11.4374712643678</v>
      </c>
      <c r="J42" s="23" t="n">
        <v>25.8400574712644</v>
      </c>
      <c r="K42" s="23" t="n">
        <v>27.8725862068965</v>
      </c>
      <c r="L42" s="18"/>
    </row>
    <row r="43" customFormat="false" ht="12.75" hidden="false" customHeight="false" outlineLevel="0" collapsed="false">
      <c r="A43" s="19" t="n">
        <v>36708</v>
      </c>
      <c r="B43" s="18" t="n">
        <v>16.7975</v>
      </c>
      <c r="C43" s="25" t="n">
        <v>17.9559803921569</v>
      </c>
      <c r="D43" s="26" t="n">
        <v>15.3940997058823</v>
      </c>
      <c r="E43" s="25" t="n">
        <v>17.8242067083333</v>
      </c>
      <c r="F43" s="24" t="n">
        <v>20.0884558823529</v>
      </c>
      <c r="G43" s="18" t="n">
        <v>30.6117892156863</v>
      </c>
      <c r="H43" s="25" t="n">
        <v>33.0314950980392</v>
      </c>
      <c r="I43" s="26" t="n">
        <v>18.3887714987715</v>
      </c>
      <c r="J43" s="18" t="n">
        <v>30.192285012285</v>
      </c>
      <c r="K43" s="18" t="n">
        <v>32.3048648648649</v>
      </c>
      <c r="L43" s="18"/>
    </row>
    <row r="44" customFormat="false" ht="12.75" hidden="false" customHeight="false" outlineLevel="0" collapsed="false">
      <c r="A44" s="19" t="n">
        <v>36739</v>
      </c>
      <c r="B44" s="23" t="n">
        <v>17.827579787234</v>
      </c>
      <c r="C44" s="21" t="n">
        <v>18.0543882978723</v>
      </c>
      <c r="D44" s="22" t="n">
        <v>17.606878606383</v>
      </c>
      <c r="E44" s="21" t="n">
        <v>18.0118607047872</v>
      </c>
      <c r="F44" s="20" t="n">
        <v>23.4427925531915</v>
      </c>
      <c r="G44" s="23" t="n">
        <v>34.1726329787234</v>
      </c>
      <c r="H44" s="21" t="n">
        <v>38.4579255319149</v>
      </c>
      <c r="I44" s="22" t="n">
        <v>14.4023404255319</v>
      </c>
      <c r="J44" s="23" t="n">
        <v>33.2619946808511</v>
      </c>
      <c r="K44" s="23" t="n">
        <v>34.7559574468085</v>
      </c>
      <c r="L44" s="18"/>
    </row>
    <row r="45" customFormat="false" ht="12.75" hidden="false" customHeight="false" outlineLevel="0" collapsed="false">
      <c r="A45" s="19" t="n">
        <v>36770</v>
      </c>
      <c r="B45" s="18" t="n">
        <v>17.3785677083333</v>
      </c>
      <c r="C45" s="25" t="n">
        <v>17.5120572916667</v>
      </c>
      <c r="D45" s="26" t="n">
        <v>19.7647553411458</v>
      </c>
      <c r="E45" s="25" t="n">
        <v>20.3908856536458</v>
      </c>
      <c r="F45" s="24" t="n">
        <v>31.9324479166667</v>
      </c>
      <c r="G45" s="18" t="n">
        <v>37.169765625</v>
      </c>
      <c r="H45" s="25" t="n">
        <v>40.591484375</v>
      </c>
      <c r="I45" s="26" t="n">
        <v>28.0113910761155</v>
      </c>
      <c r="J45" s="18" t="n">
        <v>40.0462467191601</v>
      </c>
      <c r="K45" s="18" t="n">
        <v>48.7119947506562</v>
      </c>
      <c r="L45" s="18"/>
    </row>
    <row r="46" customFormat="false" ht="12.75" hidden="false" customHeight="false" outlineLevel="0" collapsed="false">
      <c r="A46" s="19" t="n">
        <v>36800</v>
      </c>
      <c r="B46" s="23" t="n">
        <v>18.8583333333333</v>
      </c>
      <c r="C46" s="21" t="n">
        <v>18.8191927083333</v>
      </c>
      <c r="D46" s="22" t="n">
        <v>19.0282950229592</v>
      </c>
      <c r="E46" s="21" t="n">
        <v>18.6968635637755</v>
      </c>
      <c r="F46" s="20" t="n">
        <v>38.4659183673469</v>
      </c>
      <c r="G46" s="23" t="n">
        <v>43.8869897959184</v>
      </c>
      <c r="H46" s="21" t="n">
        <v>46.68625</v>
      </c>
      <c r="I46" s="22" t="n">
        <v>35.4545205479452</v>
      </c>
      <c r="J46" s="23" t="n">
        <v>45.2357534246575</v>
      </c>
      <c r="K46" s="23" t="n">
        <v>47.5659452054794</v>
      </c>
      <c r="L46" s="18"/>
    </row>
    <row r="47" customFormat="false" ht="12.75" hidden="false" customHeight="false" outlineLevel="0" collapsed="false">
      <c r="A47" s="19" t="n">
        <v>36831</v>
      </c>
      <c r="B47" s="18" t="n">
        <v>20.3660054347826</v>
      </c>
      <c r="C47" s="25" t="n">
        <v>20.3601086956522</v>
      </c>
      <c r="D47" s="26" t="n">
        <v>20.8441814728261</v>
      </c>
      <c r="E47" s="25" t="n">
        <v>20.6906766086956</v>
      </c>
      <c r="F47" s="24" t="n">
        <v>38.7717934782609</v>
      </c>
      <c r="G47" s="18" t="n">
        <v>46.784972826087</v>
      </c>
      <c r="H47" s="25" t="n">
        <v>47.5596195652174</v>
      </c>
      <c r="I47" s="26" t="n">
        <v>34.5174175824176</v>
      </c>
      <c r="J47" s="18" t="n">
        <v>42.5976358695652</v>
      </c>
      <c r="K47" s="18" t="n">
        <v>49.135138121547</v>
      </c>
      <c r="L47" s="18"/>
    </row>
    <row r="48" customFormat="false" ht="12.75" hidden="false" customHeight="false" outlineLevel="0" collapsed="false">
      <c r="A48" s="33" t="n">
        <v>36861</v>
      </c>
      <c r="B48" s="23" t="n">
        <v>35.459681372549</v>
      </c>
      <c r="C48" s="21" t="n">
        <v>35.4960294117647</v>
      </c>
      <c r="D48" s="22" t="n">
        <v>34.8448239142157</v>
      </c>
      <c r="E48" s="21" t="n">
        <v>35.4569687132353</v>
      </c>
      <c r="F48" s="20" t="n">
        <v>42.4875</v>
      </c>
      <c r="G48" s="23" t="n">
        <v>49.6190441176471</v>
      </c>
      <c r="H48" s="21" t="n">
        <v>53.2057352941176</v>
      </c>
      <c r="I48" s="22" t="n">
        <v>35.5939557739558</v>
      </c>
      <c r="J48" s="23" t="n">
        <v>46.1274692874693</v>
      </c>
      <c r="K48" s="23" t="n">
        <v>68.3684766584766</v>
      </c>
      <c r="L48" s="18"/>
    </row>
    <row r="49" customFormat="false" ht="12.75" hidden="false" customHeight="false" outlineLevel="0" collapsed="false">
      <c r="A49" s="19" t="n">
        <v>36892</v>
      </c>
      <c r="B49" s="17" t="n">
        <v>33.0458776595745</v>
      </c>
      <c r="C49" s="15" t="n">
        <v>32.80625</v>
      </c>
      <c r="D49" s="16" t="n">
        <v>28.6749922446808</v>
      </c>
      <c r="E49" s="15" t="n">
        <v>29.2456830265957</v>
      </c>
      <c r="F49" s="14" t="n">
        <v>38.3789361702128</v>
      </c>
      <c r="G49" s="17" t="n">
        <v>45.861170212766</v>
      </c>
      <c r="H49" s="15" t="n">
        <v>46.9246542553191</v>
      </c>
      <c r="I49" s="16" t="n">
        <v>32.6197872340425</v>
      </c>
      <c r="J49" s="17" t="n">
        <v>42.5213031914893</v>
      </c>
      <c r="K49" s="17" t="n">
        <v>47.6821808510639</v>
      </c>
      <c r="L49" s="18"/>
    </row>
    <row r="50" customFormat="false" ht="12.75" hidden="false" customHeight="false" outlineLevel="0" collapsed="false">
      <c r="A50" s="19" t="n">
        <v>36923</v>
      </c>
      <c r="B50" s="23" t="n">
        <v>24.1310511363637</v>
      </c>
      <c r="C50" s="21" t="n">
        <v>31.2553125</v>
      </c>
      <c r="D50" s="22" t="n">
        <v>24.6020100369318</v>
      </c>
      <c r="E50" s="21" t="n">
        <v>32.6977620823864</v>
      </c>
      <c r="F50" s="20" t="n">
        <v>29.5463636363637</v>
      </c>
      <c r="G50" s="23" t="n">
        <v>36.3274147727273</v>
      </c>
      <c r="H50" s="21" t="n">
        <v>37.9631534090909</v>
      </c>
      <c r="I50" s="22" t="n">
        <v>27.1380681818182</v>
      </c>
      <c r="J50" s="23" t="n">
        <v>37.7032386363637</v>
      </c>
      <c r="K50" s="23" t="n">
        <v>40.4138352272728</v>
      </c>
      <c r="L50" s="18"/>
    </row>
    <row r="51" customFormat="false" ht="12.75" hidden="false" customHeight="false" outlineLevel="0" collapsed="false">
      <c r="A51" s="19" t="n">
        <v>36951</v>
      </c>
      <c r="B51" s="18" t="n">
        <v>31.5807397959184</v>
      </c>
      <c r="C51" s="25" t="n">
        <v>39.0230102040816</v>
      </c>
      <c r="D51" s="26" t="n">
        <v>27.3228686479592</v>
      </c>
      <c r="E51" s="25" t="n">
        <v>35.0608180688776</v>
      </c>
      <c r="F51" s="24" t="n">
        <v>32.2661240310078</v>
      </c>
      <c r="G51" s="18" t="n">
        <v>38.3413775510204</v>
      </c>
      <c r="H51" s="25" t="n">
        <v>44.6255357142857</v>
      </c>
      <c r="I51" s="26" t="n">
        <v>30.2020153061224</v>
      </c>
      <c r="J51" s="18" t="n">
        <v>39.4238647959184</v>
      </c>
      <c r="K51" s="18" t="n">
        <v>42.9604846938775</v>
      </c>
      <c r="L51" s="18"/>
    </row>
    <row r="52" customFormat="false" ht="12.75" hidden="false" customHeight="false" outlineLevel="0" collapsed="false">
      <c r="A52" s="19" t="n">
        <v>36982</v>
      </c>
      <c r="B52" s="23" t="n">
        <v>25.6733420365535</v>
      </c>
      <c r="C52" s="21" t="n">
        <v>27.6268929503916</v>
      </c>
      <c r="D52" s="22" t="n">
        <v>24.4185739112272</v>
      </c>
      <c r="E52" s="21" t="n">
        <v>25.1938266892951</v>
      </c>
      <c r="F52" s="20" t="n">
        <v>29.1121409921671</v>
      </c>
      <c r="G52" s="23" t="n">
        <v>33.9542297650131</v>
      </c>
      <c r="H52" s="21" t="n">
        <v>37.7709921671019</v>
      </c>
      <c r="I52" s="22" t="n">
        <v>24.2189817232376</v>
      </c>
      <c r="J52" s="23" t="n">
        <v>27.4550130548303</v>
      </c>
      <c r="K52" s="23" t="n">
        <v>32.8208355091384</v>
      </c>
      <c r="L52" s="18"/>
    </row>
    <row r="53" customFormat="false" ht="12.75" hidden="false" customHeight="false" outlineLevel="0" collapsed="false">
      <c r="A53" s="19" t="n">
        <v>37012</v>
      </c>
      <c r="B53" s="18" t="n">
        <v>21.3448138297873</v>
      </c>
      <c r="C53" s="25" t="n">
        <v>23.3137234042553</v>
      </c>
      <c r="D53" s="26" t="n">
        <v>21.1213280744681</v>
      </c>
      <c r="E53" s="25" t="n">
        <v>23.7581664069149</v>
      </c>
      <c r="F53" s="24" t="n">
        <v>29.1138563829788</v>
      </c>
      <c r="G53" s="18" t="n">
        <v>37.2808776595745</v>
      </c>
      <c r="H53" s="25" t="n">
        <v>39.4239361702128</v>
      </c>
      <c r="I53" s="26" t="n">
        <v>19.5652393617021</v>
      </c>
      <c r="J53" s="18" t="n">
        <v>49.1919946808511</v>
      </c>
      <c r="K53" s="18" t="n">
        <v>50.2628723404255</v>
      </c>
      <c r="L53" s="18"/>
    </row>
    <row r="54" customFormat="false" ht="12.75" hidden="false" customHeight="false" outlineLevel="0" collapsed="false">
      <c r="A54" s="19" t="n">
        <v>37043</v>
      </c>
      <c r="B54" s="23" t="n">
        <v>19.8776041666667</v>
      </c>
      <c r="C54" s="21" t="n">
        <v>21.3946614583333</v>
      </c>
      <c r="D54" s="22" t="n">
        <v>18.5352244765625</v>
      </c>
      <c r="E54" s="21" t="n">
        <v>20.3006519270833</v>
      </c>
      <c r="F54" s="20" t="n">
        <v>24.0168229166667</v>
      </c>
      <c r="G54" s="23" t="n">
        <v>28.9821354166667</v>
      </c>
      <c r="H54" s="21" t="n">
        <v>35.1512239583333</v>
      </c>
      <c r="I54" s="22" t="n">
        <v>21.0269791666667</v>
      </c>
      <c r="J54" s="23" t="n">
        <v>25.6619270833333</v>
      </c>
      <c r="K54" s="23" t="n">
        <v>28.8121354166667</v>
      </c>
      <c r="L54" s="18"/>
    </row>
    <row r="55" customFormat="false" ht="12.75" hidden="false" customHeight="false" outlineLevel="0" collapsed="false">
      <c r="A55" s="19" t="n">
        <v>37073</v>
      </c>
      <c r="B55" s="18" t="n">
        <v>20.2731632653061</v>
      </c>
      <c r="C55" s="25" t="n">
        <v>22.4421683673469</v>
      </c>
      <c r="D55" s="26" t="n">
        <v>19.5395501173469</v>
      </c>
      <c r="E55" s="25" t="n">
        <v>20.2196661607143</v>
      </c>
      <c r="F55" s="24" t="n">
        <v>28.9302295918367</v>
      </c>
      <c r="G55" s="18" t="n">
        <v>32.9846683673469</v>
      </c>
      <c r="H55" s="25" t="n">
        <v>36.1918112244898</v>
      </c>
      <c r="I55" s="26" t="n">
        <v>24.766556122449</v>
      </c>
      <c r="J55" s="18" t="n">
        <v>28.9074744897959</v>
      </c>
      <c r="K55" s="18" t="n">
        <v>32.0469642857143</v>
      </c>
      <c r="L55" s="18"/>
    </row>
    <row r="56" customFormat="false" ht="12.75" hidden="false" customHeight="false" outlineLevel="0" collapsed="false">
      <c r="A56" s="19" t="n">
        <v>37104</v>
      </c>
      <c r="B56" s="23" t="n">
        <v>25.18</v>
      </c>
      <c r="C56" s="21" t="n">
        <v>29.14</v>
      </c>
      <c r="D56" s="22" t="n">
        <v>24.9</v>
      </c>
      <c r="E56" s="21" t="n">
        <v>27.51</v>
      </c>
      <c r="F56" s="20" t="n">
        <v>32.68</v>
      </c>
      <c r="G56" s="23" t="n">
        <v>37.34</v>
      </c>
      <c r="H56" s="21" t="n">
        <v>39.21</v>
      </c>
      <c r="I56" s="22" t="n">
        <v>31.71</v>
      </c>
      <c r="J56" s="23" t="n">
        <v>34.82</v>
      </c>
      <c r="K56" s="23" t="n">
        <v>36.7</v>
      </c>
      <c r="L56" s="18"/>
    </row>
    <row r="57" customFormat="false" ht="12.75" hidden="false" customHeight="false" outlineLevel="0" collapsed="false">
      <c r="A57" s="19" t="n">
        <v>37135</v>
      </c>
      <c r="B57" s="18" t="n">
        <v>18.13</v>
      </c>
      <c r="C57" s="25" t="n">
        <v>23.6</v>
      </c>
      <c r="D57" s="26" t="n">
        <v>19.39</v>
      </c>
      <c r="E57" s="25" t="n">
        <v>23.15</v>
      </c>
      <c r="F57" s="24" t="n">
        <v>24.37</v>
      </c>
      <c r="G57" s="18" t="n">
        <v>26.29</v>
      </c>
      <c r="H57" s="25" t="n">
        <v>26.7</v>
      </c>
      <c r="I57" s="26" t="n">
        <v>25.43</v>
      </c>
      <c r="J57" s="18" t="n">
        <v>26.72</v>
      </c>
      <c r="K57" s="18" t="n">
        <v>27.58</v>
      </c>
      <c r="L57" s="18"/>
    </row>
    <row r="58" customFormat="false" ht="12.75" hidden="false" customHeight="false" outlineLevel="0" collapsed="false">
      <c r="A58" s="19" t="n">
        <v>37165</v>
      </c>
      <c r="B58" s="23"/>
      <c r="C58" s="21"/>
      <c r="D58" s="22"/>
      <c r="E58" s="21"/>
      <c r="F58" s="20"/>
      <c r="G58" s="23"/>
      <c r="H58" s="21"/>
      <c r="I58" s="22"/>
      <c r="J58" s="23"/>
      <c r="K58" s="23"/>
      <c r="L58" s="18"/>
    </row>
    <row r="59" customFormat="false" ht="12.75" hidden="false" customHeight="false" outlineLevel="0" collapsed="false">
      <c r="A59" s="19" t="n">
        <v>37196</v>
      </c>
      <c r="B59" s="18"/>
      <c r="C59" s="25"/>
      <c r="D59" s="26"/>
      <c r="E59" s="25"/>
      <c r="F59" s="24"/>
      <c r="G59" s="18"/>
      <c r="H59" s="25"/>
      <c r="I59" s="26"/>
      <c r="J59" s="18"/>
      <c r="K59" s="18"/>
      <c r="L59" s="18"/>
    </row>
    <row r="60" customFormat="false" ht="12.75" hidden="false" customHeight="false" outlineLevel="0" collapsed="false">
      <c r="A60" s="27" t="n">
        <v>37226</v>
      </c>
      <c r="B60" s="31"/>
      <c r="C60" s="29"/>
      <c r="D60" s="30"/>
      <c r="E60" s="29"/>
      <c r="F60" s="28"/>
      <c r="G60" s="31"/>
      <c r="H60" s="29"/>
      <c r="I60" s="30"/>
      <c r="J60" s="31"/>
      <c r="K60" s="31"/>
      <c r="L60" s="18"/>
    </row>
  </sheetData>
  <mergeCells count="8">
    <mergeCell ref="B2:C2"/>
    <mergeCell ref="D2:E2"/>
    <mergeCell ref="F2:H2"/>
    <mergeCell ref="I2:K2"/>
    <mergeCell ref="B35:C35"/>
    <mergeCell ref="D35:E35"/>
    <mergeCell ref="F35:H35"/>
    <mergeCell ref="I35:K35"/>
  </mergeCells>
  <printOptions headings="false" gridLines="false" gridLinesSet="true" horizontalCentered="false" verticalCentered="true"/>
  <pageMargins left="0.5" right="0.5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&amp;C&amp;"Arial,Bold"&amp;12Northeast Historical Power Pricing
200-2001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8" zoomScaleNormal="9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8" zoomScaleNormal="9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8" zoomScaleNormal="9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5" activeCellId="0" sqref="G25:G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5" min="2" style="0" width="10.71"/>
  </cols>
  <sheetData>
    <row r="1" customFormat="false" ht="12.75" hidden="false" customHeight="false" outlineLevel="0" collapsed="false">
      <c r="A1" s="34" t="s">
        <v>7</v>
      </c>
      <c r="B1" s="34"/>
      <c r="C1" s="34"/>
      <c r="D1" s="34"/>
      <c r="E1" s="34"/>
      <c r="G1" s="34" t="s">
        <v>7</v>
      </c>
      <c r="H1" s="34"/>
      <c r="I1" s="34"/>
      <c r="J1" s="34"/>
      <c r="K1" s="34"/>
    </row>
    <row r="2" customFormat="false" ht="12.75" hidden="false" customHeight="false" outlineLevel="0" collapsed="false">
      <c r="G2" s="1"/>
    </row>
    <row r="3" customFormat="false" ht="12.75" hidden="false" customHeight="false" outlineLevel="0" collapsed="false">
      <c r="A3" s="3"/>
      <c r="B3" s="35" t="s">
        <v>8</v>
      </c>
      <c r="C3" s="36" t="s">
        <v>9</v>
      </c>
      <c r="D3" s="37" t="s">
        <v>10</v>
      </c>
      <c r="E3" s="36" t="s">
        <v>11</v>
      </c>
      <c r="G3" s="3"/>
      <c r="H3" s="35" t="s">
        <v>12</v>
      </c>
      <c r="I3" s="36" t="s">
        <v>13</v>
      </c>
      <c r="J3" s="37" t="s">
        <v>14</v>
      </c>
      <c r="K3" s="36" t="s">
        <v>15</v>
      </c>
    </row>
    <row r="4" customFormat="false" ht="12.75" hidden="false" customHeight="false" outlineLevel="0" collapsed="false">
      <c r="A4" s="13" t="n">
        <v>36526</v>
      </c>
      <c r="B4" s="14"/>
      <c r="C4" s="17"/>
      <c r="D4" s="15"/>
      <c r="E4" s="17" t="n">
        <f aca="false">'Northeast Pricing'!E4-'Northeast Pricing'!D4</f>
        <v>11.6666673779762</v>
      </c>
      <c r="G4" s="13"/>
      <c r="H4" s="14"/>
      <c r="I4" s="17"/>
      <c r="J4" s="15"/>
      <c r="K4" s="17"/>
    </row>
    <row r="5" customFormat="false" ht="12.75" hidden="false" customHeight="false" outlineLevel="0" collapsed="false">
      <c r="A5" s="19" t="n">
        <v>36557</v>
      </c>
      <c r="B5" s="20"/>
      <c r="C5" s="23"/>
      <c r="D5" s="21"/>
      <c r="E5" s="23" t="n">
        <f aca="false">'Northeast Pricing'!E5-'Northeast Pricing'!D5</f>
        <v>1.5950480654762</v>
      </c>
      <c r="G5" s="19"/>
      <c r="H5" s="20"/>
      <c r="I5" s="23"/>
      <c r="J5" s="21"/>
      <c r="K5" s="23"/>
    </row>
    <row r="6" customFormat="false" ht="12.75" hidden="false" customHeight="false" outlineLevel="0" collapsed="false">
      <c r="A6" s="19" t="n">
        <v>36586</v>
      </c>
      <c r="B6" s="24" t="n">
        <f aca="false">'Northeast Pricing'!I6-'Northeast Pricing'!$D6</f>
        <v>-1.11663435869566</v>
      </c>
      <c r="C6" s="18" t="n">
        <f aca="false">'Northeast Pricing'!J6-'Northeast Pricing'!$D6</f>
        <v>8.24336564130435</v>
      </c>
      <c r="D6" s="25" t="n">
        <f aca="false">'Northeast Pricing'!K6-'Northeast Pricing'!$D6</f>
        <v>10.8721971630435</v>
      </c>
      <c r="E6" s="18" t="n">
        <f aca="false">'Northeast Pricing'!E6-'Northeast Pricing'!D6</f>
        <v>0.473057785326088</v>
      </c>
      <c r="G6" s="19" t="n">
        <v>36586</v>
      </c>
      <c r="H6" s="24" t="n">
        <f aca="false">'Northeast Pricing'!I6-'Northeast Pricing'!$E6</f>
        <v>-1.58969214402174</v>
      </c>
      <c r="I6" s="18" t="n">
        <f aca="false">'Northeast Pricing'!J6-'Northeast Pricing'!$E6</f>
        <v>7.77030785597826</v>
      </c>
      <c r="J6" s="25" t="n">
        <f aca="false">'Northeast Pricing'!K6-'Northeast Pricing'!$E6</f>
        <v>10.3991393777174</v>
      </c>
      <c r="K6" s="18" t="n">
        <f aca="false">'Northeast Pricing'!D4-'Northeast Pricing'!E4</f>
        <v>-11.6666673779762</v>
      </c>
    </row>
    <row r="7" customFormat="false" ht="12.75" hidden="false" customHeight="false" outlineLevel="0" collapsed="false">
      <c r="A7" s="19" t="n">
        <v>36617</v>
      </c>
      <c r="B7" s="20" t="n">
        <f aca="false">'Northeast Pricing'!I7-'Northeast Pricing'!$D7</f>
        <v>-0.90763938786764</v>
      </c>
      <c r="C7" s="23" t="n">
        <f aca="false">'Northeast Pricing'!J7-'Northeast Pricing'!$D7</f>
        <v>4.27511796507353</v>
      </c>
      <c r="D7" s="21" t="n">
        <f aca="false">'Northeast Pricing'!K7-'Northeast Pricing'!$D7</f>
        <v>8.4612576709559</v>
      </c>
      <c r="E7" s="23" t="n">
        <f aca="false">'Northeast Pricing'!E7-'Northeast Pricing'!D7</f>
        <v>2.81201892708334</v>
      </c>
      <c r="G7" s="19" t="n">
        <v>36617</v>
      </c>
      <c r="H7" s="20" t="n">
        <f aca="false">'Northeast Pricing'!I7-'Northeast Pricing'!$E7</f>
        <v>-3.71965831495098</v>
      </c>
      <c r="I7" s="23" t="n">
        <f aca="false">'Northeast Pricing'!J7-'Northeast Pricing'!$E7</f>
        <v>1.46309903799019</v>
      </c>
      <c r="J7" s="21" t="n">
        <f aca="false">'Northeast Pricing'!K7-'Northeast Pricing'!$E7</f>
        <v>5.64923874387256</v>
      </c>
      <c r="K7" s="23" t="n">
        <f aca="false">'Northeast Pricing'!D5-'Northeast Pricing'!E5</f>
        <v>-1.5950480654762</v>
      </c>
    </row>
    <row r="8" customFormat="false" ht="12.75" hidden="false" customHeight="false" outlineLevel="0" collapsed="false">
      <c r="A8" s="19" t="n">
        <v>36647</v>
      </c>
      <c r="B8" s="24" t="n">
        <f aca="false">'Northeast Pricing'!I8-'Northeast Pricing'!$D8</f>
        <v>37.0695696979814</v>
      </c>
      <c r="C8" s="18" t="n">
        <f aca="false">'Northeast Pricing'!J8-'Northeast Pricing'!$D8</f>
        <v>68.7721783936336</v>
      </c>
      <c r="D8" s="25" t="n">
        <f aca="false">'Northeast Pricing'!K8-'Northeast Pricing'!$D8</f>
        <v>85.8305091389752</v>
      </c>
      <c r="E8" s="18" t="n">
        <f aca="false">'Northeast Pricing'!E8-'Northeast Pricing'!D8</f>
        <v>11.5832827418478</v>
      </c>
      <c r="G8" s="19" t="n">
        <v>36647</v>
      </c>
      <c r="H8" s="24" t="n">
        <f aca="false">'Northeast Pricing'!I8-'Northeast Pricing'!$E8</f>
        <v>25.4862869561336</v>
      </c>
      <c r="I8" s="18" t="n">
        <f aca="false">'Northeast Pricing'!J8-'Northeast Pricing'!$E8</f>
        <v>57.1888956517858</v>
      </c>
      <c r="J8" s="25" t="n">
        <f aca="false">'Northeast Pricing'!K8-'Northeast Pricing'!$E8</f>
        <v>74.2472263971274</v>
      </c>
      <c r="K8" s="18" t="n">
        <f aca="false">'Northeast Pricing'!D6-'Northeast Pricing'!E6</f>
        <v>-0.473057785326088</v>
      </c>
    </row>
    <row r="9" customFormat="false" ht="12.75" hidden="false" customHeight="false" outlineLevel="0" collapsed="false">
      <c r="A9" s="19" t="n">
        <v>36678</v>
      </c>
      <c r="B9" s="20" t="n">
        <f aca="false">'Northeast Pricing'!I9-'Northeast Pricing'!$D9</f>
        <v>-1.51544980681819</v>
      </c>
      <c r="C9" s="23" t="n">
        <f aca="false">'Northeast Pricing'!J9-'Northeast Pricing'!$D9</f>
        <v>30.3929211347403</v>
      </c>
      <c r="D9" s="21" t="n">
        <f aca="false">'Northeast Pricing'!K9-'Northeast Pricing'!$D9</f>
        <v>40.9951816866883</v>
      </c>
      <c r="E9" s="23" t="n">
        <f aca="false">'Northeast Pricing'!E9-'Northeast Pricing'!D9</f>
        <v>13.0428306505682</v>
      </c>
      <c r="G9" s="19" t="n">
        <v>36678</v>
      </c>
      <c r="H9" s="20" t="n">
        <f aca="false">'Northeast Pricing'!I9-'Northeast Pricing'!$E9</f>
        <v>-14.5582804573864</v>
      </c>
      <c r="I9" s="23" t="n">
        <f aca="false">'Northeast Pricing'!J9-'Northeast Pricing'!$E9</f>
        <v>17.3500904841721</v>
      </c>
      <c r="J9" s="21" t="n">
        <f aca="false">'Northeast Pricing'!K9-'Northeast Pricing'!$E9</f>
        <v>27.9523510361201</v>
      </c>
      <c r="K9" s="23" t="n">
        <f aca="false">'Northeast Pricing'!D7-'Northeast Pricing'!E7</f>
        <v>-2.81201892708334</v>
      </c>
    </row>
    <row r="10" customFormat="false" ht="12.75" hidden="false" customHeight="false" outlineLevel="0" collapsed="false">
      <c r="A10" s="19" t="n">
        <v>36708</v>
      </c>
      <c r="B10" s="24" t="n">
        <f aca="false">'Northeast Pricing'!I10-'Northeast Pricing'!$D10</f>
        <v>-13.7817670335498</v>
      </c>
      <c r="C10" s="18" t="n">
        <f aca="false">'Northeast Pricing'!J10-'Northeast Pricing'!$D10</f>
        <v>16.9384872954546</v>
      </c>
      <c r="D10" s="25" t="n">
        <f aca="false">'Northeast Pricing'!K10-'Northeast Pricing'!$D10</f>
        <v>27.1699456287879</v>
      </c>
      <c r="E10" s="18" t="n">
        <f aca="false">'Northeast Pricing'!E10-'Northeast Pricing'!D10</f>
        <v>6.42723175595238</v>
      </c>
      <c r="G10" s="19" t="n">
        <v>36708</v>
      </c>
      <c r="H10" s="24" t="n">
        <f aca="false">'Northeast Pricing'!I10-'Northeast Pricing'!$E10</f>
        <v>-20.2089987895022</v>
      </c>
      <c r="I10" s="18" t="n">
        <f aca="false">'Northeast Pricing'!J10-'Northeast Pricing'!$E10</f>
        <v>10.5112555395022</v>
      </c>
      <c r="J10" s="25" t="n">
        <f aca="false">'Northeast Pricing'!K10-'Northeast Pricing'!$E10</f>
        <v>20.7427138728355</v>
      </c>
      <c r="K10" s="18" t="n">
        <f aca="false">'Northeast Pricing'!D8-'Northeast Pricing'!E8</f>
        <v>-11.5832827418478</v>
      </c>
    </row>
    <row r="11" customFormat="false" ht="12.75" hidden="false" customHeight="false" outlineLevel="0" collapsed="false">
      <c r="A11" s="19" t="n">
        <v>36739</v>
      </c>
      <c r="B11" s="20" t="n">
        <f aca="false">'Northeast Pricing'!I11-'Northeast Pricing'!$D11</f>
        <v>-5.07978272826087</v>
      </c>
      <c r="C11" s="23" t="n">
        <f aca="false">'Northeast Pricing'!J11-'Northeast Pricing'!$D11</f>
        <v>30.543233576087</v>
      </c>
      <c r="D11" s="21" t="n">
        <f aca="false">'Northeast Pricing'!K11-'Northeast Pricing'!$D11</f>
        <v>53.641412923913</v>
      </c>
      <c r="E11" s="23" t="n">
        <f aca="false">'Northeast Pricing'!E11-'Northeast Pricing'!D11</f>
        <v>4.16693263315219</v>
      </c>
      <c r="G11" s="19" t="n">
        <v>36739</v>
      </c>
      <c r="H11" s="20" t="n">
        <f aca="false">'Northeast Pricing'!I11-'Northeast Pricing'!$E11</f>
        <v>-9.24671536141305</v>
      </c>
      <c r="I11" s="23" t="n">
        <f aca="false">'Northeast Pricing'!J11-'Northeast Pricing'!$E11</f>
        <v>26.3763009429348</v>
      </c>
      <c r="J11" s="21" t="n">
        <f aca="false">'Northeast Pricing'!K11-'Northeast Pricing'!$E11</f>
        <v>49.4744802907609</v>
      </c>
      <c r="K11" s="23" t="n">
        <f aca="false">'Northeast Pricing'!D9-'Northeast Pricing'!E9</f>
        <v>-13.0428306505682</v>
      </c>
    </row>
    <row r="12" customFormat="false" ht="12.75" hidden="false" customHeight="false" outlineLevel="0" collapsed="false">
      <c r="A12" s="19" t="n">
        <v>36770</v>
      </c>
      <c r="B12" s="24" t="n">
        <f aca="false">'Northeast Pricing'!I12-'Northeast Pricing'!$D12</f>
        <v>9.81242315178571</v>
      </c>
      <c r="C12" s="18" t="n">
        <f aca="false">'Northeast Pricing'!J12-'Northeast Pricing'!$D12</f>
        <v>24.2223338660714</v>
      </c>
      <c r="D12" s="25" t="n">
        <f aca="false">'Northeast Pricing'!K12-'Northeast Pricing'!$D12</f>
        <v>38.801768389881</v>
      </c>
      <c r="E12" s="18" t="n">
        <f aca="false">'Northeast Pricing'!E12-'Northeast Pricing'!D12</f>
        <v>0.952984940476188</v>
      </c>
      <c r="G12" s="19" t="n">
        <v>36770</v>
      </c>
      <c r="H12" s="24" t="n">
        <f aca="false">'Northeast Pricing'!I12-'Northeast Pricing'!$E12</f>
        <v>8.85943821130952</v>
      </c>
      <c r="I12" s="18" t="n">
        <f aca="false">'Northeast Pricing'!J12-'Northeast Pricing'!$E12</f>
        <v>23.2693489255953</v>
      </c>
      <c r="J12" s="25" t="n">
        <f aca="false">'Northeast Pricing'!K12-'Northeast Pricing'!$E12</f>
        <v>37.8487834494048</v>
      </c>
      <c r="K12" s="18" t="n">
        <f aca="false">'Northeast Pricing'!D10-'Northeast Pricing'!E10</f>
        <v>-6.42723175595238</v>
      </c>
    </row>
    <row r="13" customFormat="false" ht="12.75" hidden="false" customHeight="false" outlineLevel="0" collapsed="false">
      <c r="A13" s="19" t="n">
        <v>36800</v>
      </c>
      <c r="B13" s="20" t="n">
        <f aca="false">'Northeast Pricing'!I13-'Northeast Pricing'!$D13</f>
        <v>7.3328899040082</v>
      </c>
      <c r="C13" s="23" t="n">
        <f aca="false">'Northeast Pricing'!J13-'Northeast Pricing'!$D13</f>
        <v>13.5159426250966</v>
      </c>
      <c r="D13" s="21" t="n">
        <f aca="false">'Northeast Pricing'!K13-'Northeast Pricing'!$D13</f>
        <v>25.1260489176136</v>
      </c>
      <c r="E13" s="23" t="n">
        <f aca="false">'Northeast Pricing'!E13-'Northeast Pricing'!D13</f>
        <v>0.0924672755681897</v>
      </c>
      <c r="G13" s="19" t="n">
        <v>36800</v>
      </c>
      <c r="H13" s="20" t="n">
        <f aca="false">'Northeast Pricing'!I13-'Northeast Pricing'!$E13</f>
        <v>7.24042262844001</v>
      </c>
      <c r="I13" s="23" t="n">
        <f aca="false">'Northeast Pricing'!J13-'Northeast Pricing'!$E13</f>
        <v>13.4234753495284</v>
      </c>
      <c r="J13" s="21" t="n">
        <f aca="false">'Northeast Pricing'!K13-'Northeast Pricing'!$E13</f>
        <v>25.0335816420454</v>
      </c>
      <c r="K13" s="23" t="n">
        <f aca="false">'Northeast Pricing'!D11-'Northeast Pricing'!E11</f>
        <v>-4.16693263315219</v>
      </c>
    </row>
    <row r="14" customFormat="false" ht="12.75" hidden="false" customHeight="false" outlineLevel="0" collapsed="false">
      <c r="A14" s="19" t="n">
        <v>36831</v>
      </c>
      <c r="B14" s="24" t="n">
        <f aca="false">'Northeast Pricing'!I14-'Northeast Pricing'!$D14</f>
        <v>4.41285686647727</v>
      </c>
      <c r="C14" s="18" t="n">
        <f aca="false">'Northeast Pricing'!J14-'Northeast Pricing'!$D14</f>
        <v>12.5368057301136</v>
      </c>
      <c r="D14" s="25" t="n">
        <f aca="false">'Northeast Pricing'!K14-'Northeast Pricing'!$D14</f>
        <v>20.3293095179924</v>
      </c>
      <c r="E14" s="18" t="n">
        <f aca="false">'Northeast Pricing'!E14-'Northeast Pricing'!D14</f>
        <v>0.334375048295442</v>
      </c>
      <c r="G14" s="19" t="n">
        <v>36831</v>
      </c>
      <c r="H14" s="24" t="n">
        <f aca="false">'Northeast Pricing'!I14-'Northeast Pricing'!$E14</f>
        <v>4.07848181818183</v>
      </c>
      <c r="I14" s="18" t="n">
        <f aca="false">'Northeast Pricing'!J14-'Northeast Pricing'!$E14</f>
        <v>12.2024306818182</v>
      </c>
      <c r="J14" s="25" t="n">
        <f aca="false">'Northeast Pricing'!K14-'Northeast Pricing'!$E14</f>
        <v>19.994934469697</v>
      </c>
      <c r="K14" s="18" t="n">
        <f aca="false">'Northeast Pricing'!D12-'Northeast Pricing'!E12</f>
        <v>-0.952984940476188</v>
      </c>
    </row>
    <row r="15" customFormat="false" ht="12.75" hidden="false" customHeight="false" outlineLevel="0" collapsed="false">
      <c r="A15" s="33" t="n">
        <v>36861</v>
      </c>
      <c r="B15" s="20" t="n">
        <f aca="false">'Northeast Pricing'!I15-'Northeast Pricing'!$D15</f>
        <v>1.41463169940477</v>
      </c>
      <c r="C15" s="23" t="n">
        <f aca="false">'Northeast Pricing'!J15-'Northeast Pricing'!$D15</f>
        <v>11.7803162232143</v>
      </c>
      <c r="D15" s="21" t="n">
        <f aca="false">'Northeast Pricing'!K15-'Northeast Pricing'!$D15</f>
        <v>30.3692447946428</v>
      </c>
      <c r="E15" s="23" t="n">
        <f aca="false">'Northeast Pricing'!E15-'Northeast Pricing'!D15</f>
        <v>3.08074769940476</v>
      </c>
      <c r="G15" s="33" t="n">
        <v>36861</v>
      </c>
      <c r="H15" s="20" t="n">
        <f aca="false">'Northeast Pricing'!I15-'Northeast Pricing'!$E15</f>
        <v>-1.666116</v>
      </c>
      <c r="I15" s="23" t="n">
        <f aca="false">'Northeast Pricing'!J15-'Northeast Pricing'!$E15</f>
        <v>8.6995685238095</v>
      </c>
      <c r="J15" s="21" t="n">
        <f aca="false">'Northeast Pricing'!K15-'Northeast Pricing'!$E15</f>
        <v>27.2884970952381</v>
      </c>
      <c r="K15" s="23" t="n">
        <f aca="false">'Northeast Pricing'!D13-'Northeast Pricing'!E13</f>
        <v>-0.0924672755681897</v>
      </c>
    </row>
    <row r="16" customFormat="false" ht="12.75" hidden="false" customHeight="false" outlineLevel="0" collapsed="false">
      <c r="A16" s="19" t="n">
        <v>36892</v>
      </c>
      <c r="B16" s="14" t="n">
        <f aca="false">'Northeast Pricing'!I16-'Northeast Pricing'!$D16</f>
        <v>-1.24757809510871</v>
      </c>
      <c r="C16" s="17" t="n">
        <f aca="false">'Northeast Pricing'!J16-'Northeast Pricing'!$D16</f>
        <v>11.7189979918478</v>
      </c>
      <c r="D16" s="15" t="n">
        <f aca="false">'Northeast Pricing'!K16-'Northeast Pricing'!$D16</f>
        <v>17.7681012527174</v>
      </c>
      <c r="E16" s="17" t="n">
        <f aca="false">'Northeast Pricing'!E16-'Northeast Pricing'!D16</f>
        <v>1.89411220380435</v>
      </c>
      <c r="G16" s="19" t="n">
        <v>36892</v>
      </c>
      <c r="H16" s="14" t="n">
        <f aca="false">'Northeast Pricing'!I16-'Northeast Pricing'!$E16</f>
        <v>-3.14169029891306</v>
      </c>
      <c r="I16" s="17" t="n">
        <f aca="false">'Northeast Pricing'!J16-'Northeast Pricing'!$E16</f>
        <v>9.82488578804348</v>
      </c>
      <c r="J16" s="15" t="n">
        <f aca="false">'Northeast Pricing'!K16-'Northeast Pricing'!$E16</f>
        <v>15.873989048913</v>
      </c>
      <c r="K16" s="17" t="n">
        <f aca="false">'Northeast Pricing'!D14-'Northeast Pricing'!E14</f>
        <v>-0.334375048295442</v>
      </c>
    </row>
    <row r="17" customFormat="false" ht="12.75" hidden="false" customHeight="false" outlineLevel="0" collapsed="false">
      <c r="A17" s="19" t="n">
        <v>36923</v>
      </c>
      <c r="B17" s="20" t="n">
        <f aca="false">'Northeast Pricing'!I17-'Northeast Pricing'!$D17</f>
        <v>1.68507719375</v>
      </c>
      <c r="C17" s="23" t="n">
        <f aca="false">'Northeast Pricing'!J17-'Northeast Pricing'!$D17</f>
        <v>12.55070219375</v>
      </c>
      <c r="D17" s="21" t="n">
        <f aca="false">'Northeast Pricing'!K17-'Northeast Pricing'!$D17</f>
        <v>20.58995219375</v>
      </c>
      <c r="E17" s="23" t="n">
        <f aca="false">'Northeast Pricing'!E17-'Northeast Pricing'!D17</f>
        <v>8.268319828125</v>
      </c>
      <c r="G17" s="19" t="n">
        <v>36923</v>
      </c>
      <c r="H17" s="20" t="n">
        <f aca="false">'Northeast Pricing'!I17-'Northeast Pricing'!$E17</f>
        <v>-6.583242634375</v>
      </c>
      <c r="I17" s="23" t="n">
        <f aca="false">'Northeast Pricing'!J17-'Northeast Pricing'!$E17</f>
        <v>4.282382365625</v>
      </c>
      <c r="J17" s="21" t="n">
        <f aca="false">'Northeast Pricing'!K17-'Northeast Pricing'!$E17</f>
        <v>12.321632365625</v>
      </c>
      <c r="K17" s="23" t="n">
        <f aca="false">'Northeast Pricing'!D15-'Northeast Pricing'!E15</f>
        <v>-3.08074769940476</v>
      </c>
    </row>
    <row r="18" customFormat="false" ht="12.75" hidden="false" customHeight="false" outlineLevel="0" collapsed="false">
      <c r="A18" s="19" t="n">
        <v>36951</v>
      </c>
      <c r="B18" s="24" t="n">
        <f aca="false">'Northeast Pricing'!I18-'Northeast Pricing'!$D18</f>
        <v>1.05713021022729</v>
      </c>
      <c r="C18" s="18" t="n">
        <f aca="false">'Northeast Pricing'!J18-'Northeast Pricing'!$D18</f>
        <v>11.5197722556818</v>
      </c>
      <c r="D18" s="25" t="n">
        <f aca="false">'Northeast Pricing'!K18-'Northeast Pricing'!$D18</f>
        <v>26.7147722556818</v>
      </c>
      <c r="E18" s="18" t="n">
        <f aca="false">'Northeast Pricing'!E18-'Northeast Pricing'!D18</f>
        <v>7.89767342897728</v>
      </c>
      <c r="G18" s="19" t="n">
        <v>36951</v>
      </c>
      <c r="H18" s="24" t="n">
        <f aca="false">'Northeast Pricing'!I18-'Northeast Pricing'!$E18</f>
        <v>-6.84054321874999</v>
      </c>
      <c r="I18" s="18" t="n">
        <f aca="false">'Northeast Pricing'!J18-'Northeast Pricing'!$E18</f>
        <v>3.62209882670454</v>
      </c>
      <c r="J18" s="25" t="n">
        <f aca="false">'Northeast Pricing'!K18-'Northeast Pricing'!$E18</f>
        <v>18.8170988267046</v>
      </c>
      <c r="K18" s="18" t="n">
        <f aca="false">'Northeast Pricing'!D16-'Northeast Pricing'!E16</f>
        <v>-1.89411220380435</v>
      </c>
    </row>
    <row r="19" customFormat="false" ht="12.75" hidden="false" customHeight="false" outlineLevel="0" collapsed="false">
      <c r="A19" s="19" t="n">
        <v>36982</v>
      </c>
      <c r="B19" s="20" t="n">
        <f aca="false">'Northeast Pricing'!I19-'Northeast Pricing'!$D19</f>
        <v>-4.79026219642856</v>
      </c>
      <c r="C19" s="23" t="n">
        <f aca="false">'Northeast Pricing'!J19-'Northeast Pricing'!$D19</f>
        <v>2.794291375</v>
      </c>
      <c r="D19" s="21" t="n">
        <f aca="false">'Northeast Pricing'!K19-'Northeast Pricing'!$D19</f>
        <v>22.5234580416667</v>
      </c>
      <c r="E19" s="23" t="n">
        <f aca="false">'Northeast Pricing'!E19-'Northeast Pricing'!D19</f>
        <v>2.24773258928572</v>
      </c>
      <c r="G19" s="19" t="n">
        <v>36982</v>
      </c>
      <c r="H19" s="20" t="n">
        <f aca="false">'Northeast Pricing'!I19-'Northeast Pricing'!$E19</f>
        <v>-7.03799478571428</v>
      </c>
      <c r="I19" s="23" t="n">
        <f aca="false">'Northeast Pricing'!J19-'Northeast Pricing'!$E19</f>
        <v>0.546558785714282</v>
      </c>
      <c r="J19" s="21" t="n">
        <f aca="false">'Northeast Pricing'!K19-'Northeast Pricing'!$E19</f>
        <v>20.275725452381</v>
      </c>
      <c r="K19" s="23" t="n">
        <f aca="false">'Northeast Pricing'!D17-'Northeast Pricing'!E17</f>
        <v>-8.268319828125</v>
      </c>
    </row>
    <row r="20" customFormat="false" ht="12.75" hidden="false" customHeight="false" outlineLevel="0" collapsed="false">
      <c r="A20" s="19" t="n">
        <v>37012</v>
      </c>
      <c r="B20" s="24" t="n">
        <f aca="false">'Northeast Pricing'!I20-'Northeast Pricing'!$D20</f>
        <v>2.36161393749999</v>
      </c>
      <c r="C20" s="18" t="n">
        <f aca="false">'Northeast Pricing'!J20-'Northeast Pricing'!$D20</f>
        <v>15.7477552418478</v>
      </c>
      <c r="D20" s="25" t="n">
        <f aca="false">'Northeast Pricing'!K20-'Northeast Pricing'!$D20</f>
        <v>23.6617226331522</v>
      </c>
      <c r="E20" s="18" t="n">
        <f aca="false">'Northeast Pricing'!E20-'Northeast Pricing'!D20</f>
        <v>7.26958278532608</v>
      </c>
      <c r="G20" s="19" t="n">
        <v>37012</v>
      </c>
      <c r="H20" s="24" t="n">
        <f aca="false">'Northeast Pricing'!I20-'Northeast Pricing'!$E20</f>
        <v>-4.90796884782609</v>
      </c>
      <c r="I20" s="18" t="n">
        <f aca="false">'Northeast Pricing'!J20-'Northeast Pricing'!$E20</f>
        <v>8.47817245652173</v>
      </c>
      <c r="J20" s="25" t="n">
        <f aca="false">'Northeast Pricing'!K20-'Northeast Pricing'!$E20</f>
        <v>16.3921398478261</v>
      </c>
      <c r="K20" s="18" t="n">
        <f aca="false">'Northeast Pricing'!D18-'Northeast Pricing'!E18</f>
        <v>-7.89767342897728</v>
      </c>
    </row>
    <row r="21" customFormat="false" ht="12.75" hidden="false" customHeight="false" outlineLevel="0" collapsed="false">
      <c r="A21" s="19" t="n">
        <v>37043</v>
      </c>
      <c r="B21" s="20" t="n">
        <f aca="false">'Northeast Pricing'!I21-'Northeast Pricing'!$D21</f>
        <v>-1.65234597619047</v>
      </c>
      <c r="C21" s="23" t="n">
        <f aca="false">'Northeast Pricing'!J21-'Northeast Pricing'!$D21</f>
        <v>17.2028623571429</v>
      </c>
      <c r="D21" s="21" t="n">
        <f aca="false">'Northeast Pricing'!K21-'Northeast Pricing'!$D21</f>
        <v>20.5191718809524</v>
      </c>
      <c r="E21" s="23" t="n">
        <f aca="false">'Northeast Pricing'!E21-'Northeast Pricing'!D21</f>
        <v>19.4790678005952</v>
      </c>
      <c r="G21" s="19" t="n">
        <v>37043</v>
      </c>
      <c r="H21" s="20" t="n">
        <f aca="false">'Northeast Pricing'!I21-'Northeast Pricing'!$E21</f>
        <v>-21.1314137767857</v>
      </c>
      <c r="I21" s="23" t="n">
        <f aca="false">'Northeast Pricing'!J21-'Northeast Pricing'!$E21</f>
        <v>-2.27620544345236</v>
      </c>
      <c r="J21" s="21" t="n">
        <f aca="false">'Northeast Pricing'!K21-'Northeast Pricing'!$E21</f>
        <v>1.04010408035715</v>
      </c>
      <c r="K21" s="23" t="n">
        <f aca="false">'Northeast Pricing'!D19-'Northeast Pricing'!E19</f>
        <v>-2.24773258928572</v>
      </c>
    </row>
    <row r="22" customFormat="false" ht="12.75" hidden="false" customHeight="false" outlineLevel="0" collapsed="false">
      <c r="A22" s="19" t="n">
        <v>37073</v>
      </c>
      <c r="B22" s="24" t="n">
        <f aca="false">'Northeast Pricing'!I22-'Northeast Pricing'!$D22</f>
        <v>-0.383196181818185</v>
      </c>
      <c r="C22" s="18" t="n">
        <f aca="false">'Northeast Pricing'!J22-'Northeast Pricing'!$D22</f>
        <v>11.1357810909091</v>
      </c>
      <c r="D22" s="25" t="n">
        <f aca="false">'Northeast Pricing'!K22-'Northeast Pricing'!$D22</f>
        <v>16.9144742727273</v>
      </c>
      <c r="E22" s="18" t="n">
        <f aca="false">'Northeast Pricing'!E22-'Northeast Pricing'!D22</f>
        <v>21.3328372528409</v>
      </c>
      <c r="G22" s="19" t="n">
        <v>37073</v>
      </c>
      <c r="H22" s="24" t="n">
        <f aca="false">'Northeast Pricing'!I22-'Northeast Pricing'!$E22</f>
        <v>-21.7160334346591</v>
      </c>
      <c r="I22" s="18" t="n">
        <f aca="false">'Northeast Pricing'!J22-'Northeast Pricing'!$E22</f>
        <v>-10.1970561619318</v>
      </c>
      <c r="J22" s="25" t="n">
        <f aca="false">'Northeast Pricing'!K22-'Northeast Pricing'!$E22</f>
        <v>-4.41836298011366</v>
      </c>
      <c r="K22" s="18" t="n">
        <f aca="false">'Northeast Pricing'!D20-'Northeast Pricing'!E20</f>
        <v>-7.26958278532608</v>
      </c>
    </row>
    <row r="23" customFormat="false" ht="12.75" hidden="false" customHeight="false" outlineLevel="0" collapsed="false">
      <c r="A23" s="19" t="n">
        <v>37104</v>
      </c>
      <c r="B23" s="20" t="n">
        <f aca="false">'Northeast Pricing'!I23-'Northeast Pricing'!$D23</f>
        <v>-13.3</v>
      </c>
      <c r="C23" s="23" t="n">
        <f aca="false">'Northeast Pricing'!J23-'Northeast Pricing'!$D23</f>
        <v>8.09999999999999</v>
      </c>
      <c r="D23" s="21" t="n">
        <f aca="false">'Northeast Pricing'!K23-'Northeast Pricing'!$D23</f>
        <v>23.25</v>
      </c>
      <c r="E23" s="23" t="n">
        <f aca="false">'Northeast Pricing'!E23-'Northeast Pricing'!D23</f>
        <v>37.21</v>
      </c>
      <c r="G23" s="19" t="n">
        <v>37104</v>
      </c>
      <c r="H23" s="20" t="n">
        <f aca="false">'Northeast Pricing'!I23-'Northeast Pricing'!$E23</f>
        <v>-50.51</v>
      </c>
      <c r="I23" s="23" t="n">
        <f aca="false">'Northeast Pricing'!J23-'Northeast Pricing'!$E23</f>
        <v>-29.11</v>
      </c>
      <c r="J23" s="21" t="n">
        <f aca="false">'Northeast Pricing'!K23-'Northeast Pricing'!$E23</f>
        <v>-13.96</v>
      </c>
      <c r="K23" s="23" t="n">
        <f aca="false">'Northeast Pricing'!D21-'Northeast Pricing'!E21</f>
        <v>-19.4790678005952</v>
      </c>
    </row>
    <row r="24" customFormat="false" ht="12.75" hidden="false" customHeight="false" outlineLevel="0" collapsed="false">
      <c r="A24" s="19" t="n">
        <v>37135</v>
      </c>
      <c r="B24" s="24" t="n">
        <f aca="false">'Northeast Pricing'!I24-'Northeast Pricing'!$D24</f>
        <v>5.75</v>
      </c>
      <c r="C24" s="18" t="n">
        <f aca="false">'Northeast Pricing'!J24-'Northeast Pricing'!$D24</f>
        <v>8.53</v>
      </c>
      <c r="D24" s="25" t="n">
        <f aca="false">'Northeast Pricing'!K24-'Northeast Pricing'!$D24</f>
        <v>11.49</v>
      </c>
      <c r="E24" s="18" t="n">
        <f aca="false">'Northeast Pricing'!E24-'Northeast Pricing'!D24</f>
        <v>19.12</v>
      </c>
      <c r="G24" s="19" t="n">
        <v>37135</v>
      </c>
      <c r="H24" s="24" t="n">
        <f aca="false">'Northeast Pricing'!I24-'Northeast Pricing'!$E24</f>
        <v>-13.37</v>
      </c>
      <c r="I24" s="18" t="n">
        <f aca="false">'Northeast Pricing'!J24-'Northeast Pricing'!$E24</f>
        <v>-10.59</v>
      </c>
      <c r="J24" s="25" t="n">
        <f aca="false">'Northeast Pricing'!K24-'Northeast Pricing'!$E24</f>
        <v>-7.63</v>
      </c>
      <c r="K24" s="18" t="n">
        <f aca="false">'Northeast Pricing'!D22-'Northeast Pricing'!E22</f>
        <v>-21.3328372528409</v>
      </c>
    </row>
    <row r="25" customFormat="false" ht="12.75" hidden="false" customHeight="false" outlineLevel="0" collapsed="false">
      <c r="A25" s="19" t="n">
        <v>37165</v>
      </c>
      <c r="B25" s="20"/>
      <c r="C25" s="23"/>
      <c r="D25" s="21"/>
      <c r="E25" s="23"/>
      <c r="G25" s="19"/>
      <c r="H25" s="20"/>
      <c r="I25" s="23"/>
      <c r="J25" s="21"/>
      <c r="K25" s="23"/>
    </row>
    <row r="26" customFormat="false" ht="12.75" hidden="false" customHeight="false" outlineLevel="0" collapsed="false">
      <c r="A26" s="19" t="n">
        <v>37196</v>
      </c>
      <c r="B26" s="24"/>
      <c r="C26" s="18"/>
      <c r="D26" s="25"/>
      <c r="E26" s="18"/>
      <c r="G26" s="19"/>
      <c r="H26" s="24"/>
      <c r="I26" s="18"/>
      <c r="J26" s="25"/>
      <c r="K26" s="18"/>
    </row>
    <row r="27" customFormat="false" ht="12.75" hidden="false" customHeight="false" outlineLevel="0" collapsed="false">
      <c r="A27" s="27" t="n">
        <v>37226</v>
      </c>
      <c r="B27" s="28"/>
      <c r="C27" s="31"/>
      <c r="D27" s="29"/>
      <c r="E27" s="31"/>
      <c r="G27" s="27"/>
      <c r="H27" s="28"/>
      <c r="I27" s="31"/>
      <c r="J27" s="29"/>
      <c r="K27" s="31"/>
    </row>
    <row r="28" customFormat="false" ht="12.75" hidden="false" customHeight="false" outlineLevel="0" collapsed="false">
      <c r="G28" s="1"/>
    </row>
    <row r="29" customFormat="false" ht="12.75" hidden="false" customHeight="false" outlineLevel="0" collapsed="false">
      <c r="G29" s="1"/>
    </row>
    <row r="30" customFormat="false" ht="12.75" hidden="false" customHeight="false" outlineLevel="0" collapsed="false">
      <c r="G30" s="1"/>
    </row>
    <row r="31" customFormat="false" ht="12.75" hidden="false" customHeight="false" outlineLevel="0" collapsed="false">
      <c r="G31" s="1"/>
    </row>
    <row r="32" customFormat="false" ht="12.75" hidden="false" customHeight="false" outlineLevel="0" collapsed="false">
      <c r="G32" s="1"/>
    </row>
    <row r="33" customFormat="false" ht="12.75" hidden="false" customHeight="false" outlineLevel="0" collapsed="false">
      <c r="G33" s="1"/>
    </row>
  </sheetData>
  <mergeCells count="2">
    <mergeCell ref="A1:E1"/>
    <mergeCell ref="G1:K1"/>
  </mergeCells>
  <printOptions headings="false" gridLines="false" gridLinesSet="true" horizontalCentered="false" verticalCentered="true"/>
  <pageMargins left="0.5" right="0.5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&amp;C&amp;"Arial,Bold"&amp;12Northeast Historical Power Pricing
200-2001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8" zoomScaleNormal="9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8" zoomScaleNormal="9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2001-10-18T11:08:14Z</dcterms:created>
  <dc:creator>Cory Willis</dc:creator>
  <dc:description/>
  <dc:language>en-US</dc:language>
  <cp:lastModifiedBy>Cory Willis</cp:lastModifiedBy>
  <cp:lastPrinted>2001-10-18T14:49:21Z</cp:lastPrinted>
  <dcterms:modified xsi:type="dcterms:W3CDTF">2001-10-18T15:01:30Z</dcterms:modified>
  <cp:revision>0</cp:revision>
  <dc:subject/>
  <dc:title/>
</cp:coreProperties>
</file>