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178366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<sst xmlns="http://schemas.openxmlformats.org/spreadsheetml/2006/main" count="116" uniqueCount="36">
  <si>
    <t xml:space="preserve">The New Power Company</t>
  </si>
  <si>
    <t xml:space="preserve">As of 7/25/01</t>
  </si>
  <si>
    <t xml:space="preserve">Inv</t>
  </si>
  <si>
    <t xml:space="preserve">Number</t>
  </si>
  <si>
    <t xml:space="preserve">Type</t>
  </si>
  <si>
    <t xml:space="preserve">Due Date</t>
  </si>
  <si>
    <t xml:space="preserve">Amount</t>
  </si>
  <si>
    <t xml:space="preserve">Applied Amt</t>
  </si>
  <si>
    <t xml:space="preserve">Bal Due</t>
  </si>
  <si>
    <t xml:space="preserve">Date</t>
  </si>
  <si>
    <t xml:space="preserve">Days to Pay</t>
  </si>
  <si>
    <t xml:space="preserve">S-112000-</t>
  </si>
  <si>
    <t xml:space="preserve">GMS</t>
  </si>
  <si>
    <t xml:space="preserve">20001226-6</t>
  </si>
  <si>
    <t xml:space="preserve">S-122000-</t>
  </si>
  <si>
    <t xml:space="preserve">20010201-6</t>
  </si>
  <si>
    <t xml:space="preserve">20010328-1</t>
  </si>
  <si>
    <t xml:space="preserve">20010129-1</t>
  </si>
  <si>
    <t xml:space="preserve">S-012001-</t>
  </si>
  <si>
    <t xml:space="preserve">20010216-4</t>
  </si>
  <si>
    <t xml:space="preserve">20010227-3</t>
  </si>
  <si>
    <t xml:space="preserve">20010307-3</t>
  </si>
  <si>
    <t xml:space="preserve">S-022001-</t>
  </si>
  <si>
    <t xml:space="preserve">S-092000-</t>
  </si>
  <si>
    <t xml:space="preserve">S-082000-0</t>
  </si>
  <si>
    <t xml:space="preserve">S-102000-</t>
  </si>
  <si>
    <t xml:space="preserve">S-082000-</t>
  </si>
  <si>
    <t xml:space="preserve">20010406-2</t>
  </si>
  <si>
    <t xml:space="preserve">S-032001-</t>
  </si>
  <si>
    <t xml:space="preserve">S-032001-0</t>
  </si>
  <si>
    <t xml:space="preserve">S-052001-0</t>
  </si>
  <si>
    <t xml:space="preserve">S-022001-0</t>
  </si>
  <si>
    <t xml:space="preserve">20010511-9</t>
  </si>
  <si>
    <t xml:space="preserve">S-042001-</t>
  </si>
  <si>
    <t xml:space="preserve">20010522-3</t>
  </si>
  <si>
    <t xml:space="preserve">S-052001-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</si>
</sst>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0_);[RED]\(0\)"/>
    <numFmt numFmtId="167" formatCode="[$-409]d\-mmm\-yy"/>
    <numFmt numFmtId="168" formatCode="#,##0.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2" width="9.28"/>
    <col collapsed="false" customWidth="false" hidden="false" outlineLevel="0" max="3" min="3" style="1" width="9.14"/>
    <col collapsed="false" customWidth="true" hidden="false" outlineLevel="0" max="4" min="4" style="1" width="9.28"/>
    <col collapsed="false" customWidth="true" hidden="false" outlineLevel="0" max="5" min="5" style="3" width="12.85"/>
    <col collapsed="false" customWidth="true" hidden="false" outlineLevel="0" max="6" min="6" style="3" width="15.28"/>
    <col collapsed="false" customWidth="true" hidden="false" outlineLevel="0" max="7" min="7" style="3" width="10.71"/>
    <col collapsed="false" customWidth="true" hidden="false" outlineLevel="0" max="8" min="8" style="1" width="9.28"/>
    <col collapsed="false" customWidth="false" hidden="false" outlineLevel="0" max="9" min="9" style="1" width="9.14"/>
    <col collapsed="false" customWidth="true" hidden="false" outlineLevel="0" max="10" min="10" style="4" width="8.85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5" t="s">
        <v>0</v>
      </c>
    </row>
    <row r="2" customFormat="false" ht="12.75" hidden="false" customHeight="false" outlineLevel="0" collapsed="false">
      <c r="A2" s="5" t="s">
        <v>1</v>
      </c>
    </row>
    <row r="3" customFormat="false" ht="12.75" hidden="false" customHeight="false" outlineLevel="0" collapsed="false">
      <c r="A3" s="5"/>
    </row>
    <row r="4" customFormat="false" ht="11.25" hidden="false" customHeight="false" outlineLevel="0" collapsed="false">
      <c r="A4" s="6" t="s">
        <v>2</v>
      </c>
      <c r="B4" s="7" t="s">
        <v>3</v>
      </c>
      <c r="C4" s="6" t="s">
        <v>4</v>
      </c>
      <c r="D4" s="6" t="s">
        <v>5</v>
      </c>
      <c r="E4" s="8" t="s">
        <v>6</v>
      </c>
      <c r="F4" s="8" t="s">
        <v>7</v>
      </c>
      <c r="G4" s="8" t="s">
        <v>8</v>
      </c>
      <c r="H4" s="6" t="s">
        <v>9</v>
      </c>
      <c r="I4" s="6" t="s">
        <v>3</v>
      </c>
      <c r="J4" s="4" t="s">
        <v>10</v>
      </c>
    </row>
    <row r="5" customFormat="false" ht="11.25" hidden="false" customHeight="false" outlineLevel="0" collapsed="false">
      <c r="A5" s="1" t="s">
        <v>11</v>
      </c>
      <c r="B5" s="2" t="n">
        <v>16</v>
      </c>
      <c r="C5" s="1" t="s">
        <v>12</v>
      </c>
      <c r="D5" s="9" t="n">
        <v>36878</v>
      </c>
      <c r="E5" s="3" t="n">
        <v>36487.5</v>
      </c>
      <c r="F5" s="3" t="n">
        <v>36487.5</v>
      </c>
      <c r="G5" s="3" t="n">
        <v>0</v>
      </c>
      <c r="H5" s="9" t="n">
        <v>36886</v>
      </c>
      <c r="I5" s="1" t="s">
        <v>13</v>
      </c>
      <c r="J5" s="4" t="n">
        <f aca="false">SUM(H5-D5)</f>
        <v>8</v>
      </c>
    </row>
    <row r="6" customFormat="false" ht="11.25" hidden="false" customHeight="false" outlineLevel="0" collapsed="false">
      <c r="A6" s="1" t="s">
        <v>14</v>
      </c>
      <c r="B6" s="2" t="n">
        <v>97</v>
      </c>
      <c r="C6" s="1" t="s">
        <v>12</v>
      </c>
      <c r="D6" s="9" t="n">
        <v>36910</v>
      </c>
      <c r="E6" s="3" t="n">
        <v>49561.25</v>
      </c>
      <c r="F6" s="3" t="n">
        <v>49561.25</v>
      </c>
      <c r="G6" s="3" t="n">
        <v>0</v>
      </c>
      <c r="H6" s="9" t="n">
        <v>36923</v>
      </c>
      <c r="I6" s="1" t="s">
        <v>15</v>
      </c>
      <c r="J6" s="4" t="n">
        <f aca="false">SUM(H6-D6)</f>
        <v>13</v>
      </c>
    </row>
    <row r="7" customFormat="false" ht="11.25" hidden="false" customHeight="false" outlineLevel="0" collapsed="false">
      <c r="A7" s="1" t="s">
        <v>14</v>
      </c>
      <c r="B7" s="2" t="n">
        <v>98</v>
      </c>
      <c r="C7" s="1" t="s">
        <v>12</v>
      </c>
      <c r="D7" s="9" t="n">
        <v>36910</v>
      </c>
      <c r="E7" s="3" t="n">
        <v>690840.14</v>
      </c>
      <c r="F7" s="3" t="n">
        <v>375220.11</v>
      </c>
      <c r="G7" s="3" t="n">
        <v>234409.83</v>
      </c>
      <c r="H7" s="9" t="n">
        <v>36923</v>
      </c>
      <c r="I7" s="1" t="s">
        <v>15</v>
      </c>
      <c r="J7" s="4" t="n">
        <f aca="false">SUM(H7-D7)</f>
        <v>13</v>
      </c>
    </row>
    <row r="8" customFormat="false" ht="11.25" hidden="false" customHeight="false" outlineLevel="0" collapsed="false">
      <c r="A8" s="1" t="s">
        <v>14</v>
      </c>
      <c r="B8" s="2" t="n">
        <v>98</v>
      </c>
      <c r="C8" s="1" t="s">
        <v>12</v>
      </c>
      <c r="D8" s="9" t="n">
        <v>36910</v>
      </c>
      <c r="F8" s="3" t="n">
        <v>34785.2</v>
      </c>
      <c r="H8" s="9" t="n">
        <v>36978</v>
      </c>
      <c r="I8" s="1" t="s">
        <v>16</v>
      </c>
    </row>
    <row r="9" customFormat="false" ht="11.25" hidden="false" customHeight="false" outlineLevel="0" collapsed="false">
      <c r="A9" s="1" t="s">
        <v>14</v>
      </c>
      <c r="B9" s="2" t="n">
        <v>98</v>
      </c>
      <c r="C9" s="1" t="s">
        <v>12</v>
      </c>
      <c r="D9" s="9" t="n">
        <v>36910</v>
      </c>
      <c r="F9" s="3" t="n">
        <v>-34785.2</v>
      </c>
      <c r="H9" s="9" t="n">
        <v>36978</v>
      </c>
      <c r="I9" s="1" t="s">
        <v>16</v>
      </c>
    </row>
    <row r="10" customFormat="false" ht="11.25" hidden="false" customHeight="false" outlineLevel="0" collapsed="false">
      <c r="A10" s="1" t="s">
        <v>14</v>
      </c>
      <c r="B10" s="2" t="n">
        <v>98</v>
      </c>
      <c r="C10" s="1" t="s">
        <v>12</v>
      </c>
      <c r="D10" s="9" t="n">
        <v>36910</v>
      </c>
      <c r="F10" s="3" t="n">
        <v>81210.2</v>
      </c>
      <c r="H10" s="9" t="n">
        <v>36978</v>
      </c>
      <c r="I10" s="1" t="s">
        <v>16</v>
      </c>
      <c r="J10" s="4" t="n">
        <f aca="false">SUM(H10-D10)</f>
        <v>68</v>
      </c>
    </row>
    <row r="11" customFormat="false" ht="11.25" hidden="false" customHeight="false" outlineLevel="0" collapsed="false">
      <c r="A11" s="1" t="s">
        <v>14</v>
      </c>
      <c r="B11" s="2" t="n">
        <v>246</v>
      </c>
      <c r="C11" s="1" t="s">
        <v>12</v>
      </c>
      <c r="D11" s="9" t="n">
        <v>36920</v>
      </c>
      <c r="E11" s="3" t="n">
        <v>1013112.24</v>
      </c>
      <c r="F11" s="3" t="n">
        <v>1013112.24</v>
      </c>
      <c r="G11" s="3" t="n">
        <v>0</v>
      </c>
      <c r="H11" s="9" t="n">
        <v>36920</v>
      </c>
      <c r="I11" s="1" t="s">
        <v>17</v>
      </c>
      <c r="J11" s="4" t="n">
        <f aca="false">SUM(H11-D11)</f>
        <v>0</v>
      </c>
    </row>
    <row r="12" customFormat="false" ht="11.25" hidden="false" customHeight="false" outlineLevel="0" collapsed="false">
      <c r="A12" s="1" t="s">
        <v>14</v>
      </c>
      <c r="C12" s="1" t="s">
        <v>12</v>
      </c>
      <c r="D12" s="9" t="n">
        <v>36920</v>
      </c>
      <c r="E12" s="3" t="n">
        <v>2033285.8</v>
      </c>
      <c r="F12" s="3" t="n">
        <v>2033285.8</v>
      </c>
      <c r="G12" s="3" t="n">
        <v>0</v>
      </c>
      <c r="H12" s="9" t="n">
        <v>36920</v>
      </c>
      <c r="I12" s="1" t="s">
        <v>17</v>
      </c>
      <c r="J12" s="4" t="n">
        <f aca="false">SUM(H12-D12)</f>
        <v>0</v>
      </c>
    </row>
    <row r="13" customFormat="false" ht="11.25" hidden="false" customHeight="false" outlineLevel="0" collapsed="false">
      <c r="A13" s="1" t="s">
        <v>18</v>
      </c>
      <c r="B13" s="2" t="n">
        <v>136</v>
      </c>
      <c r="C13" s="1" t="s">
        <v>12</v>
      </c>
      <c r="D13" s="9" t="n">
        <v>36939</v>
      </c>
      <c r="E13" s="3" t="n">
        <v>4200471.95</v>
      </c>
      <c r="F13" s="3" t="n">
        <v>4034092.62</v>
      </c>
      <c r="G13" s="3" t="n">
        <v>0</v>
      </c>
      <c r="H13" s="9" t="n">
        <v>36938</v>
      </c>
      <c r="I13" s="1" t="s">
        <v>19</v>
      </c>
      <c r="J13" s="4" t="n">
        <f aca="false">SUM(H13-D13)</f>
        <v>-1</v>
      </c>
    </row>
    <row r="14" customFormat="false" ht="11.25" hidden="false" customHeight="false" outlineLevel="0" collapsed="false">
      <c r="A14" s="1" t="s">
        <v>18</v>
      </c>
      <c r="B14" s="2" t="n">
        <v>136</v>
      </c>
      <c r="C14" s="1" t="s">
        <v>12</v>
      </c>
      <c r="D14" s="9" t="n">
        <v>36939</v>
      </c>
      <c r="F14" s="3" t="n">
        <v>166379.33</v>
      </c>
      <c r="H14" s="9" t="n">
        <v>36978</v>
      </c>
      <c r="I14" s="1" t="s">
        <v>16</v>
      </c>
      <c r="J14" s="4" t="n">
        <f aca="false">SUM(H14-D14)</f>
        <v>39</v>
      </c>
    </row>
    <row r="15" customFormat="false" ht="11.25" hidden="false" customHeight="false" outlineLevel="0" collapsed="false">
      <c r="A15" s="1" t="s">
        <v>14</v>
      </c>
      <c r="B15" s="2" t="n">
        <v>2326</v>
      </c>
      <c r="C15" s="1" t="s">
        <v>12</v>
      </c>
      <c r="D15" s="9" t="n">
        <v>36939</v>
      </c>
      <c r="E15" s="3" t="n">
        <v>84528.68</v>
      </c>
      <c r="F15" s="3" t="n">
        <v>84528.68</v>
      </c>
      <c r="G15" s="3" t="n">
        <v>0</v>
      </c>
      <c r="H15" s="9" t="n">
        <v>36938</v>
      </c>
      <c r="I15" s="1" t="s">
        <v>19</v>
      </c>
      <c r="J15" s="4" t="n">
        <f aca="false">SUM(H15-D15)</f>
        <v>-1</v>
      </c>
    </row>
    <row r="16" customFormat="false" ht="11.25" hidden="false" customHeight="false" outlineLevel="0" collapsed="false">
      <c r="A16" s="1" t="s">
        <v>18</v>
      </c>
      <c r="B16" s="2" t="n">
        <v>115</v>
      </c>
      <c r="C16" s="1" t="s">
        <v>12</v>
      </c>
      <c r="D16" s="9" t="n">
        <v>36941</v>
      </c>
      <c r="E16" s="3" t="n">
        <v>26161.5</v>
      </c>
      <c r="F16" s="3" t="n">
        <v>26161.5</v>
      </c>
      <c r="G16" s="3" t="n">
        <v>0</v>
      </c>
      <c r="H16" s="9" t="n">
        <v>36978</v>
      </c>
      <c r="I16" s="1" t="s">
        <v>16</v>
      </c>
      <c r="J16" s="4" t="n">
        <f aca="false">SUM(H16-D16)</f>
        <v>37</v>
      </c>
    </row>
    <row r="17" customFormat="false" ht="11.25" hidden="false" customHeight="false" outlineLevel="0" collapsed="false">
      <c r="A17" s="1" t="s">
        <v>18</v>
      </c>
      <c r="B17" s="2" t="n">
        <v>135</v>
      </c>
      <c r="C17" s="1" t="s">
        <v>12</v>
      </c>
      <c r="D17" s="9" t="n">
        <v>36943</v>
      </c>
      <c r="E17" s="3" t="n">
        <v>82576.25</v>
      </c>
      <c r="F17" s="3" t="n">
        <v>82576.25</v>
      </c>
      <c r="G17" s="3" t="n">
        <v>0</v>
      </c>
      <c r="H17" s="9" t="n">
        <v>36938</v>
      </c>
      <c r="I17" s="1" t="s">
        <v>19</v>
      </c>
      <c r="J17" s="4" t="n">
        <f aca="false">SUM(H17-D17)</f>
        <v>-5</v>
      </c>
    </row>
    <row r="18" customFormat="false" ht="11.25" hidden="false" customHeight="false" outlineLevel="0" collapsed="false">
      <c r="A18" s="1" t="s">
        <v>18</v>
      </c>
      <c r="B18" s="2" t="n">
        <v>102</v>
      </c>
      <c r="C18" s="1" t="s">
        <v>12</v>
      </c>
      <c r="D18" s="9" t="n">
        <v>36945</v>
      </c>
      <c r="E18" s="3" t="n">
        <v>1307275.27</v>
      </c>
      <c r="F18" s="3" t="n">
        <v>1307275.27</v>
      </c>
      <c r="G18" s="3" t="n">
        <v>0</v>
      </c>
      <c r="H18" s="9" t="n">
        <v>36938</v>
      </c>
      <c r="I18" s="1" t="s">
        <v>19</v>
      </c>
      <c r="J18" s="4" t="n">
        <f aca="false">SUM(H18-D18)</f>
        <v>-7</v>
      </c>
    </row>
    <row r="19" customFormat="false" ht="11.25" hidden="false" customHeight="false" outlineLevel="0" collapsed="false">
      <c r="A19" s="1" t="s">
        <v>14</v>
      </c>
      <c r="B19" s="2" t="n">
        <v>2457</v>
      </c>
      <c r="C19" s="1" t="s">
        <v>12</v>
      </c>
      <c r="D19" s="9" t="n">
        <v>36948</v>
      </c>
      <c r="E19" s="3" t="n">
        <v>46080</v>
      </c>
      <c r="F19" s="3" t="n">
        <v>46080</v>
      </c>
      <c r="G19" s="3" t="n">
        <v>0</v>
      </c>
      <c r="H19" s="9" t="n">
        <v>36949</v>
      </c>
      <c r="I19" s="1" t="s">
        <v>20</v>
      </c>
      <c r="J19" s="4" t="n">
        <f aca="false">SUM(H19-D19)</f>
        <v>1</v>
      </c>
    </row>
    <row r="20" customFormat="false" ht="11.25" hidden="false" customHeight="false" outlineLevel="0" collapsed="false">
      <c r="A20" s="1" t="s">
        <v>18</v>
      </c>
      <c r="B20" s="2" t="n">
        <v>524</v>
      </c>
      <c r="C20" s="1" t="s">
        <v>12</v>
      </c>
      <c r="D20" s="9" t="n">
        <v>36954</v>
      </c>
      <c r="E20" s="3" t="n">
        <v>284490</v>
      </c>
      <c r="F20" s="3" t="n">
        <v>284490</v>
      </c>
      <c r="G20" s="3" t="n">
        <v>0</v>
      </c>
      <c r="H20" s="9" t="n">
        <v>36957</v>
      </c>
      <c r="I20" s="1" t="s">
        <v>21</v>
      </c>
      <c r="J20" s="4" t="n">
        <f aca="false">SUM(H20-D20)</f>
        <v>3</v>
      </c>
    </row>
    <row r="21" customFormat="false" ht="11.25" hidden="false" customHeight="false" outlineLevel="0" collapsed="false">
      <c r="A21" s="1" t="s">
        <v>22</v>
      </c>
      <c r="B21" s="2" t="n">
        <v>7</v>
      </c>
      <c r="C21" s="1" t="s">
        <v>12</v>
      </c>
      <c r="D21" s="9" t="n">
        <v>36966</v>
      </c>
      <c r="E21" s="3" t="n">
        <v>2206738.27</v>
      </c>
      <c r="F21" s="3" t="n">
        <v>2206738.27</v>
      </c>
      <c r="G21" s="3" t="n">
        <v>0</v>
      </c>
      <c r="H21" s="9" t="n">
        <v>36978</v>
      </c>
      <c r="I21" s="1" t="s">
        <v>16</v>
      </c>
      <c r="J21" s="4" t="n">
        <f aca="false">SUM(H21-D21)</f>
        <v>12</v>
      </c>
    </row>
    <row r="22" customFormat="false" ht="11.25" hidden="false" customHeight="false" outlineLevel="0" collapsed="false">
      <c r="A22" s="1" t="s">
        <v>22</v>
      </c>
      <c r="B22" s="2" t="n">
        <v>22</v>
      </c>
      <c r="C22" s="1" t="s">
        <v>12</v>
      </c>
      <c r="D22" s="9" t="n">
        <v>36966</v>
      </c>
      <c r="E22" s="3" t="n">
        <v>1153995.36</v>
      </c>
      <c r="F22" s="3" t="n">
        <v>1153995.36</v>
      </c>
      <c r="G22" s="3" t="n">
        <v>0</v>
      </c>
      <c r="H22" s="9" t="n">
        <v>36978</v>
      </c>
      <c r="I22" s="1" t="s">
        <v>16</v>
      </c>
      <c r="J22" s="4" t="n">
        <f aca="false">SUM(H22-D22)</f>
        <v>12</v>
      </c>
    </row>
    <row r="23" customFormat="false" ht="11.25" hidden="false" customHeight="false" outlineLevel="0" collapsed="false">
      <c r="A23" s="1" t="s">
        <v>22</v>
      </c>
      <c r="B23" s="2" t="n">
        <v>6</v>
      </c>
      <c r="C23" s="1" t="s">
        <v>12</v>
      </c>
      <c r="D23" s="9" t="n">
        <v>36970</v>
      </c>
      <c r="E23" s="3" t="n">
        <v>45955</v>
      </c>
      <c r="F23" s="3" t="n">
        <v>45955</v>
      </c>
      <c r="G23" s="3" t="n">
        <v>0</v>
      </c>
      <c r="H23" s="9" t="n">
        <v>36978</v>
      </c>
      <c r="I23" s="1" t="s">
        <v>16</v>
      </c>
      <c r="J23" s="4" t="n">
        <f aca="false">SUM(H23-D23)</f>
        <v>8</v>
      </c>
    </row>
    <row r="24" customFormat="false" ht="11.25" hidden="false" customHeight="false" outlineLevel="0" collapsed="false">
      <c r="A24" s="1" t="s">
        <v>22</v>
      </c>
      <c r="B24" s="2" t="n">
        <v>21</v>
      </c>
      <c r="C24" s="1" t="s">
        <v>12</v>
      </c>
      <c r="D24" s="9" t="n">
        <v>36970</v>
      </c>
      <c r="E24" s="3" t="n">
        <v>801681.44</v>
      </c>
      <c r="F24" s="3" t="n">
        <v>801681.44</v>
      </c>
      <c r="G24" s="3" t="n">
        <v>0</v>
      </c>
      <c r="H24" s="9" t="n">
        <v>36978</v>
      </c>
      <c r="I24" s="1" t="s">
        <v>16</v>
      </c>
      <c r="J24" s="4" t="n">
        <f aca="false">SUM(H24-D24)</f>
        <v>8</v>
      </c>
    </row>
    <row r="25" customFormat="false" ht="11.25" hidden="false" customHeight="false" outlineLevel="0" collapsed="false">
      <c r="A25" s="1" t="s">
        <v>23</v>
      </c>
      <c r="B25" s="2" t="n">
        <v>2889</v>
      </c>
      <c r="C25" s="1" t="s">
        <v>12</v>
      </c>
      <c r="D25" s="9" t="n">
        <v>36972</v>
      </c>
      <c r="E25" s="3" t="n">
        <v>-81300</v>
      </c>
      <c r="F25" s="3" t="n">
        <v>-81300</v>
      </c>
      <c r="G25" s="3" t="n">
        <v>0</v>
      </c>
      <c r="H25" s="9" t="n">
        <v>36972</v>
      </c>
      <c r="I25" s="1" t="s">
        <v>24</v>
      </c>
      <c r="J25" s="4" t="n">
        <f aca="false">SUM(H25-D25)</f>
        <v>0</v>
      </c>
    </row>
    <row r="26" customFormat="false" ht="11.25" hidden="false" customHeight="false" outlineLevel="0" collapsed="false">
      <c r="A26" s="1" t="s">
        <v>25</v>
      </c>
      <c r="B26" s="2" t="n">
        <v>3334</v>
      </c>
      <c r="C26" s="1" t="s">
        <v>12</v>
      </c>
      <c r="D26" s="9" t="n">
        <v>36978</v>
      </c>
      <c r="E26" s="3" t="n">
        <v>-150</v>
      </c>
      <c r="F26" s="3" t="n">
        <v>-150</v>
      </c>
      <c r="G26" s="3" t="n">
        <v>0</v>
      </c>
      <c r="H26" s="9" t="n">
        <v>36978</v>
      </c>
      <c r="I26" s="1" t="s">
        <v>24</v>
      </c>
      <c r="J26" s="4" t="n">
        <f aca="false">SUM(H26-D26)</f>
        <v>0</v>
      </c>
    </row>
    <row r="27" customFormat="false" ht="11.25" hidden="false" customHeight="false" outlineLevel="0" collapsed="false">
      <c r="A27" s="1" t="s">
        <v>26</v>
      </c>
      <c r="B27" s="2" t="n">
        <v>2998</v>
      </c>
      <c r="C27" s="1" t="s">
        <v>12</v>
      </c>
      <c r="D27" s="9" t="n">
        <v>36983</v>
      </c>
      <c r="E27" s="3" t="n">
        <v>214000</v>
      </c>
      <c r="F27" s="3" t="n">
        <v>214000</v>
      </c>
      <c r="G27" s="3" t="n">
        <v>0</v>
      </c>
      <c r="H27" s="9" t="n">
        <v>36987</v>
      </c>
      <c r="I27" s="1" t="s">
        <v>27</v>
      </c>
      <c r="J27" s="4" t="n">
        <f aca="false">SUM(H27-D27)</f>
        <v>4</v>
      </c>
    </row>
    <row r="28" customFormat="false" ht="11.25" hidden="false" customHeight="false" outlineLevel="0" collapsed="false">
      <c r="A28" s="1" t="s">
        <v>11</v>
      </c>
      <c r="B28" s="2" t="n">
        <v>3132</v>
      </c>
      <c r="C28" s="1" t="s">
        <v>12</v>
      </c>
      <c r="D28" s="9" t="n">
        <v>36989</v>
      </c>
      <c r="E28" s="3" t="n">
        <v>317708</v>
      </c>
      <c r="F28" s="3" t="n">
        <v>317708</v>
      </c>
      <c r="G28" s="3" t="n">
        <v>0</v>
      </c>
      <c r="H28" s="9" t="n">
        <v>36987</v>
      </c>
      <c r="I28" s="1" t="s">
        <v>27</v>
      </c>
      <c r="J28" s="4" t="n">
        <f aca="false">SUM(H28-D28)</f>
        <v>-2</v>
      </c>
    </row>
    <row r="29" customFormat="false" ht="11.25" hidden="false" customHeight="false" outlineLevel="0" collapsed="false">
      <c r="A29" s="1" t="s">
        <v>14</v>
      </c>
      <c r="B29" s="2" t="n">
        <v>3179</v>
      </c>
      <c r="C29" s="1" t="s">
        <v>12</v>
      </c>
      <c r="D29" s="9" t="n">
        <v>36989</v>
      </c>
      <c r="E29" s="3" t="n">
        <v>274031.35</v>
      </c>
      <c r="F29" s="3" t="n">
        <v>274031.35</v>
      </c>
      <c r="G29" s="3" t="n">
        <v>0</v>
      </c>
      <c r="H29" s="9" t="n">
        <v>36987</v>
      </c>
      <c r="I29" s="1" t="s">
        <v>27</v>
      </c>
      <c r="J29" s="4" t="n">
        <f aca="false">SUM(H29-D29)</f>
        <v>-2</v>
      </c>
    </row>
    <row r="30" customFormat="false" ht="11.25" hidden="false" customHeight="false" outlineLevel="0" collapsed="false">
      <c r="A30" s="1" t="s">
        <v>28</v>
      </c>
      <c r="B30" s="2" t="n">
        <v>928</v>
      </c>
      <c r="C30" s="1" t="s">
        <v>12</v>
      </c>
      <c r="D30" s="9" t="n">
        <v>36999</v>
      </c>
      <c r="E30" s="3" t="n">
        <v>-162750</v>
      </c>
      <c r="F30" s="3" t="n">
        <v>-41966.25</v>
      </c>
      <c r="G30" s="3" t="n">
        <v>-24681.25</v>
      </c>
      <c r="H30" s="9" t="n">
        <v>36999</v>
      </c>
      <c r="I30" s="1" t="s">
        <v>29</v>
      </c>
      <c r="J30" s="4" t="n">
        <f aca="false">SUM(H30-D30)</f>
        <v>0</v>
      </c>
    </row>
    <row r="31" customFormat="false" ht="11.25" hidden="false" customHeight="false" outlineLevel="0" collapsed="false">
      <c r="A31" s="1" t="s">
        <v>28</v>
      </c>
      <c r="B31" s="2" t="n">
        <v>928</v>
      </c>
      <c r="C31" s="1" t="s">
        <v>12</v>
      </c>
      <c r="D31" s="9" t="n">
        <v>36999</v>
      </c>
      <c r="F31" s="3" t="n">
        <v>-96102.5</v>
      </c>
      <c r="H31" s="9" t="n">
        <v>37055</v>
      </c>
      <c r="I31" s="1" t="s">
        <v>30</v>
      </c>
      <c r="J31" s="4" t="n">
        <f aca="false">SUM(H31-D31)</f>
        <v>56</v>
      </c>
    </row>
    <row r="32" customFormat="false" ht="11.25" hidden="false" customHeight="false" outlineLevel="0" collapsed="false">
      <c r="A32" s="1" t="s">
        <v>28</v>
      </c>
      <c r="B32" s="2" t="n">
        <v>131</v>
      </c>
      <c r="C32" s="1" t="s">
        <v>12</v>
      </c>
      <c r="D32" s="9" t="n">
        <v>37006</v>
      </c>
      <c r="E32" s="3" t="n">
        <v>41966.25</v>
      </c>
      <c r="F32" s="10" t="n">
        <v>41966.25</v>
      </c>
      <c r="G32" s="3" t="n">
        <v>0</v>
      </c>
      <c r="H32" s="9" t="n">
        <v>36999</v>
      </c>
      <c r="I32" s="1" t="s">
        <v>29</v>
      </c>
      <c r="J32" s="4" t="n">
        <f aca="false">SUM(H32-D32)</f>
        <v>-7</v>
      </c>
    </row>
    <row r="33" customFormat="false" ht="11.25" hidden="false" customHeight="false" outlineLevel="0" collapsed="false">
      <c r="A33" s="1" t="s">
        <v>18</v>
      </c>
      <c r="B33" s="2" t="n">
        <v>3836</v>
      </c>
      <c r="C33" s="1" t="s">
        <v>12</v>
      </c>
      <c r="D33" s="9" t="n">
        <v>37020</v>
      </c>
      <c r="E33" s="3" t="n">
        <v>-98675</v>
      </c>
      <c r="F33" s="3" t="n">
        <v>-98675</v>
      </c>
      <c r="G33" s="3" t="n">
        <v>0</v>
      </c>
      <c r="H33" s="9" t="n">
        <v>37020</v>
      </c>
      <c r="I33" s="1" t="s">
        <v>31</v>
      </c>
      <c r="J33" s="4" t="n">
        <f aca="false">SUM(H33-D33)</f>
        <v>0</v>
      </c>
    </row>
    <row r="34" customFormat="false" ht="11.25" hidden="false" customHeight="false" outlineLevel="0" collapsed="false">
      <c r="A34" s="1" t="s">
        <v>22</v>
      </c>
      <c r="B34" s="2" t="n">
        <v>2867</v>
      </c>
      <c r="C34" s="1" t="s">
        <v>12</v>
      </c>
      <c r="D34" s="9" t="n">
        <v>37035</v>
      </c>
      <c r="E34" s="3" t="n">
        <v>1099550</v>
      </c>
      <c r="F34" s="3" t="n">
        <v>1099550</v>
      </c>
      <c r="G34" s="3" t="n">
        <v>0</v>
      </c>
      <c r="H34" s="9" t="n">
        <v>37022</v>
      </c>
      <c r="I34" s="1" t="s">
        <v>32</v>
      </c>
      <c r="J34" s="4" t="n">
        <f aca="false">SUM(H34-D34)</f>
        <v>-13</v>
      </c>
    </row>
    <row r="35" customFormat="false" ht="11.25" hidden="false" customHeight="false" outlineLevel="0" collapsed="false">
      <c r="A35" s="1" t="s">
        <v>28</v>
      </c>
      <c r="B35" s="2" t="n">
        <v>2819</v>
      </c>
      <c r="C35" s="1" t="s">
        <v>12</v>
      </c>
      <c r="D35" s="9" t="n">
        <v>37035</v>
      </c>
      <c r="E35" s="3" t="n">
        <v>306575</v>
      </c>
      <c r="F35" s="3" t="n">
        <v>306575</v>
      </c>
      <c r="G35" s="3" t="n">
        <v>0</v>
      </c>
      <c r="H35" s="9" t="n">
        <v>37022</v>
      </c>
      <c r="I35" s="1" t="s">
        <v>32</v>
      </c>
      <c r="J35" s="4" t="n">
        <f aca="false">SUM(H35-D35)</f>
        <v>-13</v>
      </c>
    </row>
    <row r="36" customFormat="false" ht="11.25" hidden="false" customHeight="false" outlineLevel="0" collapsed="false">
      <c r="A36" s="1" t="s">
        <v>33</v>
      </c>
      <c r="B36" s="2" t="n">
        <v>534</v>
      </c>
      <c r="C36" s="1" t="s">
        <v>12</v>
      </c>
      <c r="D36" s="9" t="n">
        <v>37035</v>
      </c>
      <c r="E36" s="3" t="n">
        <v>56455</v>
      </c>
      <c r="F36" s="3" t="n">
        <v>56455</v>
      </c>
      <c r="G36" s="3" t="n">
        <v>0</v>
      </c>
      <c r="H36" s="9" t="n">
        <v>37022</v>
      </c>
      <c r="I36" s="1" t="s">
        <v>32</v>
      </c>
      <c r="J36" s="4" t="n">
        <f aca="false">SUM(H36-D36)</f>
        <v>-13</v>
      </c>
    </row>
    <row r="37" customFormat="false" ht="11.25" hidden="false" customHeight="false" outlineLevel="0" collapsed="false">
      <c r="A37" s="1" t="s">
        <v>18</v>
      </c>
      <c r="B37" s="2" t="n">
        <v>3840</v>
      </c>
      <c r="C37" s="1" t="s">
        <v>12</v>
      </c>
      <c r="D37" s="9" t="n">
        <v>37037</v>
      </c>
      <c r="E37" s="3" t="n">
        <v>6314229.56</v>
      </c>
      <c r="F37" s="3" t="n">
        <v>6222663.41</v>
      </c>
      <c r="G37" s="3" t="n">
        <v>91566.15</v>
      </c>
      <c r="H37" s="9" t="n">
        <v>37033</v>
      </c>
      <c r="I37" s="1" t="s">
        <v>34</v>
      </c>
      <c r="J37" s="4" t="n">
        <f aca="false">SUM(H37-D37)</f>
        <v>-4</v>
      </c>
    </row>
    <row r="38" customFormat="false" ht="11.25" hidden="false" customHeight="false" outlineLevel="0" collapsed="false">
      <c r="A38" s="1" t="s">
        <v>22</v>
      </c>
      <c r="B38" s="2" t="n">
        <v>2872</v>
      </c>
      <c r="C38" s="1" t="s">
        <v>12</v>
      </c>
      <c r="D38" s="9" t="n">
        <v>37037</v>
      </c>
      <c r="E38" s="3" t="n">
        <v>134655</v>
      </c>
      <c r="G38" s="3" t="n">
        <v>134655</v>
      </c>
    </row>
    <row r="39" customFormat="false" ht="11.25" hidden="false" customHeight="false" outlineLevel="0" collapsed="false">
      <c r="A39" s="1" t="s">
        <v>35</v>
      </c>
      <c r="B39" s="2" t="n">
        <v>394</v>
      </c>
      <c r="C39" s="1" t="s">
        <v>12</v>
      </c>
      <c r="D39" s="9" t="n">
        <v>37070</v>
      </c>
      <c r="E39" s="3" t="n">
        <v>96102.5</v>
      </c>
      <c r="F39" s="10" t="n">
        <v>96102.5</v>
      </c>
      <c r="G39" s="3" t="n">
        <v>0</v>
      </c>
      <c r="H39" s="9" t="n">
        <v>37055</v>
      </c>
      <c r="I39" s="1" t="s">
        <v>29</v>
      </c>
      <c r="J39" s="4" t="n">
        <f aca="false">SUM(H39-D39)</f>
        <v>-15</v>
      </c>
    </row>
    <row r="40" customFormat="false" ht="12" hidden="false" customHeight="false" outlineLevel="0" collapsed="false">
      <c r="D40" s="9"/>
      <c r="E40" s="11" t="n">
        <f aca="false">SUM(E5:E39)</f>
        <v>22575638.31</v>
      </c>
      <c r="F40" s="11" t="n">
        <f aca="false">SUM(F5:F39)</f>
        <v>22139688.58</v>
      </c>
      <c r="G40" s="11" t="n">
        <f aca="false">SUM(G5:G39)</f>
        <v>435949.73</v>
      </c>
      <c r="H40" s="9"/>
    </row>
    <row r="41" customFormat="false" ht="12" hidden="false" customHeight="false" outlineLevel="0" collapsed="false">
      <c r="D41" s="9"/>
      <c r="H41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2001-07-27T17:18:10Z</dcterms:created>
  <dc:creator>jwillis2</dc:creator>
  <dc:description/>
  <dc:language>en-US</dc:language>
  <cp:lastModifiedBy>jfisher</cp:lastModifiedBy>
  <dcterms:modified xsi:type="dcterms:W3CDTF">2001-07-27T17:50:27Z</dcterms:modified>
  <cp:revision>0</cp:revision>
  <dc:subject/>
  <dc:title/>
</cp:coreProperties>
</file>