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</sheets>
  <definedNames>
    <definedName function="false" hidden="false" localSheetId="1" name="_xlnm.Print_Area" vbProcedure="false">'Year Over Year'!$A$1:$W$30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<sst xmlns="http://schemas.openxmlformats.org/spreadsheetml/2006/main" count="38" uniqueCount="32">
  <si>
    <t xml:space="preserve">Enron Americas</t>
  </si>
  <si>
    <t xml:space="preserve">New EOL Customers</t>
  </si>
  <si>
    <t xml:space="preserve">2001 Actuals vs. Target</t>
  </si>
  <si>
    <t xml:space="preserve">Enron North America</t>
  </si>
  <si>
    <t xml:space="preserve">1Q01</t>
  </si>
  <si>
    <t xml:space="preserve">1Q01 Target</t>
  </si>
  <si>
    <t xml:space="preserve">Variance F/(U)</t>
  </si>
  <si>
    <t xml:space="preserve">2Q01</t>
  </si>
  <si>
    <t xml:space="preserve">2Q01 Target</t>
  </si>
  <si>
    <t xml:space="preserve">3Q01</t>
  </si>
  <si>
    <t xml:space="preserve">3Q01 Target</t>
  </si>
  <si>
    <t xml:space="preserve">4Q01</t>
  </si>
  <si>
    <t xml:space="preserve">4Q01 Target</t>
  </si>
  <si>
    <t xml:space="preserve">YTD 01</t>
  </si>
  <si>
    <t xml:space="preserve">YTD 01 Target</t>
  </si>
  <si>
    <t xml:space="preserve">% increase</t>
  </si>
  <si>
    <t xml:space="preserve">Canada</t>
  </si>
  <si>
    <t xml:space="preserve">  Canada Power- Alberta</t>
  </si>
  <si>
    <t xml:space="preserve">  Canada Power- Eastern</t>
  </si>
  <si>
    <t xml:space="preserve">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</si>
  <si>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</si>
  <si>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</si>
  <si>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</si>
  <si>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</si>
  <si>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</si>
  <si>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</si>
  <si>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East Power</t>
  </si>
  <si>
    <t xml:space="preserve">  ERCOT</t>
  </si>
  <si>
    <t xml:space="preserve">  Southeast</t>
  </si>
  <si>
    <t xml:space="preserve">  Midwest</t>
  </si>
  <si>
    <t xml:space="preserve">  Northeast</t>
  </si>
  <si>
    <t xml:space="preserve">West Power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</si>
</sst>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.5"/>
      <color rgb="FF000000"/>
      <name val="Arial"/>
      <family val="2"/>
    </font>
    <font>
      <sz val="10"/>
      <color rgb="FF000000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March YTD Transactions</a:t>
            </a:r>
          </a:p>
        </c:rich>
      </c:tx>
      <c:layout>
        <c:manualLayout>
          <c:xMode val="edge"/>
          <c:yMode val="edge"/>
          <c:x val="0.392332574577693"/>
          <c:y val="0.009790867079188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599017611117767"/>
          <c:y val="0.107347066656223"/>
          <c:w val="0.987348748053193"/>
          <c:h val="0.892652933343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Year'!$S$7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Year'!$S$9,'Year Over Year'!$S$11,'Year Over Year'!$S$14:$S$18,'Year Over Year'!$S$21:$S$24,'Year Over Year'!$S$26</c:f>
              <c:numCache>
                <c:formatCode>_(* #,##0_);_(* \(#,##0\);_(* \-??_);_(@_)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'Year Over Year'!$T$7</c:f>
              <c:strCache>
                <c:ptCount val="1"/>
                <c:pt idx="0">
                  <c:v>YTD 01 Target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Year'!$T$9,'Year Over Year'!$T$11,'Year Over Year'!$T$14:$T$18,'Year Over Year'!$T$21:$T$24,'Year Over Year'!$T$26</c:f>
              <c:numCache>
                <c:formatCode>_(* #,##0_);_(* \(#,##0\);_(* \-??_);_(@_)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gapWidth val="150"/>
        <c:overlap val="0"/>
        <c:axId val="56371979"/>
        <c:axId val="46461310"/>
      </c:barChart>
      <c:catAx>
        <c:axId val="563719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6461310"/>
        <c:crossesAt val="0"/>
        <c:auto val="1"/>
        <c:lblAlgn val="ctr"/>
        <c:lblOffset val="100"/>
        <c:noMultiLvlLbl val="0"/>
      </c:catAx>
      <c:valAx>
        <c:axId val="464613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719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5504971846172"/>
          <c:y val="0.0720607817028276"/>
          <c:w val="0.344866419072721"/>
          <c:h val="0.0248688023811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21</xdr:col>
      <xdr:colOff>180000</xdr:colOff>
      <xdr:row>61</xdr:row>
      <xdr:rowOff>19080</xdr:rowOff>
    </xdr:to>
    <xdr:graphicFrame>
      <xdr:nvGraphicFramePr>
        <xdr:cNvPr id="0" name="Chart 1"/>
        <xdr:cNvGraphicFramePr/>
      </xdr:nvGraphicFramePr>
      <xdr:xfrm>
        <a:off x="189360" y="1342800"/>
        <a:ext cx="15024240" cy="919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0" topLeftCell="B1" activePane="topRight" state="frozen"/>
      <selection pane="topLeft" activeCell="A2" activeCellId="0" sqref="A2"/>
      <selection pane="topRigh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2.85"/>
    <col collapsed="false" customWidth="true" hidden="false" outlineLevel="0" max="3" min="3" style="0" width="10.71"/>
    <col collapsed="false" customWidth="true" hidden="false" outlineLevel="0" max="4" min="4" style="0" width="11.13"/>
    <col collapsed="false" customWidth="true" hidden="false" outlineLevel="0" max="5" min="5" style="0" width="10.71"/>
    <col collapsed="false" customWidth="true" hidden="false" outlineLevel="0" max="6" min="6" style="0" width="2.28"/>
    <col collapsed="false" customWidth="true" hidden="true" outlineLevel="0" max="7" min="7" style="0" width="10.71"/>
    <col collapsed="false" customWidth="true" hidden="true" outlineLevel="0" max="8" min="8" style="0" width="11.13"/>
    <col collapsed="false" customWidth="true" hidden="true" outlineLevel="0" max="9" min="9" style="0" width="10.71"/>
    <col collapsed="false" customWidth="true" hidden="true" outlineLevel="0" max="10" min="10" style="0" width="2.28"/>
    <col collapsed="false" customWidth="true" hidden="true" outlineLevel="0" max="11" min="11" style="0" width="10.71"/>
    <col collapsed="false" customWidth="true" hidden="true" outlineLevel="0" max="12" min="12" style="0" width="11.13"/>
    <col collapsed="false" customWidth="true" hidden="true" outlineLevel="0" max="13" min="13" style="0" width="10.71"/>
    <col collapsed="false" customWidth="true" hidden="true" outlineLevel="0" max="14" min="14" style="0" width="2.28"/>
    <col collapsed="false" customWidth="true" hidden="true" outlineLevel="0" max="15" min="15" style="0" width="10.71"/>
    <col collapsed="false" customWidth="true" hidden="true" outlineLevel="0" max="16" min="16" style="0" width="11.13"/>
    <col collapsed="false" customWidth="true" hidden="true" outlineLevel="0" max="17" min="17" style="0" width="10.71"/>
    <col collapsed="false" customWidth="true" hidden="true" outlineLevel="0" max="18" min="18" style="0" width="2.28"/>
    <col collapsed="false" customWidth="true" hidden="false" outlineLevel="0" max="19" min="19" style="0" width="10.28"/>
    <col collapsed="false" customWidth="true" hidden="false" outlineLevel="0" max="20" min="20" style="0" width="12.85"/>
    <col collapsed="false" customWidth="true" hidden="false" outlineLevel="0" max="21" min="21" style="0" width="10.71"/>
    <col collapsed="false" customWidth="true" hidden="true" outlineLevel="0" max="22" min="22" style="0" width="7.7"/>
    <col collapsed="false" customWidth="true" hidden="false" outlineLevel="0" max="23" min="23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/>
      <c r="B6" s="5"/>
      <c r="C6" s="5"/>
      <c r="D6" s="5"/>
      <c r="E6" s="5"/>
      <c r="G6" s="5"/>
      <c r="H6" s="5"/>
      <c r="I6" s="5"/>
      <c r="K6" s="5"/>
      <c r="L6" s="5"/>
      <c r="M6" s="5"/>
      <c r="O6" s="5"/>
      <c r="P6" s="5"/>
      <c r="Q6" s="5"/>
      <c r="S6" s="6"/>
      <c r="T6" s="6"/>
      <c r="U6" s="6"/>
      <c r="V6" s="6"/>
    </row>
    <row r="7" customFormat="false" ht="27" hidden="false" customHeight="true" outlineLevel="0" collapsed="false">
      <c r="C7" s="7" t="s">
        <v>4</v>
      </c>
      <c r="D7" s="7" t="s">
        <v>5</v>
      </c>
      <c r="E7" s="8" t="s">
        <v>6</v>
      </c>
      <c r="G7" s="7" t="s">
        <v>7</v>
      </c>
      <c r="H7" s="7" t="s">
        <v>8</v>
      </c>
      <c r="I7" s="8" t="s">
        <v>6</v>
      </c>
      <c r="K7" s="7" t="s">
        <v>9</v>
      </c>
      <c r="L7" s="7" t="s">
        <v>10</v>
      </c>
      <c r="M7" s="8" t="s">
        <v>6</v>
      </c>
      <c r="O7" s="7" t="s">
        <v>11</v>
      </c>
      <c r="P7" s="7" t="s">
        <v>12</v>
      </c>
      <c r="Q7" s="8" t="s">
        <v>6</v>
      </c>
      <c r="S7" s="7" t="s">
        <v>13</v>
      </c>
      <c r="T7" s="7" t="s">
        <v>14</v>
      </c>
      <c r="U7" s="8" t="s">
        <v>6</v>
      </c>
      <c r="V7" s="8" t="s">
        <v>15</v>
      </c>
    </row>
    <row r="8" customFormat="false" ht="12" hidden="false" customHeight="true" outlineLevel="0" collapsed="false">
      <c r="A8" s="3" t="s">
        <v>16</v>
      </c>
      <c r="C8" s="9"/>
      <c r="D8" s="9"/>
      <c r="E8" s="10"/>
      <c r="G8" s="9"/>
      <c r="H8" s="9"/>
      <c r="I8" s="10"/>
      <c r="K8" s="9"/>
      <c r="L8" s="9"/>
      <c r="M8" s="10"/>
      <c r="O8" s="9"/>
      <c r="P8" s="9"/>
      <c r="Q8" s="10"/>
      <c r="S8" s="9"/>
      <c r="T8" s="9"/>
      <c r="U8" s="10"/>
      <c r="V8" s="10"/>
    </row>
    <row r="9" customFormat="false" ht="12.75" hidden="false" customHeight="true" outlineLevel="0" collapsed="false">
      <c r="A9" s="0" t="s">
        <v>17</v>
      </c>
      <c r="C9" s="11" t="n">
        <v>7</v>
      </c>
      <c r="D9" s="11" t="n">
        <v>8</v>
      </c>
      <c r="E9" s="11" t="n">
        <f aca="false">D9-C9</f>
        <v>1</v>
      </c>
      <c r="G9" s="11" t="n">
        <v>0</v>
      </c>
      <c r="H9" s="11" t="n">
        <v>8</v>
      </c>
      <c r="I9" s="11" t="n">
        <f aca="false">H9-G9</f>
        <v>8</v>
      </c>
      <c r="K9" s="11" t="n">
        <v>0</v>
      </c>
      <c r="L9" s="11" t="n">
        <v>8</v>
      </c>
      <c r="M9" s="11" t="n">
        <f aca="false">L9-K9</f>
        <v>8</v>
      </c>
      <c r="O9" s="11" t="n">
        <v>0</v>
      </c>
      <c r="P9" s="11" t="n">
        <v>8</v>
      </c>
      <c r="Q9" s="11" t="n">
        <f aca="false">P9-O9</f>
        <v>8</v>
      </c>
      <c r="S9" s="11" t="n">
        <f aca="false">C9+G9+K9+O9</f>
        <v>7</v>
      </c>
      <c r="T9" s="11" t="n">
        <f aca="false">D9</f>
        <v>8</v>
      </c>
      <c r="U9" s="11" t="n">
        <f aca="false">T9-S9</f>
        <v>1</v>
      </c>
      <c r="V9" s="12" t="n">
        <f aca="false">U9/T9</f>
        <v>0.125</v>
      </c>
    </row>
    <row r="10" customFormat="false" ht="12.75" hidden="true" customHeight="true" outlineLevel="0" collapsed="false">
      <c r="A10" s="0" t="s">
        <v>18</v>
      </c>
      <c r="C10" s="11" t="n">
        <v>0</v>
      </c>
      <c r="D10" s="11" t="n">
        <v>0</v>
      </c>
      <c r="E10" s="11" t="n">
        <f aca="false">D10-C10</f>
        <v>0</v>
      </c>
      <c r="G10" s="11" t="n">
        <v>0</v>
      </c>
      <c r="H10" s="11" t="n">
        <v>0</v>
      </c>
      <c r="I10" s="11" t="n">
        <f aca="false">H10-G10</f>
        <v>0</v>
      </c>
      <c r="K10" s="11" t="n">
        <v>0</v>
      </c>
      <c r="L10" s="11" t="n">
        <v>0</v>
      </c>
      <c r="M10" s="11" t="n">
        <f aca="false">L10-K10</f>
        <v>0</v>
      </c>
      <c r="O10" s="11" t="n">
        <v>0</v>
      </c>
      <c r="P10" s="11" t="n">
        <v>0</v>
      </c>
      <c r="Q10" s="11" t="n">
        <f aca="false">P10-O10</f>
        <v>0</v>
      </c>
      <c r="S10" s="11" t="n">
        <f aca="false">C10+G10+K10+O10</f>
        <v>0</v>
      </c>
      <c r="T10" s="11" t="n">
        <f aca="false">D10</f>
        <v>0</v>
      </c>
      <c r="U10" s="11" t="n">
        <f aca="false">T10-S10</f>
        <v>0</v>
      </c>
      <c r="V10" s="12" t="n">
        <v>0</v>
      </c>
    </row>
    <row r="11" customFormat="false" ht="12.75" hidden="false" customHeight="false" outlineLevel="0" collapsed="false">
      <c r="A11" s="0" t="s">
        <v>19</v>
      </c>
      <c r="C11" s="11" t="n">
        <v>6</v>
      </c>
      <c r="D11" s="11" t="n">
        <v>5</v>
      </c>
      <c r="E11" s="11" t="n">
        <f aca="false">D11-C11</f>
        <v>-1</v>
      </c>
      <c r="G11" s="11" t="n">
        <v>0</v>
      </c>
      <c r="H11" s="11" t="n">
        <v>5</v>
      </c>
      <c r="I11" s="11" t="n">
        <f aca="false">H11-G11</f>
        <v>5</v>
      </c>
      <c r="K11" s="11" t="n">
        <v>0</v>
      </c>
      <c r="L11" s="11" t="n">
        <v>5</v>
      </c>
      <c r="M11" s="11" t="n">
        <f aca="false">L11-K11</f>
        <v>5</v>
      </c>
      <c r="O11" s="11" t="n">
        <v>0</v>
      </c>
      <c r="P11" s="11" t="n">
        <v>5</v>
      </c>
      <c r="Q11" s="11" t="n">
        <f aca="false">P11-O11</f>
        <v>5</v>
      </c>
      <c r="S11" s="11" t="n">
        <v>6</v>
      </c>
      <c r="T11" s="11" t="n">
        <f aca="false">D11</f>
        <v>5</v>
      </c>
      <c r="U11" s="11" t="n">
        <f aca="false">T11-S11</f>
        <v>-1</v>
      </c>
      <c r="V11" s="12" t="n">
        <f aca="false">U11/T11</f>
        <v>-0.2</v>
      </c>
    </row>
    <row r="12" customFormat="false" ht="12.75" hidden="false" customHeight="false" outlineLevel="0" collapsed="false">
      <c r="C12" s="11"/>
      <c r="D12" s="11"/>
      <c r="E12" s="11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V12" s="12"/>
    </row>
    <row r="13" customFormat="false" ht="12.75" hidden="false" customHeight="false" outlineLevel="0" collapsed="false">
      <c r="A13" s="3" t="s">
        <v>20</v>
      </c>
      <c r="C13" s="11"/>
      <c r="D13" s="11"/>
      <c r="E13" s="11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V13" s="12"/>
    </row>
    <row r="14" customFormat="false" ht="12.75" hidden="false" customHeight="false" outlineLevel="0" collapsed="false">
      <c r="A14" s="0" t="s">
        <v>21</v>
      </c>
      <c r="C14" s="11" t="n">
        <v>4</v>
      </c>
      <c r="D14" s="11" t="n">
        <v>3</v>
      </c>
      <c r="E14" s="11" t="n">
        <f aca="false">D14-C14</f>
        <v>-1</v>
      </c>
      <c r="G14" s="11" t="n">
        <v>0</v>
      </c>
      <c r="H14" s="11" t="n">
        <v>3</v>
      </c>
      <c r="I14" s="11" t="n">
        <f aca="false">H14-G14</f>
        <v>3</v>
      </c>
      <c r="K14" s="11" t="n">
        <v>0</v>
      </c>
      <c r="L14" s="11" t="n">
        <v>3</v>
      </c>
      <c r="M14" s="11" t="n">
        <f aca="false">L14-K14</f>
        <v>3</v>
      </c>
      <c r="O14" s="11" t="n">
        <v>0</v>
      </c>
      <c r="P14" s="11" t="n">
        <v>3</v>
      </c>
      <c r="Q14" s="11" t="n">
        <f aca="false">P14-O14</f>
        <v>3</v>
      </c>
      <c r="S14" s="11" t="n">
        <f aca="false">C14+G14+K14+O14</f>
        <v>4</v>
      </c>
      <c r="T14" s="11" t="n">
        <f aca="false">D14</f>
        <v>3</v>
      </c>
      <c r="U14" s="11" t="n">
        <f aca="false">T14-S14</f>
        <v>-1</v>
      </c>
      <c r="V14" s="12" t="n">
        <f aca="false">U14/T14</f>
        <v>-0.333333333333333</v>
      </c>
    </row>
    <row r="15" customFormat="false" ht="12.75" hidden="false" customHeight="false" outlineLevel="0" collapsed="false">
      <c r="A15" s="0" t="s">
        <v>22</v>
      </c>
      <c r="C15" s="11" t="n">
        <v>5</v>
      </c>
      <c r="D15" s="11" t="n">
        <v>5</v>
      </c>
      <c r="E15" s="11" t="n">
        <f aca="false">D15-C15</f>
        <v>0</v>
      </c>
      <c r="G15" s="11" t="n">
        <v>0</v>
      </c>
      <c r="H15" s="11" t="n">
        <v>5</v>
      </c>
      <c r="I15" s="11" t="n">
        <f aca="false">H15-G15</f>
        <v>5</v>
      </c>
      <c r="K15" s="11" t="n">
        <v>0</v>
      </c>
      <c r="L15" s="11" t="n">
        <v>5</v>
      </c>
      <c r="M15" s="11" t="n">
        <f aca="false">L15-K15</f>
        <v>5</v>
      </c>
      <c r="O15" s="11" t="n">
        <v>0</v>
      </c>
      <c r="P15" s="11" t="n">
        <v>5</v>
      </c>
      <c r="Q15" s="11" t="n">
        <f aca="false">P15-O15</f>
        <v>5</v>
      </c>
      <c r="S15" s="11" t="n">
        <f aca="false">C15+G15+K15+O15</f>
        <v>5</v>
      </c>
      <c r="T15" s="11" t="n">
        <f aca="false">D15</f>
        <v>5</v>
      </c>
      <c r="U15" s="11" t="n">
        <f aca="false">T15-S15</f>
        <v>0</v>
      </c>
      <c r="V15" s="12" t="n">
        <f aca="false">U15/T15</f>
        <v>0</v>
      </c>
    </row>
    <row r="16" customFormat="false" ht="12.75" hidden="false" customHeight="false" outlineLevel="0" collapsed="false">
      <c r="A16" s="0" t="s">
        <v>23</v>
      </c>
      <c r="C16" s="11" t="n">
        <v>3</v>
      </c>
      <c r="D16" s="11" t="n">
        <v>4</v>
      </c>
      <c r="E16" s="11" t="n">
        <f aca="false">D16-C16</f>
        <v>1</v>
      </c>
      <c r="G16" s="11" t="n">
        <v>0</v>
      </c>
      <c r="H16" s="11" t="n">
        <v>4</v>
      </c>
      <c r="I16" s="11" t="n">
        <f aca="false">H16-G16</f>
        <v>4</v>
      </c>
      <c r="K16" s="11" t="n">
        <v>0</v>
      </c>
      <c r="L16" s="11" t="n">
        <v>4</v>
      </c>
      <c r="M16" s="11" t="n">
        <f aca="false">L16-K16</f>
        <v>4</v>
      </c>
      <c r="O16" s="11" t="n">
        <v>0</v>
      </c>
      <c r="P16" s="11" t="n">
        <v>4</v>
      </c>
      <c r="Q16" s="11" t="n">
        <f aca="false">P16-O16</f>
        <v>4</v>
      </c>
      <c r="S16" s="11" t="n">
        <f aca="false">C16+G16+K16+O16</f>
        <v>3</v>
      </c>
      <c r="T16" s="11" t="n">
        <f aca="false">D16</f>
        <v>4</v>
      </c>
      <c r="U16" s="11" t="n">
        <f aca="false">T16-S16</f>
        <v>1</v>
      </c>
      <c r="V16" s="12" t="n">
        <f aca="false">U16/T16</f>
        <v>0.25</v>
      </c>
    </row>
    <row r="17" customFormat="false" ht="12.75" hidden="false" customHeight="false" outlineLevel="0" collapsed="false">
      <c r="A17" s="0" t="s">
        <v>24</v>
      </c>
      <c r="C17" s="11" t="n">
        <v>2</v>
      </c>
      <c r="D17" s="11" t="n">
        <v>6</v>
      </c>
      <c r="E17" s="11" t="n">
        <f aca="false">D17-C17</f>
        <v>4</v>
      </c>
      <c r="G17" s="11" t="n">
        <v>0</v>
      </c>
      <c r="H17" s="11" t="n">
        <v>6</v>
      </c>
      <c r="I17" s="11" t="n">
        <f aca="false">H17-G17</f>
        <v>6</v>
      </c>
      <c r="K17" s="11" t="n">
        <v>0</v>
      </c>
      <c r="L17" s="11" t="n">
        <v>6</v>
      </c>
      <c r="M17" s="11" t="n">
        <f aca="false">L17-K17</f>
        <v>6</v>
      </c>
      <c r="O17" s="11" t="n">
        <v>0</v>
      </c>
      <c r="P17" s="11" t="n">
        <v>6</v>
      </c>
      <c r="Q17" s="11" t="n">
        <f aca="false">P17-O17</f>
        <v>6</v>
      </c>
      <c r="S17" s="11" t="n">
        <f aca="false">C17+G17+K17+O17</f>
        <v>2</v>
      </c>
      <c r="T17" s="11" t="n">
        <f aca="false">D17</f>
        <v>6</v>
      </c>
      <c r="U17" s="11" t="n">
        <f aca="false">T17-S17</f>
        <v>4</v>
      </c>
      <c r="V17" s="12" t="n">
        <v>0</v>
      </c>
    </row>
    <row r="18" customFormat="false" ht="12.75" hidden="false" customHeight="false" outlineLevel="0" collapsed="false">
      <c r="A18" s="0" t="s">
        <v>25</v>
      </c>
      <c r="C18" s="11" t="n">
        <v>3</v>
      </c>
      <c r="D18" s="11" t="n">
        <v>0</v>
      </c>
      <c r="E18" s="11" t="n">
        <f aca="false">D18-C18</f>
        <v>-3</v>
      </c>
      <c r="G18" s="11" t="n">
        <v>0</v>
      </c>
      <c r="H18" s="11" t="n">
        <v>0</v>
      </c>
      <c r="I18" s="11" t="n">
        <f aca="false">H18-G18</f>
        <v>0</v>
      </c>
      <c r="K18" s="11" t="n">
        <v>0</v>
      </c>
      <c r="L18" s="11" t="n">
        <v>0</v>
      </c>
      <c r="M18" s="11" t="n">
        <f aca="false">L18-K18</f>
        <v>0</v>
      </c>
      <c r="O18" s="11" t="n">
        <v>0</v>
      </c>
      <c r="P18" s="11" t="n">
        <v>0</v>
      </c>
      <c r="Q18" s="11" t="n">
        <f aca="false">P18-O18</f>
        <v>0</v>
      </c>
      <c r="S18" s="11" t="n">
        <f aca="false">C18+G18+K18+O18</f>
        <v>3</v>
      </c>
      <c r="T18" s="11" t="n">
        <f aca="false">D18</f>
        <v>0</v>
      </c>
      <c r="U18" s="11" t="n">
        <f aca="false">T18-S18</f>
        <v>-3</v>
      </c>
      <c r="V18" s="12"/>
    </row>
    <row r="19" customFormat="false" ht="12.75" hidden="false" customHeight="false" outlineLevel="0" collapsed="false">
      <c r="C19" s="11"/>
      <c r="D19" s="11"/>
      <c r="E19" s="11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V19" s="12"/>
    </row>
    <row r="20" customFormat="false" ht="12.75" hidden="false" customHeight="false" outlineLevel="0" collapsed="false">
      <c r="A20" s="3" t="s">
        <v>26</v>
      </c>
      <c r="C20" s="11"/>
      <c r="D20" s="11"/>
      <c r="E20" s="11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V20" s="12"/>
    </row>
    <row r="21" customFormat="false" ht="12.75" hidden="false" customHeight="false" outlineLevel="0" collapsed="false">
      <c r="A21" s="13" t="s">
        <v>27</v>
      </c>
      <c r="C21" s="11" t="n">
        <v>0</v>
      </c>
      <c r="D21" s="11" t="n">
        <v>6</v>
      </c>
      <c r="E21" s="11" t="n">
        <f aca="false">D21-C21</f>
        <v>6</v>
      </c>
      <c r="G21" s="11" t="n">
        <v>0</v>
      </c>
      <c r="H21" s="11" t="n">
        <v>6</v>
      </c>
      <c r="I21" s="11" t="n">
        <f aca="false">H21-G21</f>
        <v>6</v>
      </c>
      <c r="K21" s="11" t="n">
        <v>0</v>
      </c>
      <c r="L21" s="11" t="n">
        <v>6</v>
      </c>
      <c r="M21" s="11" t="n">
        <f aca="false">L21-K21</f>
        <v>6</v>
      </c>
      <c r="O21" s="11" t="n">
        <v>0</v>
      </c>
      <c r="P21" s="11" t="n">
        <v>6</v>
      </c>
      <c r="Q21" s="11" t="n">
        <f aca="false">P21-O21</f>
        <v>6</v>
      </c>
      <c r="S21" s="11" t="n">
        <f aca="false">C21+G21+K21+O21</f>
        <v>0</v>
      </c>
      <c r="T21" s="11" t="n">
        <f aca="false">D21</f>
        <v>6</v>
      </c>
      <c r="U21" s="11" t="n">
        <f aca="false">T21-S21</f>
        <v>6</v>
      </c>
      <c r="V21" s="12"/>
    </row>
    <row r="22" customFormat="false" ht="12.75" hidden="false" customHeight="false" outlineLevel="0" collapsed="false">
      <c r="A22" s="13" t="s">
        <v>28</v>
      </c>
      <c r="C22" s="11" t="n">
        <v>0</v>
      </c>
      <c r="D22" s="11" t="n">
        <v>3</v>
      </c>
      <c r="E22" s="11" t="n">
        <f aca="false">D22-C22</f>
        <v>3</v>
      </c>
      <c r="G22" s="11"/>
      <c r="H22" s="11" t="n">
        <v>3</v>
      </c>
      <c r="I22" s="11" t="n">
        <f aca="false">H22-G22</f>
        <v>3</v>
      </c>
      <c r="K22" s="11"/>
      <c r="L22" s="11" t="n">
        <v>3</v>
      </c>
      <c r="M22" s="11" t="n">
        <f aca="false">L22-K22</f>
        <v>3</v>
      </c>
      <c r="O22" s="11"/>
      <c r="P22" s="11" t="n">
        <v>3</v>
      </c>
      <c r="Q22" s="11" t="n">
        <f aca="false">P22-O22</f>
        <v>3</v>
      </c>
      <c r="S22" s="11" t="n">
        <f aca="false">C22+G22+K22+O22</f>
        <v>0</v>
      </c>
      <c r="T22" s="11" t="n">
        <f aca="false">D22</f>
        <v>3</v>
      </c>
      <c r="U22" s="11" t="n">
        <f aca="false">T22-S22</f>
        <v>3</v>
      </c>
      <c r="V22" s="12"/>
    </row>
    <row r="23" customFormat="false" ht="12.75" hidden="false" customHeight="false" outlineLevel="0" collapsed="false">
      <c r="A23" s="13" t="s">
        <v>29</v>
      </c>
      <c r="C23" s="11" t="n">
        <v>0</v>
      </c>
      <c r="D23" s="11" t="n">
        <v>6</v>
      </c>
      <c r="E23" s="11" t="n">
        <f aca="false">D23-C23</f>
        <v>6</v>
      </c>
      <c r="G23" s="11"/>
      <c r="H23" s="11" t="n">
        <v>6</v>
      </c>
      <c r="I23" s="11" t="n">
        <f aca="false">H23-G23</f>
        <v>6</v>
      </c>
      <c r="K23" s="11"/>
      <c r="L23" s="11" t="n">
        <v>6</v>
      </c>
      <c r="M23" s="11" t="n">
        <f aca="false">L23-K23</f>
        <v>6</v>
      </c>
      <c r="O23" s="11"/>
      <c r="P23" s="11" t="n">
        <v>6</v>
      </c>
      <c r="Q23" s="11" t="n">
        <f aca="false">P23-O23</f>
        <v>6</v>
      </c>
      <c r="S23" s="11" t="n">
        <f aca="false">C23+G23+K23+O23</f>
        <v>0</v>
      </c>
      <c r="T23" s="11" t="n">
        <f aca="false">D23</f>
        <v>6</v>
      </c>
      <c r="U23" s="11" t="n">
        <f aca="false">T23-S23</f>
        <v>6</v>
      </c>
      <c r="V23" s="12"/>
    </row>
    <row r="24" customFormat="false" ht="12.75" hidden="false" customHeight="false" outlineLevel="0" collapsed="false">
      <c r="A24" s="13" t="s">
        <v>30</v>
      </c>
      <c r="C24" s="11" t="n">
        <v>5</v>
      </c>
      <c r="D24" s="11" t="n">
        <v>10</v>
      </c>
      <c r="E24" s="11" t="n">
        <f aca="false">D24-C24</f>
        <v>5</v>
      </c>
      <c r="G24" s="11"/>
      <c r="H24" s="11" t="n">
        <v>10</v>
      </c>
      <c r="I24" s="11" t="n">
        <f aca="false">H24-G24</f>
        <v>10</v>
      </c>
      <c r="K24" s="11"/>
      <c r="L24" s="11" t="n">
        <v>10</v>
      </c>
      <c r="M24" s="11" t="n">
        <f aca="false">L24-K24</f>
        <v>10</v>
      </c>
      <c r="O24" s="11"/>
      <c r="P24" s="11" t="n">
        <v>10</v>
      </c>
      <c r="Q24" s="11" t="n">
        <f aca="false">P24-O24</f>
        <v>10</v>
      </c>
      <c r="S24" s="11" t="n">
        <f aca="false">C24+G24+K24+O24</f>
        <v>5</v>
      </c>
      <c r="T24" s="11" t="n">
        <f aca="false">D24</f>
        <v>10</v>
      </c>
      <c r="U24" s="11" t="n">
        <f aca="false">T24-S24</f>
        <v>5</v>
      </c>
      <c r="V24" s="12"/>
    </row>
    <row r="25" customFormat="false" ht="12.75" hidden="false" customHeight="false" outlineLevel="0" collapsed="false">
      <c r="A25" s="13"/>
      <c r="C25" s="11"/>
      <c r="D25" s="11"/>
      <c r="E25" s="11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V25" s="12"/>
    </row>
    <row r="26" customFormat="false" ht="12.75" hidden="false" customHeight="false" outlineLevel="0" collapsed="false">
      <c r="A26" s="3" t="s">
        <v>31</v>
      </c>
      <c r="C26" s="14" t="n">
        <v>10</v>
      </c>
      <c r="D26" s="14" t="n">
        <v>5</v>
      </c>
      <c r="E26" s="14" t="n">
        <f aca="false">D26-C26</f>
        <v>-5</v>
      </c>
      <c r="G26" s="14" t="n">
        <v>0</v>
      </c>
      <c r="H26" s="14" t="n">
        <v>5</v>
      </c>
      <c r="I26" s="14" t="n">
        <f aca="false">H26-G26</f>
        <v>5</v>
      </c>
      <c r="K26" s="14" t="n">
        <v>0</v>
      </c>
      <c r="L26" s="14" t="n">
        <v>5</v>
      </c>
      <c r="M26" s="14" t="n">
        <f aca="false">L26-K26</f>
        <v>5</v>
      </c>
      <c r="O26" s="14" t="n">
        <v>0</v>
      </c>
      <c r="P26" s="14" t="n">
        <v>5</v>
      </c>
      <c r="Q26" s="14" t="n">
        <f aca="false">P26-O26</f>
        <v>5</v>
      </c>
      <c r="S26" s="14" t="n">
        <f aca="false">C26+G26+K26+O26</f>
        <v>10</v>
      </c>
      <c r="T26" s="14" t="n">
        <f aca="false">D26</f>
        <v>5</v>
      </c>
      <c r="U26" s="14" t="n">
        <f aca="false">T26-S26</f>
        <v>-5</v>
      </c>
      <c r="V26" s="12"/>
    </row>
    <row r="27" customFormat="false" ht="12.75" hidden="false" customHeight="false" outlineLevel="0" collapsed="false">
      <c r="A27" s="3"/>
      <c r="B27" s="3"/>
      <c r="C27" s="15" t="n">
        <f aca="false">SUM(C9:C26)</f>
        <v>45</v>
      </c>
      <c r="D27" s="15" t="n">
        <f aca="false">SUM(D9:D26)</f>
        <v>61</v>
      </c>
      <c r="E27" s="15" t="n">
        <f aca="false">SUM(E9:E26)</f>
        <v>16</v>
      </c>
      <c r="F27" s="3"/>
      <c r="G27" s="15" t="n">
        <f aca="false">SUM(G9:G26)</f>
        <v>0</v>
      </c>
      <c r="H27" s="15" t="n">
        <f aca="false">SUM(H9:H26)</f>
        <v>61</v>
      </c>
      <c r="I27" s="15" t="n">
        <f aca="false">SUM(I9:I26)</f>
        <v>61</v>
      </c>
      <c r="J27" s="3"/>
      <c r="K27" s="15" t="n">
        <f aca="false">SUM(K9:K26)</f>
        <v>0</v>
      </c>
      <c r="L27" s="15" t="n">
        <f aca="false">SUM(L9:L26)</f>
        <v>61</v>
      </c>
      <c r="M27" s="15" t="n">
        <f aca="false">SUM(M9:M26)</f>
        <v>61</v>
      </c>
      <c r="N27" s="3"/>
      <c r="O27" s="15" t="n">
        <f aca="false">SUM(O9:O26)</f>
        <v>0</v>
      </c>
      <c r="P27" s="15" t="n">
        <f aca="false">SUM(P9:P26)</f>
        <v>61</v>
      </c>
      <c r="Q27" s="15" t="n">
        <f aca="false">SUM(Q9:Q26)</f>
        <v>61</v>
      </c>
      <c r="R27" s="3"/>
      <c r="S27" s="15" t="n">
        <f aca="false">SUM(S9:S26)</f>
        <v>45</v>
      </c>
      <c r="T27" s="15" t="n">
        <f aca="false">SUM(T9:T26)</f>
        <v>61</v>
      </c>
      <c r="U27" s="15" t="n">
        <f aca="false">SUM(U9:U26)</f>
        <v>16</v>
      </c>
      <c r="V27" s="16" t="n">
        <f aca="false">U27/T27</f>
        <v>0.262295081967213</v>
      </c>
      <c r="W27" s="3"/>
    </row>
  </sheetData>
  <mergeCells count="1">
    <mergeCell ref="S6:V6"/>
  </mergeCells>
  <printOptions headings="false" gridLines="false" gridLinesSet="true" horizontalCentered="true" verticalCentered="true"/>
  <pageMargins left="0.2" right="0.2" top="0.220138888888889" bottom="0.229861111111111" header="0.511811023622047" footer="0.511811023622047"/>
  <pageSetup paperSize="1" scale="12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Nella Cappelletto</cp:lastModifiedBy>
  <cp:lastPrinted>2001-05-08T20:49:31Z</cp:lastPrinted>
  <dcterms:modified xsi:type="dcterms:W3CDTF">2001-05-08T20:52:12Z</dcterms:modified>
  <cp:revision>0</cp:revision>
  <dc:subject/>
  <dc:title/>
</cp:coreProperties>
</file>