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5.xml.rels" ContentType="application/vnd.openxmlformats-package.relationships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Unwind Payments" sheetId="1" state="visible" r:id="rId3"/>
  </sheets>
  <externalReferences>
    <externalReference r:id="rId4"/>
    <externalReference r:id="rId5"/>
    <externalReference r:id="rId6"/>
    <externalReference r:id="rId7"/>
    <externalReference r:id="rId8"/>
  </externalReferences>
  <definedNames>
    <definedName function="false" hidden="false" name="AMC" vbProcedure="false">[4]Inputs!$E$5</definedName>
    <definedName function="false" hidden="false" name="Avg_Load" vbProcedure="false">[4]Inputs!$B$28</definedName>
    <definedName function="false" hidden="false" name="BasisIndexWarning" vbProcedure="false">OFFSET([1]Curves!$R$4,0,0,1,COUNT([1]Curves!$A$17:$XFD$17))</definedName>
    <definedName function="false" hidden="false" name="basis_post_id" vbProcedure="false">'[5]'!$B$4</definedName>
    <definedName function="false" hidden="false" name="buckettable" vbProcedure="false">[3]DateTable!$D$4:$F$288</definedName>
    <definedName function="false" hidden="false" name="correlationone" vbProcedure="false">OFFSET([2]Intracorrel!$A$2,0,0,COUNT([2]Intracorrel!$A$1:$A$1048576)+2,COUNT([2]Intracorrel!$A$5:$XFD$5))</definedName>
    <definedName function="false" hidden="false" name="correlationtwo" vbProcedure="false">OFFSET([2]Intercorrel!$A$1,0,0,COUNT([2]Intercorrel!$A$1:$A$1048576),COUNT([2]Intercorrel!$A$3:$XFD$3))</definedName>
    <definedName function="false" hidden="false" name="correlfrom" vbProcedure="false">OFFSET([2]Intracorrel!$A$2,0,0,1,COUNT(correlmatchline))</definedName>
    <definedName function="false" hidden="false" name="correlmatchline" vbProcedure="false">OFFSET([2]Intracorrel!$A$1,0,0,1,COUNT([2]Intracorrel!$A$1:$XFD$1))</definedName>
    <definedName function="false" hidden="false" name="correlto" vbProcedure="false">OFFSET([2]Intracorrel!$A$3,0,0,1,COUNT(correlmatchline))</definedName>
    <definedName function="false" hidden="false" name="CurveCode" vbProcedure="false">OFFSET([1]Curves!$C$13,0,0,1,COUNT([1]Curves!$A$17:$XFD$17))</definedName>
    <definedName function="false" hidden="false" name="CurveCodes" vbProcedure="false">[1]Curves!$C$13:$I$13</definedName>
    <definedName function="false" hidden="false" name="CurveMonth" vbProcedure="false">[1]Curves!$C$8:$C$400</definedName>
    <definedName function="false" hidden="false" name="CurveRange" vbProcedure="false">[1]Curves!$D$11</definedName>
    <definedName function="false" hidden="false" name="Curves" vbProcedure="false">[1]Curves!$C$8:$N$8</definedName>
    <definedName function="false" hidden="false" name="CurveTable" vbProcedure="false">[1]Curves!$C$8:$N$443</definedName>
    <definedName function="false" hidden="false" name="CurveType" vbProcedure="false">[1]Curves!$C$8:$K$8</definedName>
    <definedName function="false" hidden="false" name="CurveValues" vbProcedure="false">[1]Curves!$C$11:$M$377</definedName>
    <definedName function="false" hidden="false" name="curvevalues2" vbProcedure="false">OFFSET([1]Curves!$C$11,0,0,COUNT([1]Curves!$C$1:$C$1048576)+5,COUNT([1]Curves!$A$17:$XFD$17))</definedName>
    <definedName function="false" hidden="false" name="CurveValuesExtra" vbProcedure="false">[1]Curves!$C$11:$I$367</definedName>
    <definedName function="false" hidden="false" name="Dailydemandcharge" vbProcedure="false">OFFSET('[2]Mainline to Leach'!$K$21,0,0,Enddate-'[2]Mainline to Leach'!$A$20,1)</definedName>
    <definedName function="false" hidden="false" name="Enddate" vbProcedure="false">'[2]Mainline to Leach'!$H$6</definedName>
    <definedName function="false" hidden="false" name="Dailydiscountedadjustedspread" vbProcedure="false">OFFSET('[2]Mainline to Leach'!$M$21,0,0,Enddate-'[2]Mainline to Leach'!$A$20,1)</definedName>
    <definedName function="false" hidden="false" name="Dailydiscountedintrinsicvalue" vbProcedure="false">OFFSET('[2]Mainline to Leach'!$O$21,0,0,Enddate-'[2]Mainline to Leach'!$A$20,1)</definedName>
    <definedName function="false" hidden="false" name="Dailydiscountedspread" vbProcedure="false">OFFSET('[2]Mainline to Leach'!$O$21,0,0,Enddate-'[2]Mainline to Leach'!$A$20,1)</definedName>
    <definedName function="false" hidden="false" name="Dailyoptionprice" vbProcedure="false">OFFSET('[2]Mainline to Leach'!$J$21,0,0,'[2]Mainline to Leach'!$H$6-'[2]Mainline to Leach'!$A$20,1)</definedName>
    <definedName function="false" hidden="false" name="days_month" vbProcedure="false">[4]Inputs!$B$34</definedName>
    <definedName function="false" hidden="false" name="days_year" vbProcedure="false">[4]Inputs!$B$33</definedName>
    <definedName function="false" hidden="false" name="DBase" vbProcedure="false">[1]Curves!$C$3</definedName>
    <definedName function="false" hidden="false" name="End_Year" vbProcedure="false">[4]Inputs!$E$19</definedName>
    <definedName function="false" hidden="false" name="escalator" vbProcedure="false">#REF!</definedName>
    <definedName function="false" hidden="false" name="Excel_BuiltIn_Print_Area" vbProcedure="false">#REF!</definedName>
    <definedName function="false" hidden="false" name="Excel_BuiltIn_Print_Titles" vbProcedure="false">#REF!</definedName>
    <definedName function="false" hidden="false" name="Gas_Price" vbProcedure="false">[4]Inputs!$B$11</definedName>
    <definedName function="false" hidden="false" name="Heat_Rate" vbProcedure="false">[4]Inputs!$B$6</definedName>
    <definedName function="false" hidden="false" name="hours_year" vbProcedure="false">[4]Inputs!$B$35</definedName>
    <definedName function="false" hidden="false" name="HP" vbProcedure="false">[4]Inputs!$B$5</definedName>
    <definedName function="false" hidden="false" name="index_post_id" vbProcedure="false">'[5]'!$B$5</definedName>
    <definedName function="false" hidden="false" name="kW_HP" vbProcedure="false">[4]Inputs!$B$40</definedName>
    <definedName function="false" hidden="false" name="Min_Load" vbProcedure="false">[4]Inputs!$B$29</definedName>
    <definedName function="false" hidden="false" name="mthbeg" vbProcedure="false">'[1]N52632.1'!$A$3</definedName>
    <definedName function="false" hidden="false" name="mthend" vbProcedure="false">'[1]N52632.1'!$B$3</definedName>
    <definedName function="false" hidden="false" name="Password" vbProcedure="false">[1]Curves!$C$2</definedName>
    <definedName function="false" hidden="false" name="post_id" vbProcedure="false">#REF!</definedName>
    <definedName function="false" hidden="false" name="price_post_id" vbProcedure="false">'[5]'!$B$3</definedName>
    <definedName function="false" hidden="false" name="PW" vbProcedure="false">#REF!</definedName>
    <definedName function="false" hidden="false" name="sencount" vbProcedure="false">1</definedName>
    <definedName function="false" hidden="false" name="Start_Year" vbProcedure="false">[4]Inputs!$E$18</definedName>
    <definedName function="false" hidden="false" name="Table" vbProcedure="false">[1]Curves!$C$8:$N$370</definedName>
    <definedName function="false" hidden="false" name="today" vbProcedure="false">[1]Curves!$A$6</definedName>
    <definedName function="false" hidden="false" name="UID" vbProcedure="false">#REF!</definedName>
    <definedName function="false" hidden="false" name="UpperLeftOfCurveTable" vbProcedure="false">[1]Curves!$C$11</definedName>
    <definedName function="false" hidden="false" name="UserName" vbProcedure="false">[1]Curves!$C$1</definedName>
    <definedName function="false" hidden="false" name="weeks_month" vbProcedure="false">[4]Inputs!$B$38</definedName>
    <definedName function="false" hidden="false" localSheetId="0" name="Excel_BuiltIn_Print_Area" vbProcedure="false">#REF!</definedName>
    <definedName function="false" hidden="false" localSheetId="0" name="solver_adj" vbProcedure="false">#REF!,#REF!,#REF!,#REF!,#REF!,#REF!</definedName>
    <definedName function="false" hidden="false" localSheetId="0" name="solver_cvg" vbProcedure="false">0.001</definedName>
    <definedName function="false" hidden="false" localSheetId="0" name="solver_drv" vbProcedure="false">1</definedName>
    <definedName function="false" hidden="false" localSheetId="0" name="solver_est" vbProcedure="false">1</definedName>
    <definedName function="false" hidden="false" localSheetId="0" name="solver_itr" vbProcedure="false">100</definedName>
    <definedName function="false" hidden="false" localSheetId="0" name="solver_lhs1" vbProcedure="false">#REF!</definedName>
    <definedName function="false" hidden="false" localSheetId="0" name="solver_lhs2" vbProcedure="false">#REF!</definedName>
    <definedName function="false" hidden="false" localSheetId="0" name="solver_lhs3" vbProcedure="false">#REF!</definedName>
    <definedName function="false" hidden="false" localSheetId="0" name="solver_lhs4" vbProcedure="false">#REF!</definedName>
    <definedName function="false" hidden="false" localSheetId="0" name="solver_lhs5" vbProcedure="false">#REF!</definedName>
    <definedName function="false" hidden="false" localSheetId="0" name="solver_lhs6" vbProcedure="false">#REF!</definedName>
    <definedName function="false" hidden="false" localSheetId="0" name="solver_lin" vbProcedure="false">2</definedName>
    <definedName function="false" hidden="false" localSheetId="0" name="solver_neg" vbProcedure="false">2</definedName>
    <definedName function="false" hidden="false" localSheetId="0" name="solver_num" vbProcedure="false">6</definedName>
    <definedName function="false" hidden="false" localSheetId="0" name="solver_nwt" vbProcedure="false">1</definedName>
    <definedName function="false" hidden="false" localSheetId="0" name="solver_opt" vbProcedure="false">#REF!</definedName>
    <definedName function="false" hidden="false" localSheetId="0" name="solver_pre" vbProcedure="false">0.000001</definedName>
    <definedName function="false" hidden="false" localSheetId="0" name="solver_rel1" vbProcedure="false">2</definedName>
    <definedName function="false" hidden="false" localSheetId="0" name="solver_rel2" vbProcedure="false">2</definedName>
    <definedName function="false" hidden="false" localSheetId="0" name="solver_rel3" vbProcedure="false">2</definedName>
    <definedName function="false" hidden="false" localSheetId="0" name="solver_rel4" vbProcedure="false">2</definedName>
    <definedName function="false" hidden="false" localSheetId="0" name="solver_rel5" vbProcedure="false">2</definedName>
    <definedName function="false" hidden="false" localSheetId="0" name="solver_rel6" vbProcedure="false">2</definedName>
    <definedName function="false" hidden="false" localSheetId="0" name="solver_rhs1" vbProcedure="false">#REF!</definedName>
    <definedName function="false" hidden="false" localSheetId="0" name="solver_rhs2" vbProcedure="false">#REF!</definedName>
    <definedName function="false" hidden="false" localSheetId="0" name="solver_rhs3" vbProcedure="false">#REF!</definedName>
    <definedName function="false" hidden="false" localSheetId="0" name="solver_rhs4" vbProcedure="false">#REF!</definedName>
    <definedName function="false" hidden="false" localSheetId="0" name="solver_rhs5" vbProcedure="false">#REF!</definedName>
    <definedName function="false" hidden="false" localSheetId="0" name="solver_rhs6" vbProcedure="false">#REF!</definedName>
    <definedName function="false" hidden="false" localSheetId="0" name="solver_scl" vbProcedure="false">2</definedName>
    <definedName function="false" hidden="false" localSheetId="0" name="solver_sho" vbProcedure="false">2</definedName>
    <definedName function="false" hidden="false" localSheetId="0" name="solver_tim" vbProcedure="false">100</definedName>
    <definedName function="false" hidden="false" localSheetId="0" name="solver_tol" vbProcedure="false">0.05</definedName>
    <definedName function="false" hidden="false" localSheetId="0" name="solver_typ" vbProcedure="false">3</definedName>
    <definedName function="false" hidden="false" localSheetId="0" name="solver_val" vbProcedure="false">170006444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<sst xmlns="http://schemas.openxmlformats.org/spreadsheetml/2006/main" count="8" uniqueCount="8">
  <si>
    <t xml:space="preserve">NOMINAL CASH FLOW CHANGE</t>
  </si>
  <si>
    <t xml:space="preserve">As of:</t>
  </si>
  <si>
    <t xml:space="preserve">Date</t>
  </si>
  <si>
    <t xml:space="preserve">Nominal Volumes</t>
  </si>
  <si>
    <t xml:space="preserve">Price</t>
  </si>
  <si>
    <t xml:space="preserve">Existing Nominal CFlow from Swaps</t>
  </si>
  <si>
    <t xml:space="preserve">New Nominal CFlow from 8.5 %Note</t>
  </si>
  <si>
    <t xml:space="preserve">Delta</t>
  </si>
</sst>
</file>

<file path=xl/styles.xml><?xml version="1.0" encoding="utf-8"?>
<styleSheet xmlns="http://schemas.openxmlformats.org/spreadsheetml/2006/main">
  <numFmts count="52">
    <numFmt numFmtId="164" formatCode="General"/>
    <numFmt numFmtId="165" formatCode="0"/>
    <numFmt numFmtId="166" formatCode="[$-409]#,##0_);[RED]\(#,##0\)"/>
    <numFmt numFmtId="167" formatCode="\$#,##0_);[RED]&quot;($&quot;#,##0\)"/>
    <numFmt numFmtId="168" formatCode="[$-409]#,##0.00_);[RED]\(#,##0.00\)"/>
    <numFmt numFmtId="169" formatCode="\$#,##0.00_);[RED]&quot;($&quot;#,##0.00\)"/>
    <numFmt numFmtId="170" formatCode="_ * #,##0.00_)_£_ ;_ * \(#,##0.00\)_£_ ;_ * \-??_)_£_ ;_ @_ "/>
    <numFmt numFmtId="171" formatCode="_ * #,##0_)\£_ ;_ * \(#,##0&quot;)£&quot;_ ;_ * \-_)\£_ ;_ @_ "/>
    <numFmt numFmtId="172" formatCode="_(* #,##0_);_(* \(#,##0\);_(* \-_);_(@_)"/>
    <numFmt numFmtId="173" formatCode="_-* #,##0\ _F_-;\-* #,##0\ _F_-;_-* &quot;- &quot;_F_-;_-@_-"/>
    <numFmt numFmtId="174" formatCode="_-* #,##0\ _P_t_s_-;\-* #,##0\ _P_t_s_-;_-* &quot;- &quot;_P_t_s_-;_-@_-"/>
    <numFmt numFmtId="175" formatCode="_-* #,##0_-;\-* #,##0_-;_-* \-_-;_-@_-"/>
    <numFmt numFmtId="176" formatCode="_ * #,##0_ ;_ * \-#,##0_ ;_ * \-_ ;_ @_ "/>
    <numFmt numFmtId="177" formatCode="_(* #,##0.00_);_(* \(#,##0.00\);_(* \-??_);_(@_)"/>
    <numFmt numFmtId="178" formatCode="_ * #,##0.00_)\£_ ;_ * \(#,##0.00&quot;)£&quot;_ ;_ * \-??_)\£_ ;_ @_ "/>
    <numFmt numFmtId="179" formatCode="_-* #,##0.00\ _F_-;\-* #,##0.00\ _F_-;_-* \-??\ _F_-;_-@_-"/>
    <numFmt numFmtId="180" formatCode="#,##0.0_);[RED]\(#,##0.0\)"/>
    <numFmt numFmtId="181" formatCode="#,##0.00"/>
    <numFmt numFmtId="182" formatCode="_-* #,##0.00\ _P_t_s_-;\-* #,##0.00\ _P_t_s_-;_-* \-??\ _P_t_s_-;_-@_-"/>
    <numFmt numFmtId="183" formatCode="_-* #,##0.00_-;\-* #,##0.00_-;_-* \-??_-;_-@_-"/>
    <numFmt numFmtId="184" formatCode="_ * #,##0.00_ ;_ * \-#,##0.00_ ;_ * \-??_ ;_ @_ "/>
    <numFmt numFmtId="185" formatCode="_(\$* #,##0_);_(\$* \(#,##0\);_(\$* \-_);_(@_)"/>
    <numFmt numFmtId="186" formatCode="_-* #,##0&quot; Pts&quot;_-;\-* #,##0&quot; Pts&quot;_-;_-* &quot;- Pts&quot;_-;_-@_-"/>
    <numFmt numFmtId="187" formatCode="_-* #,##0&quot; F&quot;_-;\-* #,##0&quot; F&quot;_-;_-* &quot;- F&quot;_-;_-@_-"/>
    <numFmt numFmtId="188" formatCode="_-&quot;S/. &quot;* #,##0_-;&quot;-S/. &quot;* #,##0_-;_-&quot;S/. &quot;* \-_-;_-@_-"/>
    <numFmt numFmtId="189" formatCode="_-\$* #,##0_-;&quot;-$&quot;* #,##0_-;_-\$* \-_-;_-@_-"/>
    <numFmt numFmtId="190" formatCode="_ &quot;$ &quot;* #,##0_ ;_ &quot;$ &quot;* \-#,##0_ ;_ &quot;$ &quot;* \-_ ;_ @_ "/>
    <numFmt numFmtId="191" formatCode="\$#,##0;[RED]&quot;-$&quot;#,##0"/>
    <numFmt numFmtId="192" formatCode="\$#,##0.0000;[RED]\$#,##0.0000"/>
    <numFmt numFmtId="193" formatCode="_(\$* #,##0.00_);_(\$* \(#,##0.00\);_(\$* \-??_);_(@_)"/>
    <numFmt numFmtId="194" formatCode="_-* #,##0.00&quot; Pts&quot;_-;\-* #,##0.00&quot; Pts&quot;_-;_-* \-??&quot; Pts&quot;_-;_-@_-"/>
    <numFmt numFmtId="195" formatCode="&quot;S/&quot;#,##0;[RED]&quot;S/-&quot;#,##0"/>
    <numFmt numFmtId="196" formatCode="_-&quot;S/. &quot;* #,##0.00_-;&quot;-S/. &quot;* #,##0.00_-;_-&quot;S/. &quot;* \-??_-;_-@_-"/>
    <numFmt numFmtId="197" formatCode="_-\$* #,##0.00_-;&quot;-$&quot;* #,##0.00_-;_-\$* \-??_-;_-@_-"/>
    <numFmt numFmtId="198" formatCode="_ &quot;$ &quot;* #,##0.00_ ;_ &quot;$ &quot;* \-#,##0.00_ ;_ &quot;$ &quot;* \-??_ ;_ @_ "/>
    <numFmt numFmtId="199" formatCode="\$#,##0.00;[RED]&quot;-$&quot;#,##0.00"/>
    <numFmt numFmtId="200" formatCode="0.00"/>
    <numFmt numFmtId="201" formatCode="#,##0_);\(#,##0\);&quot;   -&quot;"/>
    <numFmt numFmtId="202" formatCode="#,##0_);\(#,##0\);&quot; (  -)&quot;"/>
    <numFmt numFmtId="203" formatCode="&quot;$ &quot;#,##0.00;[RED]&quot;$ -&quot;#,##0.00"/>
    <numFmt numFmtId="204" formatCode="#,##0.00\£_);[RED]\(#,##0.00&quot;£)&quot;"/>
    <numFmt numFmtId="205" formatCode="_ * #,##0_)_£_ ;_ * \(#,##0\)_£_ ;_ * \-_)_£_ ;_ @_ "/>
    <numFmt numFmtId="206" formatCode="[$-409]#,##0_);\(#,##0\)"/>
    <numFmt numFmtId="207" formatCode="General_)"/>
    <numFmt numFmtId="208" formatCode="#,##0.0_);\(#,##0.0\)"/>
    <numFmt numFmtId="209" formatCode="#,##0"/>
    <numFmt numFmtId="210" formatCode="#,##0.00\£_);\(#,##0.00&quot;£)&quot;"/>
    <numFmt numFmtId="211" formatCode="0.00%"/>
    <numFmt numFmtId="212" formatCode="#,##0&quot; F&quot;;[RED]\-#,##0&quot; F&quot;"/>
    <numFmt numFmtId="213" formatCode="#,##0.00&quot; F&quot;;[RED]\-#,##0.00&quot; F&quot;"/>
    <numFmt numFmtId="214" formatCode="[$-409]m/d/yyyy"/>
    <numFmt numFmtId="215" formatCode="[$-409]mmm\-yy"/>
  </numFmts>
  <fonts count="7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MS Sans Serif"/>
      <family val="0"/>
    </font>
    <font>
      <sz val="10"/>
      <name val="MS Sans Serif"/>
      <family val="2"/>
    </font>
    <font>
      <sz val="12"/>
      <name val="???"/>
      <family val="3"/>
      <charset val="129"/>
    </font>
    <font>
      <sz val="12"/>
      <name val="???"/>
      <family val="1"/>
      <charset val="129"/>
    </font>
    <font>
      <sz val="10"/>
      <name val="???"/>
      <family val="3"/>
      <charset val="129"/>
    </font>
    <font>
      <sz val="11"/>
      <name val="??"/>
      <family val="3"/>
      <charset val="129"/>
    </font>
    <font>
      <sz val="10"/>
      <name val="Arial"/>
      <family val="2"/>
    </font>
    <font>
      <sz val="11"/>
      <name val="???"/>
      <family val="1"/>
      <charset val="129"/>
    </font>
    <font>
      <sz val="11"/>
      <name val="???"/>
      <family val="3"/>
      <charset val="129"/>
    </font>
    <font>
      <b val="true"/>
      <sz val="10"/>
      <name val="Arial"/>
      <family val="0"/>
    </font>
    <font>
      <b val="true"/>
      <sz val="8"/>
      <name val="Arial"/>
      <family val="0"/>
    </font>
    <font>
      <sz val="11"/>
      <name val="Times New Roman"/>
      <family val="0"/>
    </font>
    <font>
      <u val="single"/>
      <sz val="10"/>
      <color rgb="FF800080"/>
      <name val="Arial"/>
      <family val="0"/>
    </font>
    <font>
      <sz val="8"/>
      <name val="Arial"/>
      <family val="2"/>
    </font>
    <font>
      <b val="true"/>
      <u val="single"/>
      <sz val="11"/>
      <color rgb="FF800000"/>
      <name val="Arial"/>
      <family val="2"/>
    </font>
    <font>
      <sz val="10"/>
      <color rgb="FF0000FF"/>
      <name val="Arial"/>
      <family val="2"/>
    </font>
    <font>
      <u val="single"/>
      <sz val="10"/>
      <color rgb="FF0000FF"/>
      <name val="Arial"/>
      <family val="0"/>
    </font>
    <font>
      <sz val="7"/>
      <name val="Small Fonts"/>
      <family val="0"/>
    </font>
    <font>
      <b val="true"/>
      <i val="true"/>
      <sz val="16"/>
      <name val="Arial"/>
      <family val="0"/>
    </font>
    <font>
      <sz val="10"/>
      <name val="Courier New"/>
      <family val="0"/>
    </font>
    <font>
      <sz val="20"/>
      <name val="Letter Gothic (W1)"/>
      <family val="0"/>
    </font>
    <font>
      <sz val="12"/>
      <name val="Arial"/>
      <family val="2"/>
    </font>
    <font>
      <sz val="10"/>
      <name val="Times New Roman"/>
      <family val="0"/>
    </font>
    <font>
      <sz val="12"/>
      <name val="Courier New"/>
      <family val="3"/>
    </font>
    <font>
      <sz val="14"/>
      <name val="Times New Roman"/>
      <family val="0"/>
    </font>
    <font>
      <sz val="8"/>
      <name val="Courier New"/>
      <family val="3"/>
    </font>
    <font>
      <sz val="10"/>
      <name val="Geneva"/>
      <family val="2"/>
    </font>
    <font>
      <sz val="8"/>
      <name val="Arial"/>
      <family val="0"/>
    </font>
    <font>
      <sz val="10"/>
      <name val="Book Antiqua"/>
      <family val="1"/>
    </font>
    <font>
      <sz val="10"/>
      <name val="Times New Roman"/>
      <family val="1"/>
    </font>
    <font>
      <sz val="8"/>
      <name val=""/>
      <family val="0"/>
    </font>
    <font>
      <sz val="11"/>
      <name val="Arial"/>
      <family val="0"/>
    </font>
    <font>
      <sz val="12"/>
      <name val="Arial"/>
      <family val="0"/>
    </font>
    <font>
      <sz val="7"/>
      <name val="Arial"/>
      <family val="0"/>
    </font>
    <font>
      <sz val="12"/>
      <name val="Times New Roman"/>
      <family val="1"/>
    </font>
    <font>
      <sz val="10"/>
      <name val="Courier New"/>
      <family val="3"/>
    </font>
    <font>
      <sz val="10"/>
      <name val="Univers (W1)"/>
      <family val="0"/>
    </font>
    <font>
      <sz val="12"/>
      <name val="Times New Roman"/>
      <family val="0"/>
    </font>
    <font>
      <sz val="12"/>
      <name val="Arial MT"/>
      <family val="0"/>
    </font>
    <font>
      <sz val="10"/>
      <name val="Univers (W1)"/>
      <family val="2"/>
    </font>
    <font>
      <b val="true"/>
      <sz val="14"/>
      <name val="Times New Roman"/>
      <family val="1"/>
    </font>
    <font>
      <sz val="10"/>
      <name val="CG Times"/>
      <family val="0"/>
    </font>
    <font>
      <b val="true"/>
      <sz val="14"/>
      <name val="Times New Roman"/>
      <family val="0"/>
    </font>
    <font>
      <sz val="10"/>
      <name val="Century Schoolbook"/>
      <family val="0"/>
    </font>
    <font>
      <sz val="10"/>
      <name val="Geneva"/>
      <family val="0"/>
    </font>
    <font>
      <sz val="14"/>
      <name val="AngsanaUPC"/>
      <family val="1"/>
    </font>
    <font>
      <sz val="11"/>
      <name val="CG Times"/>
      <family val="0"/>
    </font>
    <font>
      <sz val="9"/>
      <name val="Arial Narrow"/>
      <family val="2"/>
    </font>
    <font>
      <sz val="7"/>
      <name val="Arial"/>
      <family val="2"/>
    </font>
    <font>
      <sz val="8"/>
      <name val="Times New Roman"/>
      <family val="0"/>
    </font>
    <font>
      <sz val="12"/>
      <name val="EucrosiaUPC"/>
      <family val="1"/>
    </font>
    <font>
      <sz val="10"/>
      <color rgb="FF000000"/>
      <name val="MS Sans Serif"/>
      <family val="0"/>
    </font>
    <font>
      <sz val="14"/>
      <name val="CordiaUPC"/>
      <family val="1"/>
    </font>
    <font>
      <sz val="10"/>
      <name val="Advisor SSi"/>
      <family val="1"/>
    </font>
    <font>
      <sz val="8"/>
      <color rgb="FF000000"/>
      <name val="Arial"/>
      <family val="0"/>
    </font>
    <font>
      <sz val="14"/>
      <name val="FreesiaUPC"/>
      <family val="1"/>
    </font>
    <font>
      <sz val="12"/>
      <name val="PathWay Access 3.0"/>
      <family val="3"/>
    </font>
    <font>
      <sz val="8.5"/>
      <name val="MS Sans Serif"/>
      <family val="2"/>
    </font>
    <font>
      <sz val="10"/>
      <name val="Arial Narrow"/>
      <family val="2"/>
    </font>
    <font>
      <sz val="9"/>
      <name val="Arial"/>
      <family val="0"/>
    </font>
    <font>
      <sz val="11"/>
      <name val="Book Antiqua"/>
      <family val="1"/>
    </font>
    <font>
      <sz val="10"/>
      <name val="TimesNewRomanPS"/>
      <family val="1"/>
    </font>
    <font>
      <sz val="8"/>
      <name val="Times New Roman"/>
      <family val="1"/>
    </font>
    <font>
      <sz val="8"/>
      <color rgb="FF0000FF"/>
      <name val="Arial"/>
      <family val="2"/>
    </font>
    <font>
      <b val="true"/>
      <sz val="14"/>
      <name val="Arial"/>
      <family val="2"/>
    </font>
    <font>
      <b val="true"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9CCFF"/>
        <bgColor rgb="FFCCCCFF"/>
      </patternFill>
    </fill>
    <fill>
      <patternFill patternType="solid">
        <fgColor rgb="FFFFFF00"/>
        <bgColor rgb="FFFFFF00"/>
      </patternFill>
    </fill>
  </fills>
  <borders count="6">
    <border diagonalUp="false" diagonalDown="false">
      <left/>
      <right/>
      <top/>
      <bottom/>
      <diagonal/>
    </border>
    <border diagonalUp="false" diagonalDown="false">
      <left style="double"/>
      <right/>
      <top/>
      <bottom style="hair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</borders>
  <cellStyleXfs count="1556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false" applyProtection="false"/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false" applyProtection="false"/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false" applyProtection="false"/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false" applyProtection="false"/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applyFont="true" applyBorder="false" applyAlignment="false" applyProtection="false"/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false" applyProtection="false"/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2" borderId="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4" fillId="0" borderId="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80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6" fontId="5" fillId="0" borderId="0" applyFont="true" applyBorder="false" applyAlignment="false" applyProtection="false"/>
    <xf numFmtId="166" fontId="5" fillId="0" borderId="0" applyFont="true" applyBorder="false" applyAlignment="false" applyProtection="false"/>
    <xf numFmtId="166" fontId="5" fillId="0" borderId="0" applyFont="true" applyBorder="false" applyAlignment="false" applyProtection="false"/>
    <xf numFmtId="166" fontId="5" fillId="0" borderId="0" applyFont="true" applyBorder="false" applyAlignment="false" applyProtection="false"/>
    <xf numFmtId="166" fontId="5" fillId="0" borderId="0" applyFont="true" applyBorder="false" applyAlignment="false" applyProtection="false"/>
    <xf numFmtId="166" fontId="5" fillId="0" borderId="0" applyFont="true" applyBorder="false" applyAlignment="false" applyProtection="false"/>
    <xf numFmtId="166" fontId="5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5" fillId="0" borderId="0" applyFont="true" applyBorder="false" applyAlignment="false" applyProtection="false"/>
    <xf numFmtId="166" fontId="5" fillId="0" borderId="0" applyFont="true" applyBorder="false" applyAlignment="false" applyProtection="false"/>
    <xf numFmtId="166" fontId="5" fillId="0" borderId="0" applyFont="true" applyBorder="false" applyAlignment="false" applyProtection="false"/>
    <xf numFmtId="166" fontId="5" fillId="0" borderId="0" applyFont="true" applyBorder="false" applyAlignment="false" applyProtection="false"/>
    <xf numFmtId="166" fontId="5" fillId="0" borderId="0" applyFont="true" applyBorder="false" applyAlignment="false" applyProtection="false"/>
    <xf numFmtId="166" fontId="5" fillId="0" borderId="0" applyFont="true" applyBorder="false" applyAlignment="false" applyProtection="false"/>
    <xf numFmtId="166" fontId="5" fillId="0" borderId="0" applyFont="true" applyBorder="false" applyAlignment="false" applyProtection="false"/>
    <xf numFmtId="166" fontId="5" fillId="0" borderId="0" applyFont="true" applyBorder="false" applyAlignment="false" applyProtection="false"/>
    <xf numFmtId="180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80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applyFont="true" applyBorder="false" applyAlignment="false" applyProtection="false"/>
    <xf numFmtId="180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0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5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80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false" applyProtection="false"/>
    <xf numFmtId="180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80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0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applyFont="true" applyBorder="false" applyAlignment="false" applyProtection="false"/>
    <xf numFmtId="180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0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4" fontId="0" fillId="0" borderId="0" applyFont="true" applyBorder="false" applyAlignment="false" applyProtection="false"/>
  </cellStyleXfs>
  <cellXfs count="1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14" fontId="69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14" fontId="6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9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6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1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2405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0" xfId="20"/>
    <cellStyle name="?? [0]_94???" xfId="21"/>
    <cellStyle name="?? [0]_94???_demand analysisrevised" xfId="22"/>
    <cellStyle name="?? [0]_??" xfId="23"/>
    <cellStyle name="?? [0]_???" xfId="24"/>
    <cellStyle name="?? [0]_?????" xfId="25"/>
    <cellStyle name="?? [0]_?????_???" xfId="26"/>
    <cellStyle name="?? [0]_?????_???_demand analysisrevised" xfId="27"/>
    <cellStyle name="?? [0]_?????_demand analysisrevised" xfId="28"/>
    <cellStyle name="?? [0]_???_demand analysisrevised" xfId="29"/>
    <cellStyle name="?? [0]_??_demand analysisrevised" xfId="30"/>
    <cellStyle name="?? [0]_dimon" xfId="31"/>
    <cellStyle name="?? [0]_form" xfId="32"/>
    <cellStyle name="?? [0]_form_demand analysisrevised" xfId="33"/>
    <cellStyle name="?? [0]_laroux" xfId="34"/>
    <cellStyle name="?? [0]_laroux_1" xfId="35"/>
    <cellStyle name="?? [0]_laroux_1_demand analysisrevised" xfId="36"/>
    <cellStyle name="?? [0]_laroux_2" xfId="37"/>
    <cellStyle name="?? [0]_laroux_demand analysisrevised" xfId="38"/>
    <cellStyle name="?? [0]_PERSONAL" xfId="39"/>
    <cellStyle name="?? [0]_PERSONAL_1" xfId="40"/>
    <cellStyle name="?? [0]_PERSONAL_1_demand analysisrevised" xfId="41"/>
    <cellStyle name="?? [0]_PERSONAL_2" xfId="42"/>
    <cellStyle name="?? [0]_PERSONAL_2_demand analysisrevised" xfId="43"/>
    <cellStyle name="?? [0]_PERSONAL_3" xfId="44"/>
    <cellStyle name="?? [0]_PERSONAL_demand analysisrevised" xfId="45"/>
    <cellStyle name="?? [0]_Sheet2" xfId="46"/>
    <cellStyle name="??_94???" xfId="47"/>
    <cellStyle name="??_94???_demand analysisrevised" xfId="48"/>
    <cellStyle name="??_970120" xfId="49"/>
    <cellStyle name="??_97???" xfId="50"/>
    <cellStyle name="??_?.????" xfId="51"/>
    <cellStyle name="??_??" xfId="52"/>
    <cellStyle name="??_???" xfId="53"/>
    <cellStyle name="??_????" xfId="54"/>
    <cellStyle name="??_?????" xfId="55"/>
    <cellStyle name="??_?????_1" xfId="56"/>
    <cellStyle name="??_?????_2" xfId="57"/>
    <cellStyle name="??_?????_???" xfId="58"/>
    <cellStyle name="??_?????_???_demand analysisrevised" xfId="59"/>
    <cellStyle name="??_?????_???_demand analysisrevised_1" xfId="60"/>
    <cellStyle name="??_?????_demand analysisrevised" xfId="61"/>
    <cellStyle name="??_?????_demand analysisrevised_1" xfId="62"/>
    <cellStyle name="??_????_1" xfId="63"/>
    <cellStyle name="??_???_demand analysisrevised" xfId="64"/>
    <cellStyle name="??_???_demand analysisrevised_1" xfId="65"/>
    <cellStyle name="??_??_1" xfId="66"/>
    <cellStyle name="??_??_????" xfId="67"/>
    <cellStyle name="??_??_????_demand analysisrevised" xfId="68"/>
    <cellStyle name="??_??_demand analysisrevised" xfId="69"/>
    <cellStyle name="??_??_demand analysisrevised_1" xfId="70"/>
    <cellStyle name="??_??_demand analysisrevised_2" xfId="71"/>
    <cellStyle name="??_BEBU_GI" xfId="72"/>
    <cellStyle name="??_dimon" xfId="73"/>
    <cellStyle name="??_dimon_demand analysisrevised" xfId="74"/>
    <cellStyle name="??_form" xfId="75"/>
    <cellStyle name="??_form_demand analysisrevised" xfId="76"/>
    <cellStyle name="??_form_demand analysisrevised_1" xfId="77"/>
    <cellStyle name="??_ga_PB" xfId="78"/>
    <cellStyle name="??_laroux" xfId="79"/>
    <cellStyle name="??_laroux_1" xfId="80"/>
    <cellStyle name="??_laroux_1_demand analysisrevised" xfId="81"/>
    <cellStyle name="??_laroux_1_demand analysisrevised_1" xfId="82"/>
    <cellStyle name="??_laroux_2" xfId="83"/>
    <cellStyle name="??_laroux_2_demand analysisrevised" xfId="84"/>
    <cellStyle name="??_laroux_3" xfId="85"/>
    <cellStyle name="??_laroux_4" xfId="86"/>
    <cellStyle name="??_laroux_5" xfId="87"/>
    <cellStyle name="??_laroux_6" xfId="88"/>
    <cellStyle name="??_laroux_7" xfId="89"/>
    <cellStyle name="??_laroux_8" xfId="90"/>
    <cellStyle name="??_laroux_demand analysisrevised" xfId="91"/>
    <cellStyle name="??_laroux_demand analysisrevised_1" xfId="92"/>
    <cellStyle name="??_PERSONAL" xfId="93"/>
    <cellStyle name="??_PERSONAL_1" xfId="94"/>
    <cellStyle name="??_PERSONAL_1_demand analysisrevised" xfId="95"/>
    <cellStyle name="??_PERSONAL_1_demand analysisrevised_1" xfId="96"/>
    <cellStyle name="??_PERSONAL_2" xfId="97"/>
    <cellStyle name="??_PERSONAL_2_demand analysisrevised" xfId="98"/>
    <cellStyle name="??_PERSONAL_2_demand analysisrevised_1" xfId="99"/>
    <cellStyle name="??_PERSONAL_3" xfId="100"/>
    <cellStyle name="??_PERSONAL_3_demand analysisrevised" xfId="101"/>
    <cellStyle name="??_PERSONAL_4" xfId="102"/>
    <cellStyle name="??_PERSONAL_demand analysisrevised" xfId="103"/>
    <cellStyle name="??_PERSONAL_demand analysisrevised_1" xfId="104"/>
    <cellStyle name="??_Query11" xfId="105"/>
    <cellStyle name="??_Sheet1" xfId="106"/>
    <cellStyle name="??_Sheet1 (2)" xfId="107"/>
    <cellStyle name="??_Sheet2" xfId="108"/>
    <cellStyle name="??_Sheet2_demand analysisrevised" xfId="109"/>
    <cellStyle name="Actual Date" xfId="110"/>
    <cellStyle name="Column_Title" xfId="111"/>
    <cellStyle name="Comma [0]_0694ODD" xfId="112"/>
    <cellStyle name="Comma [0]_12matrix" xfId="113"/>
    <cellStyle name="Comma [0]_1995" xfId="114"/>
    <cellStyle name="Comma [0]_353HHC" xfId="115"/>
    <cellStyle name="Comma [0]_353HHC_Atlanta_Unwind_Model_11.04.99" xfId="116"/>
    <cellStyle name="Comma [0]_353HHC_Atlanta_Unwind_Model_11.04.99_Bobwest Unwind 010301" xfId="117"/>
    <cellStyle name="Comma [0]_353HHC_Atlanta_Unwind_Model_11.04.99_Bobwest Unwind 010301_1" xfId="118"/>
    <cellStyle name="Comma [0]_353HHC_Atlanta_Unwind_Model_11.04.99_Curveload_EEX" xfId="119"/>
    <cellStyle name="Comma [0]_353HHC_Atlanta_Unwind_Model_11.04.99_EEX New VPP  - Swap" xfId="120"/>
    <cellStyle name="Comma [0]_353HHC_Option Model" xfId="121"/>
    <cellStyle name="Comma [0]_353HHC_Union Gas Quote as of 4_20_00" xfId="122"/>
    <cellStyle name="Comma [0]_353HHC_Union Gas Quote as of 4_20_00_Bobwest Unwind 010301" xfId="123"/>
    <cellStyle name="Comma [0]_353HHC_Union Gas Quote as of 4_20_00_EEX New VPP  - Swap" xfId="124"/>
    <cellStyle name="Comma [0]_353HHC_~0032432" xfId="125"/>
    <cellStyle name="Comma [0]_353HHC_~0032432_Bobwest Unwind 010301" xfId="126"/>
    <cellStyle name="Comma [0]_353HHC_~0032432_EEX New VPP  - Swap" xfId="127"/>
    <cellStyle name="Comma [0]_694COVR" xfId="128"/>
    <cellStyle name="Comma [0]_94BUDALL" xfId="129"/>
    <cellStyle name="Comma [0]_95summary" xfId="130"/>
    <cellStyle name="Comma [0]_96_WIN" xfId="131"/>
    <cellStyle name="Comma [0]_96_WIN (2)" xfId="132"/>
    <cellStyle name="Comma [0]_A" xfId="133"/>
    <cellStyle name="Comma [0]_A_dimon" xfId="134"/>
    <cellStyle name="Comma [0]_ACT_3BUD" xfId="135"/>
    <cellStyle name="Comma [0]_ACT_3BUD (2)" xfId="136"/>
    <cellStyle name="Comma [0]_ACTUAL" xfId="137"/>
    <cellStyle name="Comma [0]_ACTUAL NA -OBU" xfId="138"/>
    <cellStyle name="Comma [0]_Actual vs." xfId="139"/>
    <cellStyle name="Comma [0]_ADMNO694" xfId="140"/>
    <cellStyle name="Comma [0]_algasdefault" xfId="141"/>
    <cellStyle name="Comma [0]_ALL_IBT95 " xfId="142"/>
    <cellStyle name="Comma [0]_Alternative1" xfId="143"/>
    <cellStyle name="Comma [0]_Alternative1_1" xfId="144"/>
    <cellStyle name="Comma [0]_App E" xfId="145"/>
    <cellStyle name="Comma [0]_Apr" xfId="146"/>
    <cellStyle name="Comma [0]_Arapahoe" xfId="147"/>
    <cellStyle name="Comma [0]_Assumptions" xfId="148"/>
    <cellStyle name="Comma [0]_bahiadefault" xfId="149"/>
    <cellStyle name="Comma [0]_Book3" xfId="150"/>
    <cellStyle name="Comma [0]_BOP" xfId="151"/>
    <cellStyle name="Comma [0]_BOPBAL1" xfId="152"/>
    <cellStyle name="Comma [0]_BOPCBU" xfId="153"/>
    <cellStyle name="Comma [0]_BOPCBU (2)" xfId="154"/>
    <cellStyle name="Comma [0]_BOPCBU96" xfId="155"/>
    <cellStyle name="Comma [0]_BSAPPE.XLS" xfId="156"/>
    <cellStyle name="Comma [0]_Calculations" xfId="157"/>
    <cellStyle name="Comma [0]_Calculations (2)" xfId="158"/>
    <cellStyle name="Comma [0]_Calculations II" xfId="159"/>
    <cellStyle name="Comma [0]_Calculations III" xfId="160"/>
    <cellStyle name="Comma [0]_Calculations_1" xfId="161"/>
    <cellStyle name="Comma [0]_CAPEX" xfId="162"/>
    <cellStyle name="Comma [0]_CAPEX94" xfId="163"/>
    <cellStyle name="Comma [0]_CBU BOX CHART V PLAN" xfId="164"/>
    <cellStyle name="Comma [0]_CCA" xfId="165"/>
    <cellStyle name="Comma [0]_CCOCPX" xfId="166"/>
    <cellStyle name="Comma [0]_CHANGES.XLS" xfId="167"/>
    <cellStyle name="Comma [0]_Charts" xfId="168"/>
    <cellStyle name="Comma [0]_combo-3 (2)" xfId="169"/>
    <cellStyle name="Comma [0]_combo-3 (4)" xfId="170"/>
    <cellStyle name="Comma [0]_Comm File" xfId="171"/>
    <cellStyle name="Comma [0]_coperdefault" xfId="172"/>
    <cellStyle name="Comma [0]_Corp method" xfId="173"/>
    <cellStyle name="Comma [0]_CTCUR" xfId="174"/>
    <cellStyle name="Comma [0]_CUMPLTCH" xfId="175"/>
    <cellStyle name="Comma [0]_DEFAULT" xfId="176"/>
    <cellStyle name="Comma [0]_dimon" xfId="177"/>
    <cellStyle name="Comma [0]_Dowell C1b" xfId="178"/>
    <cellStyle name="Comma [0]_Dowell-C1a" xfId="179"/>
    <cellStyle name="Comma [0]_E&amp;ONW1" xfId="180"/>
    <cellStyle name="Comma [0]_E&amp;ONW2" xfId="181"/>
    <cellStyle name="Comma [0]_E&amp;OOCPX" xfId="182"/>
    <cellStyle name="Comma [0]_emserdefault" xfId="183"/>
    <cellStyle name="Comma [0]_EPL 304 CA BDE" xfId="184"/>
    <cellStyle name="Comma [0]_EPL 304 CA BDE_Atlanta_Unwind_Model_11.04.99" xfId="185"/>
    <cellStyle name="Comma [0]_EPL 304 CA BDE_Atlanta_Unwind_Model_11.04.99_Bobwest Unwind 010301" xfId="186"/>
    <cellStyle name="Comma [0]_EPL 304 CA BDE_Atlanta_Unwind_Model_11.04.99_Bobwest Unwind 010301_1" xfId="187"/>
    <cellStyle name="Comma [0]_EPL 304 CA BDE_Atlanta_Unwind_Model_11.04.99_Curveload_EEX" xfId="188"/>
    <cellStyle name="Comma [0]_EPL 304 CA BDE_Atlanta_Unwind_Model_11.04.99_EEX New VPP  - Swap" xfId="189"/>
    <cellStyle name="Comma [0]_EPL 304 CA BDE_Option Model" xfId="190"/>
    <cellStyle name="Comma [0]_EPL 304 CA BDE_Union Gas Quote as of 4_20_00" xfId="191"/>
    <cellStyle name="Comma [0]_EPL 304 CA BDE_Union Gas Quote as of 4_20_00_Bobwest Unwind 010301" xfId="192"/>
    <cellStyle name="Comma [0]_EPL 304 CA BDE_Union Gas Quote as of 4_20_00_EEX New VPP  - Swap" xfId="193"/>
    <cellStyle name="Comma [0]_EPL 304 CA BDE_~0032432" xfId="194"/>
    <cellStyle name="Comma [0]_EPL 304 CA BDE_~0032432_Bobwest Unwind 010301" xfId="195"/>
    <cellStyle name="Comma [0]_EPL 304 CA BDE_~0032432_EEX New VPP  - Swap" xfId="196"/>
    <cellStyle name="Comma [0]_F&amp;COCPX" xfId="197"/>
    <cellStyle name="Comma [0]_FCST95" xfId="198"/>
    <cellStyle name="Comma [0]_FCST_FSC" xfId="199"/>
    <cellStyle name="Comma [0]_FCST_FSC (2)" xfId="200"/>
    <cellStyle name="Comma [0]_FCST_LSI" xfId="201"/>
    <cellStyle name="Comma [0]_FCST_LSI (2)" xfId="202"/>
    <cellStyle name="Comma [0]_FCST_PLT" xfId="203"/>
    <cellStyle name="Comma [0]_FCST_PLT (2)" xfId="204"/>
    <cellStyle name="Comma [0]_FCST_PLT_FCST_PLT (2)" xfId="205"/>
    <cellStyle name="Comma [0]_FCST_RFC" xfId="206"/>
    <cellStyle name="Comma [0]_FCST_RFC (2)" xfId="207"/>
    <cellStyle name="Comma [0]_FCST_SPC" xfId="208"/>
    <cellStyle name="Comma [0]_FCST_SPC (2)" xfId="209"/>
    <cellStyle name="Comma [0]_FCST_WB" xfId="210"/>
    <cellStyle name="Comma [0]_FCST_WB (2)" xfId="211"/>
    <cellStyle name="Comma [0]_FEBRUARY" xfId="212"/>
    <cellStyle name="Comma [0]_FF" xfId="213"/>
    <cellStyle name="Comma [0]_FOODSHOW" xfId="214"/>
    <cellStyle name="Comma [0]_FP 20 A (1)" xfId="215"/>
    <cellStyle name="Comma [0]_FP 20 A (2)" xfId="216"/>
    <cellStyle name="Comma [0]_FP-20 (App. E)" xfId="217"/>
    <cellStyle name="Comma [0]_FP-20 (App.A) " xfId="218"/>
    <cellStyle name="Comma [0]_FP-20 (App.D)" xfId="219"/>
    <cellStyle name="Comma [0]_FP-20(App.B)" xfId="220"/>
    <cellStyle name="Comma [0]_FP-20(C1) (a)" xfId="221"/>
    <cellStyle name="Comma [0]_FP-20(C1) (a) (2)" xfId="222"/>
    <cellStyle name="Comma [0]_FP-20(C1) (b)" xfId="223"/>
    <cellStyle name="Comma [0]_FP-20(C1) (b) " xfId="224"/>
    <cellStyle name="Comma [0]_FP-20(C1) (b) (2)" xfId="225"/>
    <cellStyle name="Comma [0]_FY97COB1." xfId="226"/>
    <cellStyle name="Comma [0]_GABS Rec." xfId="227"/>
    <cellStyle name="Comma [0]_GABS Rec. (2)" xfId="228"/>
    <cellStyle name="Comma [0]_gap_clsr (8)" xfId="229"/>
    <cellStyle name="Comma [0]_GCM" xfId="230"/>
    <cellStyle name="Comma [0]_GenAssum" xfId="231"/>
    <cellStyle name="Comma [0]_GOLF" xfId="232"/>
    <cellStyle name="Comma [0]_GP C1a" xfId="233"/>
    <cellStyle name="Comma [0]_GP C1b" xfId="234"/>
    <cellStyle name="Comma [0]_GP_EI_3" xfId="235"/>
    <cellStyle name="Comma [0]_GQ C1A" xfId="236"/>
    <cellStyle name="Comma [0]_GQ C1B" xfId="237"/>
    <cellStyle name="Comma [0]_In millions" xfId="238"/>
    <cellStyle name="Comma [0]_In millions_combo-3 (2)" xfId="239"/>
    <cellStyle name="Comma [0]_In millions_combo-3 (4)" xfId="240"/>
    <cellStyle name="Comma [0]_In millions_non sec restruc (2)" xfId="241"/>
    <cellStyle name="Comma [0]_In millions_RJRT % to Total (2)" xfId="242"/>
    <cellStyle name="Comma [0]_In millions_severance" xfId="243"/>
    <cellStyle name="Comma [0]_index" xfId="244"/>
    <cellStyle name="Comma [0]_Inputs" xfId="245"/>
    <cellStyle name="Comma [0]_IPM C1b" xfId="246"/>
    <cellStyle name="Comma [0]_IPMC1a" xfId="247"/>
    <cellStyle name="Comma [0]_IS-Hold" xfId="248"/>
    <cellStyle name="Comma [0]_issues" xfId="249"/>
    <cellStyle name="Comma [0]_ITOCPX" xfId="250"/>
    <cellStyle name="Comma [0]_jancf" xfId="251"/>
    <cellStyle name="Comma [0]_JUNMTH55" xfId="252"/>
    <cellStyle name="Comma [0]_JUNMTH57" xfId="253"/>
    <cellStyle name="Comma [0]_JUNYTD55" xfId="254"/>
    <cellStyle name="Comma [0]_JUNYTD57" xfId="255"/>
    <cellStyle name="Comma [0]_laroux" xfId="256"/>
    <cellStyle name="Comma [0]_laroux_1" xfId="257"/>
    <cellStyle name="Comma [0]_laroux_1995" xfId="258"/>
    <cellStyle name="Comma [0]_laroux_1_dimon" xfId="259"/>
    <cellStyle name="Comma [0]_laroux_1_dimon_1" xfId="260"/>
    <cellStyle name="Comma [0]_laroux_1_laroux" xfId="261"/>
    <cellStyle name="Comma [0]_laroux_1_laroux_1" xfId="262"/>
    <cellStyle name="Comma [0]_laroux_1_laroux_PERSON2" xfId="263"/>
    <cellStyle name="Comma [0]_laroux_1_PERSON2" xfId="264"/>
    <cellStyle name="Comma [0]_laroux_1_pldt" xfId="265"/>
    <cellStyle name="Comma [0]_laroux_1_PLDT_dimon" xfId="266"/>
    <cellStyle name="Comma [0]_laroux_1_Sheet1 (2)" xfId="267"/>
    <cellStyle name="Comma [0]_laroux_1_VERA" xfId="268"/>
    <cellStyle name="Comma [0]_laroux_1_VIRUS-EDY" xfId="269"/>
    <cellStyle name="Comma [0]_laroux_2" xfId="270"/>
    <cellStyle name="Comma [0]_laroux_2_dimon" xfId="271"/>
    <cellStyle name="Comma [0]_laroux_2_dimon_1" xfId="272"/>
    <cellStyle name="Comma [0]_laroux_2_dimon_2" xfId="273"/>
    <cellStyle name="Comma [0]_laroux_2_laroux" xfId="274"/>
    <cellStyle name="Comma [0]_laroux_2_laroux_dimon" xfId="275"/>
    <cellStyle name="Comma [0]_laroux_2_laroux_PERSON2" xfId="276"/>
    <cellStyle name="Comma [0]_laroux_2_laroux_PERSON2_Atlanta_Unwind_Model_11.04.99" xfId="277"/>
    <cellStyle name="Comma [0]_laroux_2_laroux_PERSON2_Atlanta_Unwind_Model_11.04.99_Bobwest Unwind 010301" xfId="278"/>
    <cellStyle name="Comma [0]_laroux_2_laroux_PERSON2_Atlanta_Unwind_Model_11.04.99_Bobwest Unwind 010301_1" xfId="279"/>
    <cellStyle name="Comma [0]_laroux_2_laroux_PERSON2_Atlanta_Unwind_Model_11.04.99_Curveload_EEX" xfId="280"/>
    <cellStyle name="Comma [0]_laroux_2_laroux_PERSON2_Atlanta_Unwind_Model_11.04.99_EEX New VPP  - Swap" xfId="281"/>
    <cellStyle name="Comma [0]_laroux_2_laroux_PERSON2_Option Model" xfId="282"/>
    <cellStyle name="Comma [0]_laroux_2_laroux_PERSON2_Union Gas Quote as of 4_20_00" xfId="283"/>
    <cellStyle name="Comma [0]_laroux_2_laroux_PERSON2_Union Gas Quote as of 4_20_00_Bobwest Unwind 010301" xfId="284"/>
    <cellStyle name="Comma [0]_laroux_2_laroux_PERSON2_Union Gas Quote as of 4_20_00_EEX New VPP  - Swap" xfId="285"/>
    <cellStyle name="Comma [0]_laroux_2_laroux_PERSON2_~0032432" xfId="286"/>
    <cellStyle name="Comma [0]_laroux_2_laroux_PERSON2_~0032432_Bobwest Unwind 010301" xfId="287"/>
    <cellStyle name="Comma [0]_laroux_2_laroux_PERSON2_~0032432_EEX New VPP  - Swap" xfId="288"/>
    <cellStyle name="Comma [0]_laroux_2_PERSON2" xfId="289"/>
    <cellStyle name="Comma [0]_laroux_2_pldt" xfId="290"/>
    <cellStyle name="Comma [0]_laroux_2_Sheet1 (2)" xfId="291"/>
    <cellStyle name="Comma [0]_laroux_2_Sheet1 (2)_Atlanta_Unwind_Model_11.04.99" xfId="292"/>
    <cellStyle name="Comma [0]_laroux_2_Sheet1 (2)_Atlanta_Unwind_Model_11.04.99_Bobwest Unwind 010301" xfId="293"/>
    <cellStyle name="Comma [0]_laroux_2_Sheet1 (2)_Atlanta_Unwind_Model_11.04.99_Bobwest Unwind 010301_1" xfId="294"/>
    <cellStyle name="Comma [0]_laroux_2_Sheet1 (2)_Atlanta_Unwind_Model_11.04.99_Curveload_EEX" xfId="295"/>
    <cellStyle name="Comma [0]_laroux_2_Sheet1 (2)_Atlanta_Unwind_Model_11.04.99_EEX New VPP  - Swap" xfId="296"/>
    <cellStyle name="Comma [0]_laroux_2_Sheet1 (2)_Option Model" xfId="297"/>
    <cellStyle name="Comma [0]_laroux_2_Sheet1 (2)_Union Gas Quote as of 4_20_00" xfId="298"/>
    <cellStyle name="Comma [0]_laroux_2_Sheet1 (2)_Union Gas Quote as of 4_20_00_Bobwest Unwind 010301" xfId="299"/>
    <cellStyle name="Comma [0]_laroux_2_Sheet1 (2)_Union Gas Quote as of 4_20_00_EEX New VPP  - Swap" xfId="300"/>
    <cellStyle name="Comma [0]_laroux_2_Sheet1 (2)_~0032432" xfId="301"/>
    <cellStyle name="Comma [0]_laroux_2_Sheet1 (2)_~0032432_Bobwest Unwind 010301" xfId="302"/>
    <cellStyle name="Comma [0]_laroux_2_Sheet1 (2)_~0032432_EEX New VPP  - Swap" xfId="303"/>
    <cellStyle name="Comma [0]_laroux_2_VERA" xfId="304"/>
    <cellStyle name="Comma [0]_laroux_3" xfId="305"/>
    <cellStyle name="Comma [0]_laroux_3_dimon" xfId="306"/>
    <cellStyle name="Comma [0]_laroux_3_laroux" xfId="307"/>
    <cellStyle name="Comma [0]_laroux_3_PERSON2" xfId="308"/>
    <cellStyle name="Comma [0]_laroux_4" xfId="309"/>
    <cellStyle name="Comma [0]_laroux_dimon" xfId="310"/>
    <cellStyle name="Comma [0]_laroux_dimon_1" xfId="311"/>
    <cellStyle name="Comma [0]_laroux_EPL 304 CA BDE" xfId="312"/>
    <cellStyle name="Comma [0]_laroux_EPL 304 CA BDE_Atlanta_Unwind_Model_11.04.99" xfId="313"/>
    <cellStyle name="Comma [0]_laroux_EPL 304 CA BDE_Atlanta_Unwind_Model_11.04.99_Bobwest Unwind 010301" xfId="314"/>
    <cellStyle name="Comma [0]_laroux_EPL 304 CA BDE_Atlanta_Unwind_Model_11.04.99_Bobwest Unwind 010301_1" xfId="315"/>
    <cellStyle name="Comma [0]_laroux_EPL 304 CA BDE_Atlanta_Unwind_Model_11.04.99_Curveload_EEX" xfId="316"/>
    <cellStyle name="Comma [0]_laroux_EPL 304 CA BDE_Atlanta_Unwind_Model_11.04.99_EEX New VPP  - Swap" xfId="317"/>
    <cellStyle name="Comma [0]_laroux_EPL 304 CA BDE_Option Model" xfId="318"/>
    <cellStyle name="Comma [0]_laroux_EPL 304 CA BDE_Union Gas Quote as of 4_20_00" xfId="319"/>
    <cellStyle name="Comma [0]_laroux_EPL 304 CA BDE_Union Gas Quote as of 4_20_00_Bobwest Unwind 010301" xfId="320"/>
    <cellStyle name="Comma [0]_laroux_EPL 304 CA BDE_Union Gas Quote as of 4_20_00_EEX New VPP  - Swap" xfId="321"/>
    <cellStyle name="Comma [0]_laroux_EPL 304 CA BDE_~0032432" xfId="322"/>
    <cellStyle name="Comma [0]_laroux_EPL 304 CA BDE_~0032432_Bobwest Unwind 010301" xfId="323"/>
    <cellStyle name="Comma [0]_laroux_EPL 304 CA BDE_~0032432_EEX New VPP  - Swap" xfId="324"/>
    <cellStyle name="Comma [0]_laroux_laroux" xfId="325"/>
    <cellStyle name="Comma [0]_laroux_laroux_1" xfId="326"/>
    <cellStyle name="Comma [0]_laroux_laroux_1_PERSON2" xfId="327"/>
    <cellStyle name="Comma [0]_laroux_laroux_1_PERSON2_Atlanta_Unwind_Model_11.04.99" xfId="328"/>
    <cellStyle name="Comma [0]_laroux_laroux_1_PERSON2_Atlanta_Unwind_Model_11.04.99_Bobwest Unwind 010301" xfId="329"/>
    <cellStyle name="Comma [0]_laroux_laroux_1_PERSON2_Atlanta_Unwind_Model_11.04.99_Bobwest Unwind 010301_1" xfId="330"/>
    <cellStyle name="Comma [0]_laroux_laroux_1_PERSON2_Atlanta_Unwind_Model_11.04.99_Curveload_EEX" xfId="331"/>
    <cellStyle name="Comma [0]_laroux_laroux_1_PERSON2_Atlanta_Unwind_Model_11.04.99_EEX New VPP  - Swap" xfId="332"/>
    <cellStyle name="Comma [0]_laroux_laroux_1_PERSON2_Option Model" xfId="333"/>
    <cellStyle name="Comma [0]_laroux_laroux_1_PERSON2_Union Gas Quote as of 4_20_00" xfId="334"/>
    <cellStyle name="Comma [0]_laroux_laroux_1_PERSON2_Union Gas Quote as of 4_20_00_Bobwest Unwind 010301" xfId="335"/>
    <cellStyle name="Comma [0]_laroux_laroux_1_PERSON2_Union Gas Quote as of 4_20_00_EEX New VPP  - Swap" xfId="336"/>
    <cellStyle name="Comma [0]_laroux_laroux_1_PERSON2_~0032432" xfId="337"/>
    <cellStyle name="Comma [0]_laroux_laroux_1_PERSON2_~0032432_Bobwest Unwind 010301" xfId="338"/>
    <cellStyle name="Comma [0]_laroux_laroux_1_PERSON2_~0032432_EEX New VPP  - Swap" xfId="339"/>
    <cellStyle name="Comma [0]_laroux_laroux_dimon" xfId="340"/>
    <cellStyle name="Comma [0]_laroux_laroux_PERSON2" xfId="341"/>
    <cellStyle name="Comma [0]_laroux_MATERAL2" xfId="342"/>
    <cellStyle name="Comma [0]_laroux_MATERAL2_dimon" xfId="343"/>
    <cellStyle name="Comma [0]_laroux_MATERAL2_laroux" xfId="344"/>
    <cellStyle name="Comma [0]_laroux_MATERAL2_laroux_dimon" xfId="345"/>
    <cellStyle name="Comma [0]_laroux_MATERAL2_laroux_PERSON2" xfId="346"/>
    <cellStyle name="Comma [0]_laroux_MATERAL2_laroux_PERSON2_Atlanta_Unwind_Model_11.04.99" xfId="347"/>
    <cellStyle name="Comma [0]_laroux_MATERAL2_laroux_PERSON2_Atlanta_Unwind_Model_11.04.99_Bobwest Unwind 010301" xfId="348"/>
    <cellStyle name="Comma [0]_laroux_MATERAL2_laroux_PERSON2_Atlanta_Unwind_Model_11.04.99_Bobwest Unwind 010301_1" xfId="349"/>
    <cellStyle name="Comma [0]_laroux_MATERAL2_laroux_PERSON2_Atlanta_Unwind_Model_11.04.99_Curveload_EEX" xfId="350"/>
    <cellStyle name="Comma [0]_laroux_MATERAL2_laroux_PERSON2_Atlanta_Unwind_Model_11.04.99_EEX New VPP  - Swap" xfId="351"/>
    <cellStyle name="Comma [0]_laroux_MATERAL2_laroux_PERSON2_Option Model" xfId="352"/>
    <cellStyle name="Comma [0]_laroux_MATERAL2_laroux_PERSON2_Union Gas Quote as of 4_20_00" xfId="353"/>
    <cellStyle name="Comma [0]_laroux_MATERAL2_laroux_PERSON2_Union Gas Quote as of 4_20_00_Bobwest Unwind 010301" xfId="354"/>
    <cellStyle name="Comma [0]_laroux_MATERAL2_laroux_PERSON2_Union Gas Quote as of 4_20_00_EEX New VPP  - Swap" xfId="355"/>
    <cellStyle name="Comma [0]_laroux_MATERAL2_laroux_PERSON2_~0032432" xfId="356"/>
    <cellStyle name="Comma [0]_laroux_MATERAL2_laroux_PERSON2_~0032432_Bobwest Unwind 010301" xfId="357"/>
    <cellStyle name="Comma [0]_laroux_MATERAL2_laroux_PERSON2_~0032432_EEX New VPP  - Swap" xfId="358"/>
    <cellStyle name="Comma [0]_laroux_MATERAL2_PERSON2" xfId="359"/>
    <cellStyle name="Comma [0]_laroux_MATERAL2_pldt" xfId="360"/>
    <cellStyle name="Comma [0]_laroux_MATERAL2_VERA" xfId="361"/>
    <cellStyle name="Comma [0]_laroux_MATERAL2_VIRUS-EDY" xfId="362"/>
    <cellStyle name="Comma [0]_laroux_mud plant bolted" xfId="363"/>
    <cellStyle name="Comma [0]_laroux_mud plant bolted_dimon" xfId="364"/>
    <cellStyle name="Comma [0]_laroux_mud plant bolted_dimon_1" xfId="365"/>
    <cellStyle name="Comma [0]_laroux_mud plant bolted_PERSON2" xfId="366"/>
    <cellStyle name="Comma [0]_laroux_PERSON2" xfId="367"/>
    <cellStyle name="Comma [0]_laroux_pldt" xfId="368"/>
    <cellStyle name="Comma [0]_laroux_Sheet1 (2)" xfId="369"/>
    <cellStyle name="Comma [0]_laroux_VERA" xfId="370"/>
    <cellStyle name="Comma [0]_laroux_VERA_1" xfId="371"/>
    <cellStyle name="Comma [0]_laroux_VIRUS-EDY" xfId="372"/>
    <cellStyle name="Comma [0]_MATERAL2" xfId="373"/>
    <cellStyle name="Comma [0]_MATERAL2_dimon" xfId="374"/>
    <cellStyle name="Comma [0]_MATERAL2_dimon_1" xfId="375"/>
    <cellStyle name="Comma [0]_MATERAL2_PERSON2" xfId="376"/>
    <cellStyle name="Comma [0]_MKGOCPX" xfId="377"/>
    <cellStyle name="Comma [0]_MOBCPX" xfId="378"/>
    <cellStyle name="Comma [0]_MTHLYR&amp;O" xfId="379"/>
    <cellStyle name="Comma [0]_mud plant bolted" xfId="380"/>
    <cellStyle name="Comma [0]_mud plant bolted_dimon" xfId="381"/>
    <cellStyle name="Comma [0]_mud plant bolted_laroux" xfId="382"/>
    <cellStyle name="Comma [0]_mud plant bolted_laroux_dimon" xfId="383"/>
    <cellStyle name="Comma [0]_mud plant bolted_laroux_PERSON2" xfId="384"/>
    <cellStyle name="Comma [0]_mud plant bolted_laroux_PERSON2_Atlanta_Unwind_Model_11.04.99" xfId="385"/>
    <cellStyle name="Comma [0]_mud plant bolted_laroux_PERSON2_Atlanta_Unwind_Model_11.04.99_Bobwest Unwind 010301" xfId="386"/>
    <cellStyle name="Comma [0]_mud plant bolted_laroux_PERSON2_Atlanta_Unwind_Model_11.04.99_Bobwest Unwind 010301_1" xfId="387"/>
    <cellStyle name="Comma [0]_mud plant bolted_laroux_PERSON2_Atlanta_Unwind_Model_11.04.99_Curveload_EEX" xfId="388"/>
    <cellStyle name="Comma [0]_mud plant bolted_laroux_PERSON2_Atlanta_Unwind_Model_11.04.99_EEX New VPP  - Swap" xfId="389"/>
    <cellStyle name="Comma [0]_mud plant bolted_laroux_PERSON2_Option Model" xfId="390"/>
    <cellStyle name="Comma [0]_mud plant bolted_laroux_PERSON2_Union Gas Quote as of 4_20_00" xfId="391"/>
    <cellStyle name="Comma [0]_mud plant bolted_laroux_PERSON2_Union Gas Quote as of 4_20_00_Bobwest Unwind 010301" xfId="392"/>
    <cellStyle name="Comma [0]_mud plant bolted_laroux_PERSON2_Union Gas Quote as of 4_20_00_EEX New VPP  - Swap" xfId="393"/>
    <cellStyle name="Comma [0]_mud plant bolted_laroux_PERSON2_~0032432" xfId="394"/>
    <cellStyle name="Comma [0]_mud plant bolted_laroux_PERSON2_~0032432_Bobwest Unwind 010301" xfId="395"/>
    <cellStyle name="Comma [0]_mud plant bolted_laroux_PERSON2_~0032432_EEX New VPP  - Swap" xfId="396"/>
    <cellStyle name="Comma [0]_mud plant bolted_PERSON2" xfId="397"/>
    <cellStyle name="Comma [0]_mud plant bolted_pldt" xfId="398"/>
    <cellStyle name="Comma [0]_mud plant bolted_VERA" xfId="399"/>
    <cellStyle name="Comma [0]_mud plant bolted_VIRUS-EDY" xfId="400"/>
    <cellStyle name="Comma [0]_NA WITHOUT GOV'T &amp; PNX" xfId="401"/>
    <cellStyle name="Comma [0]_NAOBU10" xfId="402"/>
    <cellStyle name="Comma [0]_NAT ACCT" xfId="403"/>
    <cellStyle name="Comma [0]_non sec restruc (2)" xfId="404"/>
    <cellStyle name="Comma [0]_NSACTUAL.XLS" xfId="405"/>
    <cellStyle name="Comma [0]_NTG_PJE" xfId="406"/>
    <cellStyle name="Comma [0]_NX00" xfId="407"/>
    <cellStyle name="Comma [0]_Odner" xfId="408"/>
    <cellStyle name="Comma [0]_Odner (2)" xfId="409"/>
    <cellStyle name="Comma [0]_Odner (3)" xfId="410"/>
    <cellStyle name="Comma [0]_OSMOCPX" xfId="411"/>
    <cellStyle name="Comma [0]_Other Months" xfId="412"/>
    <cellStyle name="Comma [0]_Outlook" xfId="413"/>
    <cellStyle name="Comma [0]_P7INVENT" xfId="414"/>
    <cellStyle name="Comma [0]_pbdefault" xfId="415"/>
    <cellStyle name="Comma [0]_percentages" xfId="416"/>
    <cellStyle name="Comma [0]_PERSON2" xfId="417"/>
    <cellStyle name="Comma [0]_PERSONAL" xfId="418"/>
    <cellStyle name="Comma [0]_PGMKOCPX" xfId="419"/>
    <cellStyle name="Comma [0]_PGNW1" xfId="420"/>
    <cellStyle name="Comma [0]_PGNW2" xfId="421"/>
    <cellStyle name="Comma [0]_PGNWOCPX" xfId="422"/>
    <cellStyle name="Comma [0]_Pink" xfId="423"/>
    <cellStyle name="Comma [0]_Plan" xfId="424"/>
    <cellStyle name="Comma [0]_PLANT" xfId="425"/>
    <cellStyle name="Comma [0]_PLDT" xfId="426"/>
    <cellStyle name="Comma [0]_pldt_1" xfId="427"/>
    <cellStyle name="Comma [0]_PLDT_1_dimon" xfId="428"/>
    <cellStyle name="Comma [0]_pldt_Calculations" xfId="429"/>
    <cellStyle name="Comma [0]_PLDT_dimon" xfId="430"/>
    <cellStyle name="Comma [0]_priccurv" xfId="431"/>
    <cellStyle name="Comma [0]_PROCDS&amp;G" xfId="432"/>
    <cellStyle name="Comma [0]_PROFILE4" xfId="433"/>
    <cellStyle name="Comma [0]_Projects" xfId="434"/>
    <cellStyle name="Comma [0]_PURAZV12" xfId="435"/>
    <cellStyle name="Comma [0]_Quarter End Months" xfId="436"/>
    <cellStyle name="Comma [0]_r1" xfId="437"/>
    <cellStyle name="Comma [0]_RELO-MOS" xfId="438"/>
    <cellStyle name="Comma [0]_RELO694" xfId="439"/>
    <cellStyle name="Comma [0]_RFI" xfId="440"/>
    <cellStyle name="Comma [0]_RFI_1" xfId="441"/>
    <cellStyle name="Comma [0]_risk_op" xfId="442"/>
    <cellStyle name="Comma [0]_risk_op (+)" xfId="443"/>
    <cellStyle name="Comma [0]_RJRN Roadmap" xfId="444"/>
    <cellStyle name="Comma [0]_RJRN Roadmap (2)" xfId="445"/>
    <cellStyle name="Comma [0]_RJRT % to Total (2)" xfId="446"/>
    <cellStyle name="Comma [0]_ROAD" xfId="447"/>
    <cellStyle name="Comma [0]_ROAD_1" xfId="448"/>
    <cellStyle name="Comma [0]_Sales Order" xfId="449"/>
    <cellStyle name="Comma [0]_SATOCPX" xfId="450"/>
    <cellStyle name="Comma [0]_SCH1_SIL" xfId="451"/>
    <cellStyle name="Comma [0]_SCH2_SIL" xfId="452"/>
    <cellStyle name="Comma [0]_severance" xfId="453"/>
    <cellStyle name="Comma [0]_Sheet1" xfId="454"/>
    <cellStyle name="Comma [0]_Sheet1 (2)" xfId="455"/>
    <cellStyle name="Comma [0]_Sheet1 (2)_FCST95" xfId="456"/>
    <cellStyle name="Comma [0]_Sheet1 (2)_laroux" xfId="457"/>
    <cellStyle name="Comma [0]_Sheet1 (2)_laroux_Atlanta_Unwind_Model_11.04.99" xfId="458"/>
    <cellStyle name="Comma [0]_Sheet1 (2)_laroux_Atlanta_Unwind_Model_11.04.99_Bobwest Unwind 010301" xfId="459"/>
    <cellStyle name="Comma [0]_Sheet1 (2)_laroux_Atlanta_Unwind_Model_11.04.99_Bobwest Unwind 010301_1" xfId="460"/>
    <cellStyle name="Comma [0]_Sheet1 (2)_laroux_Atlanta_Unwind_Model_11.04.99_Curveload_EEX" xfId="461"/>
    <cellStyle name="Comma [0]_Sheet1 (2)_laroux_Atlanta_Unwind_Model_11.04.99_EEX New VPP  - Swap" xfId="462"/>
    <cellStyle name="Comma [0]_Sheet1 (2)_laroux_Option Model" xfId="463"/>
    <cellStyle name="Comma [0]_Sheet1 (2)_laroux_Union Gas Quote as of 4_20_00" xfId="464"/>
    <cellStyle name="Comma [0]_Sheet1 (2)_laroux_Union Gas Quote as of 4_20_00_Bobwest Unwind 010301" xfId="465"/>
    <cellStyle name="Comma [0]_Sheet1 (2)_laroux_Union Gas Quote as of 4_20_00_EEX New VPP  - Swap" xfId="466"/>
    <cellStyle name="Comma [0]_Sheet1 (2)_laroux_~0032432" xfId="467"/>
    <cellStyle name="Comma [0]_Sheet1 (2)_laroux_~0032432_Bobwest Unwind 010301" xfId="468"/>
    <cellStyle name="Comma [0]_Sheet1 (2)_laroux_~0032432_EEX New VPP  - Swap" xfId="469"/>
    <cellStyle name="Comma [0]_Sheet1_dimon" xfId="470"/>
    <cellStyle name="Comma [0]_Sheet1_laroux" xfId="471"/>
    <cellStyle name="Comma [0]_Sheet1_PERSON2" xfId="472"/>
    <cellStyle name="Comma [0]_Sheet2" xfId="473"/>
    <cellStyle name="Comma [0]_Sheet3" xfId="474"/>
    <cellStyle name="Comma [0]_Sheet4" xfId="475"/>
    <cellStyle name="Comma [0]_Sheet5" xfId="476"/>
    <cellStyle name="Comma [0]_SHENREPT" xfId="477"/>
    <cellStyle name="Comma [0]_Snr. CO" xfId="478"/>
    <cellStyle name="Comma [0]_sprint contr" xfId="479"/>
    <cellStyle name="Comma [0]_Subcont File" xfId="480"/>
    <cellStyle name="Comma [0]_Summ Rest" xfId="481"/>
    <cellStyle name="Comma [0]_Summ Rest (2)" xfId="482"/>
    <cellStyle name="Comma [0]_Summary Info" xfId="483"/>
    <cellStyle name="Comma [0]_SUMPAGE" xfId="484"/>
    <cellStyle name="Comma [0]_TMSNW1" xfId="485"/>
    <cellStyle name="Comma [0]_TMSNW2" xfId="486"/>
    <cellStyle name="Comma [0]_TMSOCPX" xfId="487"/>
    <cellStyle name="Comma [0]_TOTAL MTH" xfId="488"/>
    <cellStyle name="Comma [0]_TOTAL YTD" xfId="489"/>
    <cellStyle name="Comma [0]_TRANSDSC.XLS" xfId="490"/>
    <cellStyle name="Comma [0]_TRANSFXA.XLS" xfId="491"/>
    <cellStyle name="Comma [0]_TRANSFXA.XLS_1" xfId="492"/>
    <cellStyle name="Comma [0]_TRANSIME.XLS" xfId="493"/>
    <cellStyle name="Comma [0]_TRANSIME.XLS_TRANSDSC.XLS" xfId="494"/>
    <cellStyle name="Comma [0]_TRANSIME.XLS_TRANSFXA.XLS" xfId="495"/>
    <cellStyle name="Comma [0]_util94" xfId="496"/>
    <cellStyle name="Comma [0]_Variance" xfId="497"/>
    <cellStyle name="Comma [0]_version2 (2)" xfId="498"/>
    <cellStyle name="Comma [0]_version2.A" xfId="499"/>
    <cellStyle name="Comma [0]_VIRUS-EDY" xfId="500"/>
    <cellStyle name="Comma [0]_White" xfId="501"/>
    <cellStyle name="Comma [0]_WO Var. &amp; Tot. Exp." xfId="502"/>
    <cellStyle name="Comma [0]_WSP" xfId="503"/>
    <cellStyle name="Comma [0]_yrcao" xfId="504"/>
    <cellStyle name="Comma [0]_YREND55" xfId="505"/>
    <cellStyle name="Comma [0]_YREND57" xfId="506"/>
    <cellStyle name="Comma [0]_YTDCUR" xfId="507"/>
    <cellStyle name="Comma_0694ODD" xfId="508"/>
    <cellStyle name="Comma_1-11 deal model" xfId="509"/>
    <cellStyle name="Comma_12matrix" xfId="510"/>
    <cellStyle name="Comma_1995" xfId="511"/>
    <cellStyle name="Comma_353HHC" xfId="512"/>
    <cellStyle name="Comma_353HHC_Atlanta_Unwind_Model_11.04.99" xfId="513"/>
    <cellStyle name="Comma_353HHC_Option Model" xfId="514"/>
    <cellStyle name="Comma_353HHC_Union Gas Quote as of 4_20_00" xfId="515"/>
    <cellStyle name="Comma_353HHC_Union Gas Quote as of 4_20_00_Bobwest Unwind 010301" xfId="516"/>
    <cellStyle name="Comma_353HHC_Union Gas Quote as of 4_20_00_EEX New VPP  - Swap" xfId="517"/>
    <cellStyle name="Comma_353HHC_~0032432" xfId="518"/>
    <cellStyle name="Comma_353HHC_~0032432_Bobwest Unwind 010301" xfId="519"/>
    <cellStyle name="Comma_353HHC_~0032432_EEX New VPP  - Swap" xfId="520"/>
    <cellStyle name="Comma_694COVR" xfId="521"/>
    <cellStyle name="Comma_94BUDALL" xfId="522"/>
    <cellStyle name="Comma_94BUDALL_laroux" xfId="523"/>
    <cellStyle name="Comma_94BUDALL_laroux_UNIMAP (2)" xfId="524"/>
    <cellStyle name="Comma_94BUDALL_UNIMAP (2)" xfId="525"/>
    <cellStyle name="Comma_95summary" xfId="526"/>
    <cellStyle name="Comma_96_WIN" xfId="527"/>
    <cellStyle name="Comma_96_WIN (2)" xfId="528"/>
    <cellStyle name="Comma_A" xfId="529"/>
    <cellStyle name="Comma_A_dimon" xfId="530"/>
    <cellStyle name="Comma_ACT_3BUD" xfId="531"/>
    <cellStyle name="Comma_ACT_3BUD (2)" xfId="532"/>
    <cellStyle name="Comma_ACTUAL" xfId="533"/>
    <cellStyle name="Comma_ACTUAL NA -OBU" xfId="534"/>
    <cellStyle name="Comma_Actual vs." xfId="535"/>
    <cellStyle name="Comma_ADMNO694" xfId="536"/>
    <cellStyle name="Comma_algasdefault" xfId="537"/>
    <cellStyle name="Comma_algasdefault_1" xfId="538"/>
    <cellStyle name="Comma_ALL_IBT95 " xfId="539"/>
    <cellStyle name="Comma_Alternative1" xfId="540"/>
    <cellStyle name="Comma_Alternative1_1" xfId="541"/>
    <cellStyle name="Comma_App E" xfId="542"/>
    <cellStyle name="Comma_Apr" xfId="543"/>
    <cellStyle name="Comma_Arapahoe" xfId="544"/>
    <cellStyle name="Comma_Assumptions" xfId="545"/>
    <cellStyle name="Comma_bahiadefault" xfId="546"/>
    <cellStyle name="Comma_bahiadefault_1" xfId="547"/>
    <cellStyle name="Comma_Book3" xfId="548"/>
    <cellStyle name="Comma_BOP" xfId="549"/>
    <cellStyle name="Comma_BOPBAL1" xfId="550"/>
    <cellStyle name="Comma_BOPCBU" xfId="551"/>
    <cellStyle name="Comma_BOPCBU (2)" xfId="552"/>
    <cellStyle name="Comma_BOPCBU96" xfId="553"/>
    <cellStyle name="Comma_BSAPPE.XLS" xfId="554"/>
    <cellStyle name="Comma_C-Cap intensity" xfId="555"/>
    <cellStyle name="Comma_C-Capex%rev" xfId="556"/>
    <cellStyle name="Comma_C-Line per Staff" xfId="557"/>
    <cellStyle name="Comma_C-lines distribution" xfId="558"/>
    <cellStyle name="Comma_C-Orig PLDT lines" xfId="559"/>
    <cellStyle name="Comma_C-Ret on Rev" xfId="560"/>
    <cellStyle name="Comma_C-ROACE" xfId="561"/>
    <cellStyle name="Comma_Calculations" xfId="562"/>
    <cellStyle name="Comma_Calculations (2)" xfId="563"/>
    <cellStyle name="Comma_Calculations II" xfId="564"/>
    <cellStyle name="Comma_Calculations III" xfId="565"/>
    <cellStyle name="Comma_Calculations_1" xfId="566"/>
    <cellStyle name="Comma_Capex" xfId="567"/>
    <cellStyle name="Comma_Capex per line" xfId="568"/>
    <cellStyle name="Comma_Capex%rev" xfId="569"/>
    <cellStyle name="Comma_CAPEX94" xfId="570"/>
    <cellStyle name="Comma_CAPEX_dimon" xfId="571"/>
    <cellStyle name="Comma_cash model" xfId="572"/>
    <cellStyle name="Comma_CBU BOX CHART V PLAN" xfId="573"/>
    <cellStyle name="Comma_CCA" xfId="574"/>
    <cellStyle name="Comma_CCOCPX" xfId="575"/>
    <cellStyle name="Comma_CHANGES.XLS" xfId="576"/>
    <cellStyle name="Comma_Charts" xfId="577"/>
    <cellStyle name="Comma_Cht-Capex per line" xfId="578"/>
    <cellStyle name="Comma_Cht-Cum Real Opr Cf" xfId="579"/>
    <cellStyle name="Comma_Cht-Dep%Rev" xfId="580"/>
    <cellStyle name="Comma_Cht-Real Opr Cf" xfId="581"/>
    <cellStyle name="Comma_Cht-Rev dist" xfId="582"/>
    <cellStyle name="Comma_Cht-Rev p line" xfId="583"/>
    <cellStyle name="Comma_Cht-Rev per Staff" xfId="584"/>
    <cellStyle name="Comma_Cht-Staff cost%revenue" xfId="585"/>
    <cellStyle name="Comma_combo-3 (2)" xfId="586"/>
    <cellStyle name="Comma_combo-3 (2)_laroux" xfId="587"/>
    <cellStyle name="Comma_combo-3 (2)_laroux_UNIMAP (2)" xfId="588"/>
    <cellStyle name="Comma_combo-3 (2)_UNIMAP (2)" xfId="589"/>
    <cellStyle name="Comma_combo-3 (4)" xfId="590"/>
    <cellStyle name="Comma_Comm File" xfId="591"/>
    <cellStyle name="Comma_coperdefault" xfId="592"/>
    <cellStyle name="Comma_coperdefault_1" xfId="593"/>
    <cellStyle name="Comma_Corp method" xfId="594"/>
    <cellStyle name="Comma_CROCF" xfId="595"/>
    <cellStyle name="Comma_CTCUR" xfId="596"/>
    <cellStyle name="Comma_Cum Real Opr Cf" xfId="597"/>
    <cellStyle name="Comma_CUMPLTCH" xfId="598"/>
    <cellStyle name="Comma_DEFAULT" xfId="599"/>
    <cellStyle name="Comma_Demand Fcst." xfId="600"/>
    <cellStyle name="Comma_Dep%Rev" xfId="601"/>
    <cellStyle name="Comma_dimon" xfId="602"/>
    <cellStyle name="Comma_Dowell C1b" xfId="603"/>
    <cellStyle name="Comma_Dowell-C1a" xfId="604"/>
    <cellStyle name="Comma_E&amp;ONW1" xfId="605"/>
    <cellStyle name="Comma_E&amp;ONW2" xfId="606"/>
    <cellStyle name="Comma_E&amp;OOCPX" xfId="607"/>
    <cellStyle name="Comma_emserdefault" xfId="608"/>
    <cellStyle name="Comma_emserdefault_1" xfId="609"/>
    <cellStyle name="Comma_EPL 304 CA BDE" xfId="610"/>
    <cellStyle name="Comma_EPL 304 CA BDE_Atlanta_Unwind_Model_11.04.99" xfId="611"/>
    <cellStyle name="Comma_EPL 304 CA BDE_Option Model" xfId="612"/>
    <cellStyle name="Comma_EPL 304 CA BDE_Union Gas Quote as of 4_20_00" xfId="613"/>
    <cellStyle name="Comma_EPL 304 CA BDE_Union Gas Quote as of 4_20_00_Bobwest Unwind 010301" xfId="614"/>
    <cellStyle name="Comma_EPL 304 CA BDE_Union Gas Quote as of 4_20_00_EEX New VPP  - Swap" xfId="615"/>
    <cellStyle name="Comma_EPL 304 CA BDE_~0032432" xfId="616"/>
    <cellStyle name="Comma_EPL 304 CA BDE_~0032432_Bobwest Unwind 010301" xfId="617"/>
    <cellStyle name="Comma_EPL 304 CA BDE_~0032432_EEX New VPP  - Swap" xfId="618"/>
    <cellStyle name="Comma_EPS" xfId="619"/>
    <cellStyle name="Comma_Equity Model 6-29-99xls" xfId="620"/>
    <cellStyle name="Comma_F&amp;COCPX" xfId="621"/>
    <cellStyle name="Comma_FCST95" xfId="622"/>
    <cellStyle name="Comma_FCST_FSC" xfId="623"/>
    <cellStyle name="Comma_FCST_FSC (2)" xfId="624"/>
    <cellStyle name="Comma_FCST_LSI" xfId="625"/>
    <cellStyle name="Comma_FCST_LSI (2)" xfId="626"/>
    <cellStyle name="Comma_FCST_PLT" xfId="627"/>
    <cellStyle name="Comma_FCST_PLT (2)" xfId="628"/>
    <cellStyle name="Comma_FCST_PLT_FCST_PLT (2)" xfId="629"/>
    <cellStyle name="Comma_FCST_RFC" xfId="630"/>
    <cellStyle name="Comma_FCST_RFC (2)" xfId="631"/>
    <cellStyle name="Comma_FCST_SPC" xfId="632"/>
    <cellStyle name="Comma_FCST_SPC (2)" xfId="633"/>
    <cellStyle name="Comma_FCST_WB" xfId="634"/>
    <cellStyle name="Comma_FCST_WB (2)" xfId="635"/>
    <cellStyle name="Comma_FEBRUARY" xfId="636"/>
    <cellStyle name="Comma_FF" xfId="637"/>
    <cellStyle name="Comma_FGTst13-8-19-99ss" xfId="638"/>
    <cellStyle name="Comma_FOODSHOW" xfId="639"/>
    <cellStyle name="Comma_FP 20 A (1)" xfId="640"/>
    <cellStyle name="Comma_FP 20 A (2)" xfId="641"/>
    <cellStyle name="Comma_FP-20 (App. E)" xfId="642"/>
    <cellStyle name="Comma_FP-20 (App.A) " xfId="643"/>
    <cellStyle name="Comma_FP-20 (App.D)" xfId="644"/>
    <cellStyle name="Comma_FP-20(App.B)" xfId="645"/>
    <cellStyle name="Comma_FP-20(C1) (a)" xfId="646"/>
    <cellStyle name="Comma_FP-20(C1) (a) (2)" xfId="647"/>
    <cellStyle name="Comma_FP-20(C1) (b)" xfId="648"/>
    <cellStyle name="Comma_FP-20(C1) (b) " xfId="649"/>
    <cellStyle name="Comma_FP-20(C1) (b) (2)" xfId="650"/>
    <cellStyle name="Comma_FY97COB1." xfId="651"/>
    <cellStyle name="Comma_GABS Rec." xfId="652"/>
    <cellStyle name="Comma_GABS Rec. (2)" xfId="653"/>
    <cellStyle name="Comma_gap_clsr (8)" xfId="654"/>
    <cellStyle name="Comma_GCM" xfId="655"/>
    <cellStyle name="Comma_GenAssum" xfId="656"/>
    <cellStyle name="Comma_GOLF" xfId="657"/>
    <cellStyle name="Comma_GP C1a" xfId="658"/>
    <cellStyle name="Comma_GP C1b" xfId="659"/>
    <cellStyle name="Comma_GP_EI_3" xfId="660"/>
    <cellStyle name="Comma_GQ C1A" xfId="661"/>
    <cellStyle name="Comma_GQ C1B" xfId="662"/>
    <cellStyle name="Comma_In millions" xfId="663"/>
    <cellStyle name="Comma_In millions_combo-3 (2)" xfId="664"/>
    <cellStyle name="Comma_In millions_combo-3 (4)" xfId="665"/>
    <cellStyle name="Comma_In millions_combo-3 (4)_laroux" xfId="666"/>
    <cellStyle name="Comma_In millions_combo-3 (4)_laroux_UNIMAP (2)" xfId="667"/>
    <cellStyle name="Comma_In millions_combo-3 (4)_UNIMAP (2)" xfId="668"/>
    <cellStyle name="Comma_In millions_non sec restruc (2)" xfId="669"/>
    <cellStyle name="Comma_In millions_RJRT % to Total (2)" xfId="670"/>
    <cellStyle name="Comma_In millions_RJRT % to Total (2)_laroux" xfId="671"/>
    <cellStyle name="Comma_In millions_RJRT % to Total (2)_laroux_UNIMAP (2)" xfId="672"/>
    <cellStyle name="Comma_In millions_RJRT % to Total (2)_UNIMAP (2)" xfId="673"/>
    <cellStyle name="Comma_In millions_severance" xfId="674"/>
    <cellStyle name="Comma_index" xfId="675"/>
    <cellStyle name="Comma_Inputs" xfId="676"/>
    <cellStyle name="Comma_IPM C1b" xfId="677"/>
    <cellStyle name="Comma_IPMC1a" xfId="678"/>
    <cellStyle name="Comma_IRR" xfId="679"/>
    <cellStyle name="Comma_IS-Hold" xfId="680"/>
    <cellStyle name="Comma_issues" xfId="681"/>
    <cellStyle name="Comma_ITOCPX" xfId="682"/>
    <cellStyle name="Comma_jancf" xfId="683"/>
    <cellStyle name="Comma_JUNMTH55" xfId="684"/>
    <cellStyle name="Comma_JUNMTH57" xfId="685"/>
    <cellStyle name="Comma_JUNYTD55" xfId="686"/>
    <cellStyle name="Comma_JUNYTD57" xfId="687"/>
    <cellStyle name="Comma_laroux" xfId="688"/>
    <cellStyle name="Comma_laroux_1" xfId="689"/>
    <cellStyle name="Comma_laroux_1995" xfId="690"/>
    <cellStyle name="Comma_laroux_1_dimon" xfId="691"/>
    <cellStyle name="Comma_laroux_1_dimon_1" xfId="692"/>
    <cellStyle name="Comma_laroux_1_laroux" xfId="693"/>
    <cellStyle name="Comma_laroux_1_laroux_1" xfId="694"/>
    <cellStyle name="Comma_laroux_1_laroux_PERSON2" xfId="695"/>
    <cellStyle name="Comma_laroux_1_PERSON2" xfId="696"/>
    <cellStyle name="Comma_laroux_1_pldt" xfId="697"/>
    <cellStyle name="Comma_laroux_1_pldt_1" xfId="698"/>
    <cellStyle name="Comma_laroux_1_PLDT_dimon" xfId="699"/>
    <cellStyle name="Comma_laroux_1_Sheet1 (2)" xfId="700"/>
    <cellStyle name="Comma_laroux_1_VERA" xfId="701"/>
    <cellStyle name="Comma_laroux_1_VERA_1" xfId="702"/>
    <cellStyle name="Comma_laroux_1_VIRUS-EDY" xfId="703"/>
    <cellStyle name="Comma_laroux_2" xfId="704"/>
    <cellStyle name="Comma_laroux_2_dimon" xfId="705"/>
    <cellStyle name="Comma_laroux_2_dimon_1" xfId="706"/>
    <cellStyle name="Comma_laroux_2_dimon_2" xfId="707"/>
    <cellStyle name="Comma_laroux_2_laroux" xfId="708"/>
    <cellStyle name="Comma_laroux_2_laroux_dimon" xfId="709"/>
    <cellStyle name="Comma_laroux_2_laroux_PERSON2" xfId="710"/>
    <cellStyle name="Comma_laroux_2_laroux_PERSON2_Atlanta_Unwind_Model_11.04.99" xfId="711"/>
    <cellStyle name="Comma_laroux_2_laroux_PERSON2_Option Model" xfId="712"/>
    <cellStyle name="Comma_laroux_2_laroux_PERSON2_Union Gas Quote as of 4_20_00" xfId="713"/>
    <cellStyle name="Comma_laroux_2_laroux_PERSON2_Union Gas Quote as of 4_20_00_Bobwest Unwind 010301" xfId="714"/>
    <cellStyle name="Comma_laroux_2_laroux_PERSON2_Union Gas Quote as of 4_20_00_EEX New VPP  - Swap" xfId="715"/>
    <cellStyle name="Comma_laroux_2_laroux_PERSON2_~0032432" xfId="716"/>
    <cellStyle name="Comma_laroux_2_laroux_PERSON2_~0032432_Bobwest Unwind 010301" xfId="717"/>
    <cellStyle name="Comma_laroux_2_laroux_PERSON2_~0032432_EEX New VPP  - Swap" xfId="718"/>
    <cellStyle name="Comma_laroux_2_PERSON2" xfId="719"/>
    <cellStyle name="Comma_laroux_2_PERSON2_Supply_Value_Model_10.11.99" xfId="720"/>
    <cellStyle name="Comma_laroux_2_pldt" xfId="721"/>
    <cellStyle name="Comma_laroux_2_pldt_1" xfId="722"/>
    <cellStyle name="Comma_laroux_2_PLDT_dimon" xfId="723"/>
    <cellStyle name="Comma_laroux_2_Sheet1 (2)" xfId="724"/>
    <cellStyle name="Comma_laroux_2_Sheet1 (2)_Atlanta_Unwind_Model_11.04.99" xfId="725"/>
    <cellStyle name="Comma_laroux_2_Sheet1 (2)_Option Model" xfId="726"/>
    <cellStyle name="Comma_laroux_2_Sheet1 (2)_Union Gas Quote as of 4_20_00" xfId="727"/>
    <cellStyle name="Comma_laroux_2_Sheet1 (2)_Union Gas Quote as of 4_20_00_Bobwest Unwind 010301" xfId="728"/>
    <cellStyle name="Comma_laroux_2_Sheet1 (2)_Union Gas Quote as of 4_20_00_EEX New VPP  - Swap" xfId="729"/>
    <cellStyle name="Comma_laroux_2_Sheet1 (2)_~0032432" xfId="730"/>
    <cellStyle name="Comma_laroux_2_Sheet1 (2)_~0032432_Bobwest Unwind 010301" xfId="731"/>
    <cellStyle name="Comma_laroux_2_Sheet1 (2)_~0032432_EEX New VPP  - Swap" xfId="732"/>
    <cellStyle name="Comma_laroux_2_VERA" xfId="733"/>
    <cellStyle name="Comma_laroux_2_VERA_1" xfId="734"/>
    <cellStyle name="Comma_laroux_3" xfId="735"/>
    <cellStyle name="Comma_laroux_3_dimon" xfId="736"/>
    <cellStyle name="Comma_laroux_3_dimon_1" xfId="737"/>
    <cellStyle name="Comma_laroux_3_dimon_2" xfId="738"/>
    <cellStyle name="Comma_laroux_3_laroux" xfId="739"/>
    <cellStyle name="Comma_laroux_3_PERSON2" xfId="740"/>
    <cellStyle name="Comma_laroux_4" xfId="741"/>
    <cellStyle name="Comma_laroux_dimon" xfId="742"/>
    <cellStyle name="Comma_laroux_dimon_1" xfId="743"/>
    <cellStyle name="Comma_laroux_EPL 304 CA BDE" xfId="744"/>
    <cellStyle name="Comma_laroux_EPL 304 CA BDE_Atlanta_Unwind_Model_11.04.99" xfId="745"/>
    <cellStyle name="Comma_laroux_EPL 304 CA BDE_Option Model" xfId="746"/>
    <cellStyle name="Comma_laroux_EPL 304 CA BDE_Union Gas Quote as of 4_20_00" xfId="747"/>
    <cellStyle name="Comma_laroux_EPL 304 CA BDE_Union Gas Quote as of 4_20_00_Bobwest Unwind 010301" xfId="748"/>
    <cellStyle name="Comma_laroux_EPL 304 CA BDE_Union Gas Quote as of 4_20_00_EEX New VPP  - Swap" xfId="749"/>
    <cellStyle name="Comma_laroux_EPL 304 CA BDE_~0032432" xfId="750"/>
    <cellStyle name="Comma_laroux_EPL 304 CA BDE_~0032432_Bobwest Unwind 010301" xfId="751"/>
    <cellStyle name="Comma_laroux_EPL 304 CA BDE_~0032432_EEX New VPP  - Swap" xfId="752"/>
    <cellStyle name="Comma_laroux_laroux" xfId="753"/>
    <cellStyle name="Comma_laroux_laroux_1" xfId="754"/>
    <cellStyle name="Comma_laroux_laroux_1_PERSON2" xfId="755"/>
    <cellStyle name="Comma_laroux_laroux_1_PERSON2_Atlanta_Unwind_Model_11.04.99" xfId="756"/>
    <cellStyle name="Comma_laroux_laroux_1_PERSON2_Option Model" xfId="757"/>
    <cellStyle name="Comma_laroux_laroux_1_PERSON2_Union Gas Quote as of 4_20_00" xfId="758"/>
    <cellStyle name="Comma_laroux_laroux_1_PERSON2_Union Gas Quote as of 4_20_00_Bobwest Unwind 010301" xfId="759"/>
    <cellStyle name="Comma_laroux_laroux_1_PERSON2_Union Gas Quote as of 4_20_00_EEX New VPP  - Swap" xfId="760"/>
    <cellStyle name="Comma_laroux_laroux_1_PERSON2_~0032432" xfId="761"/>
    <cellStyle name="Comma_laroux_laroux_1_PERSON2_~0032432_Bobwest Unwind 010301" xfId="762"/>
    <cellStyle name="Comma_laroux_laroux_1_PERSON2_~0032432_EEX New VPP  - Swap" xfId="763"/>
    <cellStyle name="Comma_laroux_laroux_dimon" xfId="764"/>
    <cellStyle name="Comma_laroux_laroux_PERSON2" xfId="765"/>
    <cellStyle name="Comma_laroux_PERSON2" xfId="766"/>
    <cellStyle name="Comma_laroux_pldt" xfId="767"/>
    <cellStyle name="Comma_laroux_pldt_1" xfId="768"/>
    <cellStyle name="Comma_laroux_Sheet1 (2)" xfId="769"/>
    <cellStyle name="Comma_laroux_VERA" xfId="770"/>
    <cellStyle name="Comma_laroux_VERA_1" xfId="771"/>
    <cellStyle name="Comma_laroux_VIRUS-EDY" xfId="772"/>
    <cellStyle name="Comma_Line Inst." xfId="773"/>
    <cellStyle name="Comma_MATERAL2" xfId="774"/>
    <cellStyle name="Comma_MATERAL2_dimon" xfId="775"/>
    <cellStyle name="Comma_MATERAL2_dimon_1" xfId="776"/>
    <cellStyle name="Comma_MATERAL2_PERSON2" xfId="777"/>
    <cellStyle name="Comma_MKGOCPX" xfId="778"/>
    <cellStyle name="Comma_Mkt Shr" xfId="779"/>
    <cellStyle name="Comma_MOBCPX" xfId="780"/>
    <cellStyle name="Comma_MTHLYR&amp;O" xfId="781"/>
    <cellStyle name="Comma_mud plant bolted" xfId="782"/>
    <cellStyle name="Comma_NA WITHOUT GOV'T &amp; PNX" xfId="783"/>
    <cellStyle name="Comma_NAOBU10" xfId="784"/>
    <cellStyle name="Comma_NAT ACCT" xfId="785"/>
    <cellStyle name="Comma_NCR-C&amp;W Val" xfId="786"/>
    <cellStyle name="Comma_NCR-Cap intensity" xfId="787"/>
    <cellStyle name="Comma_NCR-Line per Staff" xfId="788"/>
    <cellStyle name="Comma_NCR-Rev dist" xfId="789"/>
    <cellStyle name="Comma_non sec restruc (2)" xfId="790"/>
    <cellStyle name="Comma_non sec restruc (2)_laroux" xfId="791"/>
    <cellStyle name="Comma_non sec restruc (2)_laroux_UNIMAP (2)" xfId="792"/>
    <cellStyle name="Comma_non sec restruc (2)_UNIMAP (2)" xfId="793"/>
    <cellStyle name="Comma_NSACTUAL.XLS" xfId="794"/>
    <cellStyle name="Comma_NTG_PJE" xfId="795"/>
    <cellStyle name="Comma_NX00" xfId="796"/>
    <cellStyle name="Comma_Odner" xfId="797"/>
    <cellStyle name="Comma_Odner (2)" xfId="798"/>
    <cellStyle name="Comma_Odner (3)" xfId="799"/>
    <cellStyle name="Comma_Op Cost Break" xfId="800"/>
    <cellStyle name="Comma_OSMOCPX" xfId="801"/>
    <cellStyle name="Comma_Other Months" xfId="802"/>
    <cellStyle name="Comma_Outlook" xfId="803"/>
    <cellStyle name="Comma_P7INVENT" xfId="804"/>
    <cellStyle name="Comma_pbdefault" xfId="805"/>
    <cellStyle name="Comma_pbdefault_1" xfId="806"/>
    <cellStyle name="Comma_percentages" xfId="807"/>
    <cellStyle name="Comma_PERSON2" xfId="808"/>
    <cellStyle name="Comma_PERSON2_Supply_Value_Model_10.11.99" xfId="809"/>
    <cellStyle name="Comma_PERSONAL" xfId="810"/>
    <cellStyle name="Comma_PGMKOCPX" xfId="811"/>
    <cellStyle name="Comma_PGNW1" xfId="812"/>
    <cellStyle name="Comma_PGNW2" xfId="813"/>
    <cellStyle name="Comma_PGNWOCPX" xfId="814"/>
    <cellStyle name="Comma_Pink" xfId="815"/>
    <cellStyle name="Comma_Plan" xfId="816"/>
    <cellStyle name="Comma_PLANT" xfId="817"/>
    <cellStyle name="Comma_PLDT" xfId="818"/>
    <cellStyle name="Comma_pldt_1" xfId="819"/>
    <cellStyle name="Comma_PLDT_1_dimon" xfId="820"/>
    <cellStyle name="Comma_pldt_2" xfId="821"/>
    <cellStyle name="Comma_pldt_Calculations" xfId="822"/>
    <cellStyle name="Comma_PLDT_dimon" xfId="823"/>
    <cellStyle name="Comma_priccurv" xfId="824"/>
    <cellStyle name="Comma_PROCDS&amp;G" xfId="825"/>
    <cellStyle name="Comma_PROFILE4" xfId="826"/>
    <cellStyle name="Comma_Projects" xfId="827"/>
    <cellStyle name="Comma_PURAZV12" xfId="828"/>
    <cellStyle name="Comma_Quarter End Months" xfId="829"/>
    <cellStyle name="Comma_r1" xfId="830"/>
    <cellStyle name="Comma_Real Opr Cf" xfId="831"/>
    <cellStyle name="Comma_Real Rev per Staff (1)" xfId="832"/>
    <cellStyle name="Comma_Real Rev per Staff (2)" xfId="833"/>
    <cellStyle name="Comma_Region 2-C&amp;W" xfId="834"/>
    <cellStyle name="Comma_RELO-MOS" xfId="835"/>
    <cellStyle name="Comma_RELO694" xfId="836"/>
    <cellStyle name="Comma_Return on Rev" xfId="837"/>
    <cellStyle name="Comma_Rev p line" xfId="838"/>
    <cellStyle name="Comma_RFI" xfId="839"/>
    <cellStyle name="Comma_RFI_1" xfId="840"/>
    <cellStyle name="Comma_risk_op" xfId="841"/>
    <cellStyle name="Comma_risk_op (+)" xfId="842"/>
    <cellStyle name="Comma_RJRN Roadmap" xfId="843"/>
    <cellStyle name="Comma_RJRN Roadmap (2)" xfId="844"/>
    <cellStyle name="Comma_RJRT % to Total (2)" xfId="845"/>
    <cellStyle name="Comma_ROACE" xfId="846"/>
    <cellStyle name="Comma_ROAD" xfId="847"/>
    <cellStyle name="Comma_ROAD_1" xfId="848"/>
    <cellStyle name="Comma_ROCF (Tot)" xfId="849"/>
    <cellStyle name="Comma_Sales Order" xfId="850"/>
    <cellStyle name="Comma_SATOCPX" xfId="851"/>
    <cellStyle name="Comma_SCH1_SIL" xfId="852"/>
    <cellStyle name="Comma_SCH2_SIL" xfId="853"/>
    <cellStyle name="Comma_severance" xfId="854"/>
    <cellStyle name="Comma_severance_laroux" xfId="855"/>
    <cellStyle name="Comma_severance_laroux_UNIMAP (2)" xfId="856"/>
    <cellStyle name="Comma_severance_UNIMAP (2)" xfId="857"/>
    <cellStyle name="Comma_Sheet1" xfId="858"/>
    <cellStyle name="Comma_Sheet1 (2)" xfId="859"/>
    <cellStyle name="Comma_Sheet1 (2)_FCST95" xfId="860"/>
    <cellStyle name="Comma_Sheet1 (2)_laroux" xfId="861"/>
    <cellStyle name="Comma_Sheet1 (2)_laroux_1" xfId="862"/>
    <cellStyle name="Comma_Sheet1 (2)_laroux_1_UNIMAP (2)" xfId="863"/>
    <cellStyle name="Comma_Sheet1 (2)_laroux_2" xfId="864"/>
    <cellStyle name="Comma_Sheet1 (2)_laroux_2_Atlanta_Unwind_Model_11.04.99" xfId="865"/>
    <cellStyle name="Comma_Sheet1 (2)_laroux_2_Option Model" xfId="866"/>
    <cellStyle name="Comma_Sheet1 (2)_laroux_2_Union Gas Quote as of 4_20_00" xfId="867"/>
    <cellStyle name="Comma_Sheet1 (2)_laroux_2_Union Gas Quote as of 4_20_00_Bobwest Unwind 010301" xfId="868"/>
    <cellStyle name="Comma_Sheet1 (2)_laroux_2_Union Gas Quote as of 4_20_00_EEX New VPP  - Swap" xfId="869"/>
    <cellStyle name="Comma_Sheet1 (2)_laroux_2_~0032432" xfId="870"/>
    <cellStyle name="Comma_Sheet1 (2)_laroux_2_~0032432_Bobwest Unwind 010301" xfId="871"/>
    <cellStyle name="Comma_Sheet1 (2)_laroux_2_~0032432_EEX New VPP  - Swap" xfId="872"/>
    <cellStyle name="Comma_Sheet1 (2)_SCH1_SIL" xfId="873"/>
    <cellStyle name="Comma_Sheet1 (2)_SCH1_SIL_laroux" xfId="874"/>
    <cellStyle name="Comma_Sheet1 (2)_SCH1_SIL_laroux_UNIMAP (2)" xfId="875"/>
    <cellStyle name="Comma_Sheet1 (2)_SCH1_SIL_UNIMAP (2)" xfId="876"/>
    <cellStyle name="Comma_Sheet1 (2)_SCH2_SIL" xfId="877"/>
    <cellStyle name="Comma_Sheet1 (2)_UNIMAP (2)" xfId="878"/>
    <cellStyle name="Comma_Sheet1_dimon" xfId="879"/>
    <cellStyle name="Comma_Sheet1_laroux" xfId="880"/>
    <cellStyle name="Comma_Sheet1_laroux_1" xfId="881"/>
    <cellStyle name="Comma_Sheet1_laroux_1_UNIMAP (2)" xfId="882"/>
    <cellStyle name="Comma_Sheet1_PERSON2" xfId="883"/>
    <cellStyle name="Comma_Sheet1_UNIMAP (2)" xfId="884"/>
    <cellStyle name="Comma_Sheet2" xfId="885"/>
    <cellStyle name="Comma_Sheet3" xfId="886"/>
    <cellStyle name="Comma_Sheet4" xfId="887"/>
    <cellStyle name="Comma_Sheet5" xfId="888"/>
    <cellStyle name="Comma_SHENREPT" xfId="889"/>
    <cellStyle name="Comma_Snr. CO" xfId="890"/>
    <cellStyle name="Comma_sprint contr" xfId="891"/>
    <cellStyle name="Comma_Staff cost%rev" xfId="892"/>
    <cellStyle name="Comma_Subcont File" xfId="893"/>
    <cellStyle name="Comma_Summ Rest" xfId="894"/>
    <cellStyle name="Comma_Summ Rest (2)" xfId="895"/>
    <cellStyle name="Comma_Summary Info" xfId="896"/>
    <cellStyle name="Comma_SUMPAGE" xfId="897"/>
    <cellStyle name="Comma_Swap-Initial" xfId="898"/>
    <cellStyle name="Comma_TMSNW1" xfId="899"/>
    <cellStyle name="Comma_TMSNW2" xfId="900"/>
    <cellStyle name="Comma_TMSOCPX" xfId="901"/>
    <cellStyle name="Comma_TOTAL MTH" xfId="902"/>
    <cellStyle name="Comma_TOTAL YTD" xfId="903"/>
    <cellStyle name="Comma_Total-Rev dist." xfId="904"/>
    <cellStyle name="Comma_TRANSDSC.XLS" xfId="905"/>
    <cellStyle name="Comma_TRANSFXA.XLS" xfId="906"/>
    <cellStyle name="Comma_TRANSFXA.XLS_1" xfId="907"/>
    <cellStyle name="Comma_TRANSIME.XLS" xfId="908"/>
    <cellStyle name="Comma_TRANSIME.XLS_TRANSDSC.XLS" xfId="909"/>
    <cellStyle name="Comma_TRANSIME.XLS_TRANSFXA.XLS" xfId="910"/>
    <cellStyle name="Comma_util94" xfId="911"/>
    <cellStyle name="Comma_Variance" xfId="912"/>
    <cellStyle name="Comma_version2 (2)" xfId="913"/>
    <cellStyle name="Comma_version2.A" xfId="914"/>
    <cellStyle name="Comma_VIRUS-EDY" xfId="915"/>
    <cellStyle name="Comma_White" xfId="916"/>
    <cellStyle name="Comma_WO Var. &amp; Tot. Exp." xfId="917"/>
    <cellStyle name="Comma_WSP" xfId="918"/>
    <cellStyle name="Comma_yrcao" xfId="919"/>
    <cellStyle name="Comma_YREND55" xfId="920"/>
    <cellStyle name="Comma_YREND57" xfId="921"/>
    <cellStyle name="Comma_YTDCUR" xfId="922"/>
    <cellStyle name="Currency [0]_0694ODD" xfId="923"/>
    <cellStyle name="Currency [0]_12matrix" xfId="924"/>
    <cellStyle name="Currency [0]_1995" xfId="925"/>
    <cellStyle name="Currency [0]_353HHC" xfId="926"/>
    <cellStyle name="Currency [0]_694COVR" xfId="927"/>
    <cellStyle name="Currency [0]_94BUDALL" xfId="928"/>
    <cellStyle name="Currency [0]_95summary" xfId="929"/>
    <cellStyle name="Currency [0]_96_WIN" xfId="930"/>
    <cellStyle name="Currency [0]_96_WIN (2)" xfId="931"/>
    <cellStyle name="Currency [0]_A" xfId="932"/>
    <cellStyle name="Currency [0]_A_dimon" xfId="933"/>
    <cellStyle name="Currency [0]_ACT_3BUD" xfId="934"/>
    <cellStyle name="Currency [0]_ACT_3BUD (2)" xfId="935"/>
    <cellStyle name="Currency [0]_ACTUAL" xfId="936"/>
    <cellStyle name="Currency [0]_ACTUAL NA -OBU" xfId="937"/>
    <cellStyle name="Currency [0]_Actual vs." xfId="938"/>
    <cellStyle name="Currency [0]_ADMNO694" xfId="939"/>
    <cellStyle name="Currency [0]_algasdefault" xfId="940"/>
    <cellStyle name="Currency [0]_ALL_IBT95 " xfId="941"/>
    <cellStyle name="Currency [0]_Alternative1" xfId="942"/>
    <cellStyle name="Currency [0]_Alternative1_1" xfId="943"/>
    <cellStyle name="Currency [0]_App E" xfId="944"/>
    <cellStyle name="Currency [0]_Apr" xfId="945"/>
    <cellStyle name="Currency [0]_Arapahoe" xfId="946"/>
    <cellStyle name="Currency [0]_Assumptions" xfId="947"/>
    <cellStyle name="Currency [0]_bahiadefault" xfId="948"/>
    <cellStyle name="Currency [0]_Book3" xfId="949"/>
    <cellStyle name="Currency [0]_BOP" xfId="950"/>
    <cellStyle name="Currency [0]_BOPBAL1" xfId="951"/>
    <cellStyle name="Currency [0]_BOPCBU" xfId="952"/>
    <cellStyle name="Currency [0]_BOPCBU (2)" xfId="953"/>
    <cellStyle name="Currency [0]_BOPCBU96" xfId="954"/>
    <cellStyle name="Currency [0]_BSAPPE.XLS" xfId="955"/>
    <cellStyle name="Currency [0]_Calculations" xfId="956"/>
    <cellStyle name="Currency [0]_Calculations (2)" xfId="957"/>
    <cellStyle name="Currency [0]_Calculations II" xfId="958"/>
    <cellStyle name="Currency [0]_Calculations III" xfId="959"/>
    <cellStyle name="Currency [0]_Calculations_1" xfId="960"/>
    <cellStyle name="Currency [0]_CAPEX" xfId="961"/>
    <cellStyle name="Currency [0]_CAPEX94" xfId="962"/>
    <cellStyle name="Currency [0]_Cardig GHS" xfId="963"/>
    <cellStyle name="Currency [0]_Cash Flows" xfId="964"/>
    <cellStyle name="Currency [0]_CBU BOX CHART V PLAN" xfId="965"/>
    <cellStyle name="Currency [0]_CCA" xfId="966"/>
    <cellStyle name="Currency [0]_CCOCPX" xfId="967"/>
    <cellStyle name="Currency [0]_CHANGES.XLS" xfId="968"/>
    <cellStyle name="Currency [0]_Charts" xfId="969"/>
    <cellStyle name="Currency [0]_combo-3 (2)" xfId="970"/>
    <cellStyle name="Currency [0]_combo-3 (4)" xfId="971"/>
    <cellStyle name="Currency [0]_Comm File" xfId="972"/>
    <cellStyle name="Currency [0]_coperdefault" xfId="973"/>
    <cellStyle name="Currency [0]_Corp method" xfId="974"/>
    <cellStyle name="Currency [0]_Cost Code" xfId="975"/>
    <cellStyle name="Currency [0]_CTCUR" xfId="976"/>
    <cellStyle name="Currency [0]_CUMPLTCH" xfId="977"/>
    <cellStyle name="Currency [0]_DEFAULT" xfId="978"/>
    <cellStyle name="Currency [0]_dimon" xfId="979"/>
    <cellStyle name="Currency [0]_dimon_1" xfId="980"/>
    <cellStyle name="Currency [0]_dimon_2" xfId="981"/>
    <cellStyle name="Currency [0]_Dowell C1b" xfId="982"/>
    <cellStyle name="Currency [0]_Dowell-C1a" xfId="983"/>
    <cellStyle name="Currency [0]_E&amp;ONW1" xfId="984"/>
    <cellStyle name="Currency [0]_E&amp;ONW2" xfId="985"/>
    <cellStyle name="Currency [0]_E&amp;OOCPX" xfId="986"/>
    <cellStyle name="Currency [0]_emserdefault" xfId="987"/>
    <cellStyle name="Currency [0]_EPL 304 CA BDE" xfId="988"/>
    <cellStyle name="Currency [0]_F&amp;COCPX" xfId="989"/>
    <cellStyle name="Currency [0]_FCST95" xfId="990"/>
    <cellStyle name="Currency [0]_FCST_FSC" xfId="991"/>
    <cellStyle name="Currency [0]_FCST_FSC (2)" xfId="992"/>
    <cellStyle name="Currency [0]_FCST_LSI" xfId="993"/>
    <cellStyle name="Currency [0]_FCST_LSI (2)" xfId="994"/>
    <cellStyle name="Currency [0]_FCST_PLT" xfId="995"/>
    <cellStyle name="Currency [0]_FCST_PLT (2)" xfId="996"/>
    <cellStyle name="Currency [0]_FCST_PLT_FCST_PLT (2)" xfId="997"/>
    <cellStyle name="Currency [0]_FCST_RFC" xfId="998"/>
    <cellStyle name="Currency [0]_FCST_RFC (2)" xfId="999"/>
    <cellStyle name="Currency [0]_FCST_SPC" xfId="1000"/>
    <cellStyle name="Currency [0]_FCST_SPC (2)" xfId="1001"/>
    <cellStyle name="Currency [0]_FCST_WB" xfId="1002"/>
    <cellStyle name="Currency [0]_FCST_WB (2)" xfId="1003"/>
    <cellStyle name="Currency [0]_FEBRUARY" xfId="1004"/>
    <cellStyle name="Currency [0]_FF" xfId="1005"/>
    <cellStyle name="Currency [0]_FOODSHOW" xfId="1006"/>
    <cellStyle name="Currency [0]_FP 20 A (1)" xfId="1007"/>
    <cellStyle name="Currency [0]_FP 20 A (2)" xfId="1008"/>
    <cellStyle name="Currency [0]_FP-20 (App. E)" xfId="1009"/>
    <cellStyle name="Currency [0]_FP-20 (App.A) " xfId="1010"/>
    <cellStyle name="Currency [0]_FP-20 (App.D)" xfId="1011"/>
    <cellStyle name="Currency [0]_FP-20(App.B)" xfId="1012"/>
    <cellStyle name="Currency [0]_FP-20(C1) (a)" xfId="1013"/>
    <cellStyle name="Currency [0]_FP-20(C1) (a) (2)" xfId="1014"/>
    <cellStyle name="Currency [0]_FP-20(C1) (b)" xfId="1015"/>
    <cellStyle name="Currency [0]_FP-20(C1) (b) " xfId="1016"/>
    <cellStyle name="Currency [0]_FP-20(C1) (b) (2)" xfId="1017"/>
    <cellStyle name="Currency [0]_FY97COB1." xfId="1018"/>
    <cellStyle name="Currency [0]_GABS Rec." xfId="1019"/>
    <cellStyle name="Currency [0]_GABS Rec. (2)" xfId="1020"/>
    <cellStyle name="Currency [0]_gap_clsr (8)" xfId="1021"/>
    <cellStyle name="Currency [0]_GCM" xfId="1022"/>
    <cellStyle name="Currency [0]_GenAssum" xfId="1023"/>
    <cellStyle name="Currency [0]_GOLF" xfId="1024"/>
    <cellStyle name="Currency [0]_GP C1a" xfId="1025"/>
    <cellStyle name="Currency [0]_GP C1b" xfId="1026"/>
    <cellStyle name="Currency [0]_GP_EI_3" xfId="1027"/>
    <cellStyle name="Currency [0]_GQ C1A" xfId="1028"/>
    <cellStyle name="Currency [0]_GQ C1B" xfId="1029"/>
    <cellStyle name="Currency [0]_In millions" xfId="1030"/>
    <cellStyle name="Currency [0]_In millions_combo-3 (2)" xfId="1031"/>
    <cellStyle name="Currency [0]_In millions_combo-3 (4)" xfId="1032"/>
    <cellStyle name="Currency [0]_In millions_non sec restruc (2)" xfId="1033"/>
    <cellStyle name="Currency [0]_In millions_RJRT % to Total (2)" xfId="1034"/>
    <cellStyle name="Currency [0]_In millions_severance" xfId="1035"/>
    <cellStyle name="Currency [0]_index" xfId="1036"/>
    <cellStyle name="Currency [0]_Inputs" xfId="1037"/>
    <cellStyle name="Currency [0]_IPM C1b" xfId="1038"/>
    <cellStyle name="Currency [0]_IPMC1a" xfId="1039"/>
    <cellStyle name="Currency [0]_IS-Hold" xfId="1040"/>
    <cellStyle name="Currency [0]_issues" xfId="1041"/>
    <cellStyle name="Currency [0]_ITOCPX" xfId="1042"/>
    <cellStyle name="Currency [0]_jancf" xfId="1043"/>
    <cellStyle name="Currency [0]_JUNMTH55" xfId="1044"/>
    <cellStyle name="Currency [0]_JUNMTH57" xfId="1045"/>
    <cellStyle name="Currency [0]_JUNYTD55" xfId="1046"/>
    <cellStyle name="Currency [0]_JUNYTD57" xfId="1047"/>
    <cellStyle name="Currency [0]_laroux" xfId="1048"/>
    <cellStyle name="Currency [0]_laroux_1" xfId="1049"/>
    <cellStyle name="Currency [0]_laroux_1995" xfId="1050"/>
    <cellStyle name="Currency [0]_laroux_1_dimon" xfId="1051"/>
    <cellStyle name="Currency [0]_laroux_1_dimon_1" xfId="1052"/>
    <cellStyle name="Currency [0]_laroux_1_dimon_2" xfId="1053"/>
    <cellStyle name="Currency [0]_laroux_1_dimon_3" xfId="1054"/>
    <cellStyle name="Currency [0]_laroux_1_laroux" xfId="1055"/>
    <cellStyle name="Currency [0]_laroux_1_laroux_1" xfId="1056"/>
    <cellStyle name="Currency [0]_laroux_1_laroux_1_PERSON2" xfId="1057"/>
    <cellStyle name="Currency [0]_laroux_1_laroux_dimon" xfId="1058"/>
    <cellStyle name="Currency [0]_laroux_1_laroux_PERSON2" xfId="1059"/>
    <cellStyle name="Currency [0]_laroux_1_Locas" xfId="1060"/>
    <cellStyle name="Currency [0]_laroux_1_PERSON2" xfId="1061"/>
    <cellStyle name="Currency [0]_laroux_1_pldt" xfId="1062"/>
    <cellStyle name="Currency [0]_laroux_1_PLDT_dimon" xfId="1063"/>
    <cellStyle name="Currency [0]_laroux_1_Sheet1 (2)" xfId="1064"/>
    <cellStyle name="Currency [0]_laroux_1_VERA" xfId="1065"/>
    <cellStyle name="Currency [0]_laroux_1_VERA_1" xfId="1066"/>
    <cellStyle name="Currency [0]_laroux_1_VIRUS-EDY" xfId="1067"/>
    <cellStyle name="Currency [0]_laroux_2" xfId="1068"/>
    <cellStyle name="Currency [0]_laroux_2_dimon" xfId="1069"/>
    <cellStyle name="Currency [0]_laroux_2_dimon_1" xfId="1070"/>
    <cellStyle name="Currency [0]_laroux_2_dimon_2" xfId="1071"/>
    <cellStyle name="Currency [0]_laroux_2_dimon_3" xfId="1072"/>
    <cellStyle name="Currency [0]_laroux_2_laroux" xfId="1073"/>
    <cellStyle name="Currency [0]_laroux_2_laroux_dimon" xfId="1074"/>
    <cellStyle name="Currency [0]_laroux_2_laroux_PERSON2" xfId="1075"/>
    <cellStyle name="Currency [0]_laroux_2_Locas" xfId="1076"/>
    <cellStyle name="Currency [0]_laroux_2_PERSON2" xfId="1077"/>
    <cellStyle name="Currency [0]_laroux_2_pldt" xfId="1078"/>
    <cellStyle name="Currency [0]_laroux_2_PLDT_dimon" xfId="1079"/>
    <cellStyle name="Currency [0]_laroux_2_Sheet1 (2)" xfId="1080"/>
    <cellStyle name="Currency [0]_laroux_2_VIRUS-EDY" xfId="1081"/>
    <cellStyle name="Currency [0]_laroux_3" xfId="1082"/>
    <cellStyle name="Currency [0]_laroux_3_dimon" xfId="1083"/>
    <cellStyle name="Currency [0]_laroux_3_dimon_1" xfId="1084"/>
    <cellStyle name="Currency [0]_laroux_3_dimon_2" xfId="1085"/>
    <cellStyle name="Currency [0]_laroux_3_dimon_3" xfId="1086"/>
    <cellStyle name="Currency [0]_laroux_3_laroux" xfId="1087"/>
    <cellStyle name="Currency [0]_laroux_3_PERSON2" xfId="1088"/>
    <cellStyle name="Currency [0]_laroux_4" xfId="1089"/>
    <cellStyle name="Currency [0]_laroux_4_dimon" xfId="1090"/>
    <cellStyle name="Currency [0]_laroux_4_dimon_1" xfId="1091"/>
    <cellStyle name="Currency [0]_laroux_4_PERSON2" xfId="1092"/>
    <cellStyle name="Currency [0]_laroux_5" xfId="1093"/>
    <cellStyle name="Currency [0]_laroux_5_PERSON2" xfId="1094"/>
    <cellStyle name="Currency [0]_laroux_6" xfId="1095"/>
    <cellStyle name="Currency [0]_laroux_6_PERSON2" xfId="1096"/>
    <cellStyle name="Currency [0]_laroux_7" xfId="1097"/>
    <cellStyle name="Currency [0]_laroux_dimon" xfId="1098"/>
    <cellStyle name="Currency [0]_laroux_dimon_1" xfId="1099"/>
    <cellStyle name="Currency [0]_laroux_dimon_2" xfId="1100"/>
    <cellStyle name="Currency [0]_laroux_dimon_3" xfId="1101"/>
    <cellStyle name="Currency [0]_laroux_EPL 304 CA BDE" xfId="1102"/>
    <cellStyle name="Currency [0]_laroux_laroux" xfId="1103"/>
    <cellStyle name="Currency [0]_laroux_laroux_1" xfId="1104"/>
    <cellStyle name="Currency [0]_laroux_laroux_1_dimon" xfId="1105"/>
    <cellStyle name="Currency [0]_laroux_laroux_1_PERSON2" xfId="1106"/>
    <cellStyle name="Currency [0]_laroux_laroux_dimon" xfId="1107"/>
    <cellStyle name="Currency [0]_laroux_laroux_PERSON2" xfId="1108"/>
    <cellStyle name="Currency [0]_laroux_laroux_PERSON2_1swap_unwind_model" xfId="1109"/>
    <cellStyle name="Currency [0]_laroux_laroux_PERSON2_1swap_unwind_model_1" xfId="1110"/>
    <cellStyle name="Currency [0]_laroux_laroux_PERSON2_Atlanta_Unwind_Model_11.04.99" xfId="1111"/>
    <cellStyle name="Currency [0]_laroux_laroux_PERSON2_Supply Valuation for 3.14.00" xfId="1112"/>
    <cellStyle name="Currency [0]_laroux_laroux_PERSON2_Supply Valuation for 3.7.00" xfId="1113"/>
    <cellStyle name="Currency [0]_laroux_laroux_PERSON2_Supply_Value_Model_10.11.99" xfId="1114"/>
    <cellStyle name="Currency [0]_laroux_laroux_PERSON2_~0032432" xfId="1115"/>
    <cellStyle name="Currency [0]_laroux_laroux_PERSON2_~0032432_Bobwest Unwind 010301" xfId="1116"/>
    <cellStyle name="Currency [0]_laroux_laroux_PERSON2_~0032432_EEX New VPP  - Swap" xfId="1117"/>
    <cellStyle name="Currency [0]_laroux_Locas" xfId="1118"/>
    <cellStyle name="Currency [0]_laroux_MATERAL2" xfId="1119"/>
    <cellStyle name="Currency [0]_laroux_MATERAL2_dimon" xfId="1120"/>
    <cellStyle name="Currency [0]_laroux_MATERAL2_dimon_1" xfId="1121"/>
    <cellStyle name="Currency [0]_laroux_MATERAL2_laroux" xfId="1122"/>
    <cellStyle name="Currency [0]_laroux_MATERAL2_laroux_dimon" xfId="1123"/>
    <cellStyle name="Currency [0]_laroux_MATERAL2_laroux_PERSON2" xfId="1124"/>
    <cellStyle name="Currency [0]_laroux_MATERAL2_PERSON2" xfId="1125"/>
    <cellStyle name="Currency [0]_laroux_MATERAL2_pldt" xfId="1126"/>
    <cellStyle name="Currency [0]_laroux_MATERAL2_VERA" xfId="1127"/>
    <cellStyle name="Currency [0]_laroux_MATERAL2_VIRUS-EDY" xfId="1128"/>
    <cellStyle name="Currency [0]_laroux_mud plant bolted" xfId="1129"/>
    <cellStyle name="Currency [0]_laroux_mud plant bolted_dimon" xfId="1130"/>
    <cellStyle name="Currency [0]_laroux_mud plant bolted_dimon_1" xfId="1131"/>
    <cellStyle name="Currency [0]_laroux_mud plant bolted_PERSON2" xfId="1132"/>
    <cellStyle name="Currency [0]_laroux_PERSON2" xfId="1133"/>
    <cellStyle name="Currency [0]_laroux_pldt" xfId="1134"/>
    <cellStyle name="Currency [0]_laroux_pldt_1" xfId="1135"/>
    <cellStyle name="Currency [0]_laroux_Sheet1 (2)" xfId="1136"/>
    <cellStyle name="Currency [0]_laroux_VERA" xfId="1137"/>
    <cellStyle name="Currency [0]_laroux_VERA_1" xfId="1138"/>
    <cellStyle name="Currency [0]_laroux_VIRUS-EDY" xfId="1139"/>
    <cellStyle name="Currency [0]_List" xfId="1140"/>
    <cellStyle name="Currency [0]_MATERAL2" xfId="1141"/>
    <cellStyle name="Currency [0]_MATERAL2_dimon" xfId="1142"/>
    <cellStyle name="Currency [0]_MATERAL2_dimon_1" xfId="1143"/>
    <cellStyle name="Currency [0]_MATERAL2_PERSON2" xfId="1144"/>
    <cellStyle name="Currency [0]_MKGOCPX" xfId="1145"/>
    <cellStyle name="Currency [0]_MOBCPX" xfId="1146"/>
    <cellStyle name="Currency [0]_MTHLYR&amp;O" xfId="1147"/>
    <cellStyle name="Currency [0]_mud plant bolted" xfId="1148"/>
    <cellStyle name="Currency [0]_mud plant bolted_dimon" xfId="1149"/>
    <cellStyle name="Currency [0]_mud plant bolted_dimon_1" xfId="1150"/>
    <cellStyle name="Currency [0]_mud plant bolted_laroux" xfId="1151"/>
    <cellStyle name="Currency [0]_mud plant bolted_laroux_dimon" xfId="1152"/>
    <cellStyle name="Currency [0]_mud plant bolted_laroux_PERSON2" xfId="1153"/>
    <cellStyle name="Currency [0]_mud plant bolted_PERSON2" xfId="1154"/>
    <cellStyle name="Currency [0]_mud plant bolted_pldt" xfId="1155"/>
    <cellStyle name="Currency [0]_mud plant bolted_VERA" xfId="1156"/>
    <cellStyle name="Currency [0]_mud plant bolted_VIRUS-EDY" xfId="1157"/>
    <cellStyle name="Currency [0]_NA WITHOUT GOV'T &amp; PNX" xfId="1158"/>
    <cellStyle name="Currency [0]_NAOBU10" xfId="1159"/>
    <cellStyle name="Currency [0]_NAT ACCT" xfId="1160"/>
    <cellStyle name="Currency [0]_non sec restruc (2)" xfId="1161"/>
    <cellStyle name="Currency [0]_NSACTUAL.XLS" xfId="1162"/>
    <cellStyle name="Currency [0]_NTG_PJE" xfId="1163"/>
    <cellStyle name="Currency [0]_NX00" xfId="1164"/>
    <cellStyle name="Currency [0]_Odner" xfId="1165"/>
    <cellStyle name="Currency [0]_Odner (2)" xfId="1166"/>
    <cellStyle name="Currency [0]_Odner (3)" xfId="1167"/>
    <cellStyle name="Currency [0]_OSMOCPX" xfId="1168"/>
    <cellStyle name="Currency [0]_Other Months" xfId="1169"/>
    <cellStyle name="Currency [0]_Outlook" xfId="1170"/>
    <cellStyle name="Currency [0]_P7INVENT" xfId="1171"/>
    <cellStyle name="Currency [0]_pbdefault" xfId="1172"/>
    <cellStyle name="Currency [0]_percentages" xfId="1173"/>
    <cellStyle name="Currency [0]_PERSON2" xfId="1174"/>
    <cellStyle name="Currency [0]_PERSONAL" xfId="1175"/>
    <cellStyle name="Currency [0]_PGMKOCPX" xfId="1176"/>
    <cellStyle name="Currency [0]_PGNW1" xfId="1177"/>
    <cellStyle name="Currency [0]_PGNW2" xfId="1178"/>
    <cellStyle name="Currency [0]_PGNWOCPX" xfId="1179"/>
    <cellStyle name="Currency [0]_Pink" xfId="1180"/>
    <cellStyle name="Currency [0]_Plan" xfId="1181"/>
    <cellStyle name="Currency [0]_PLANT" xfId="1182"/>
    <cellStyle name="Currency [0]_PLDT" xfId="1183"/>
    <cellStyle name="Currency [0]_pldt_1" xfId="1184"/>
    <cellStyle name="Currency [0]_PLDT_1_dimon" xfId="1185"/>
    <cellStyle name="Currency [0]_pldt_1_dimon_1" xfId="1186"/>
    <cellStyle name="Currency [0]_pldt_2" xfId="1187"/>
    <cellStyle name="Currency [0]_pldt_Calculations" xfId="1188"/>
    <cellStyle name="Currency [0]_PLDT_dimon" xfId="1189"/>
    <cellStyle name="Currency [0]_pldt_dimon_1" xfId="1190"/>
    <cellStyle name="Currency [0]_priccurv" xfId="1191"/>
    <cellStyle name="Currency [0]_PROCDS&amp;G" xfId="1192"/>
    <cellStyle name="Currency [0]_PROFILE4" xfId="1193"/>
    <cellStyle name="Currency [0]_Projects" xfId="1194"/>
    <cellStyle name="Currency [0]_PURAZV12" xfId="1195"/>
    <cellStyle name="Currency [0]_Quarter End Months" xfId="1196"/>
    <cellStyle name="Currency [0]_r1" xfId="1197"/>
    <cellStyle name="Currency [0]_RELO-MOS" xfId="1198"/>
    <cellStyle name="Currency [0]_RELO694" xfId="1199"/>
    <cellStyle name="Currency [0]_RFI" xfId="1200"/>
    <cellStyle name="Currency [0]_RFI_1" xfId="1201"/>
    <cellStyle name="Currency [0]_risk_op" xfId="1202"/>
    <cellStyle name="Currency [0]_risk_op (+)" xfId="1203"/>
    <cellStyle name="Currency [0]_RJRN Roadmap" xfId="1204"/>
    <cellStyle name="Currency [0]_RJRN Roadmap (2)" xfId="1205"/>
    <cellStyle name="Currency [0]_RJRT % to Total (2)" xfId="1206"/>
    <cellStyle name="Currency [0]_ROAD" xfId="1207"/>
    <cellStyle name="Currency [0]_ROAD_1" xfId="1208"/>
    <cellStyle name="Currency [0]_Sales Order" xfId="1209"/>
    <cellStyle name="Currency [0]_SATOCPX" xfId="1210"/>
    <cellStyle name="Currency [0]_SCH1_SIL" xfId="1211"/>
    <cellStyle name="Currency [0]_SCH2_SIL" xfId="1212"/>
    <cellStyle name="Currency [0]_severance" xfId="1213"/>
    <cellStyle name="Currency [0]_Sheet1" xfId="1214"/>
    <cellStyle name="Currency [0]_Sheet1 (2)" xfId="1215"/>
    <cellStyle name="Currency [0]_Sheet1 (2)_FCST95" xfId="1216"/>
    <cellStyle name="Currency [0]_Sheet1 (2)_laroux" xfId="1217"/>
    <cellStyle name="Currency [0]_Sheet1 (2)_PERSON2" xfId="1218"/>
    <cellStyle name="Currency [0]_Sheet1_dimon" xfId="1219"/>
    <cellStyle name="Currency [0]_Sheet1_laroux" xfId="1220"/>
    <cellStyle name="Currency [0]_Sheet1_PERSON2" xfId="1221"/>
    <cellStyle name="Currency [0]_Sheet2" xfId="1222"/>
    <cellStyle name="Currency [0]_Sheet3" xfId="1223"/>
    <cellStyle name="Currency [0]_Sheet4" xfId="1224"/>
    <cellStyle name="Currency [0]_Sheet5" xfId="1225"/>
    <cellStyle name="Currency [0]_SHENREPT" xfId="1226"/>
    <cellStyle name="Currency [0]_Snr. CO" xfId="1227"/>
    <cellStyle name="Currency [0]_sprint contr" xfId="1228"/>
    <cellStyle name="Currency [0]_Subcont File" xfId="1229"/>
    <cellStyle name="Currency [0]_Summ Rest" xfId="1230"/>
    <cellStyle name="Currency [0]_Summ Rest (2)" xfId="1231"/>
    <cellStyle name="Currency [0]_Summary Info" xfId="1232"/>
    <cellStyle name="Currency [0]_SUMPAGE" xfId="1233"/>
    <cellStyle name="Currency [0]_TMSNW1" xfId="1234"/>
    <cellStyle name="Currency [0]_TMSNW2" xfId="1235"/>
    <cellStyle name="Currency [0]_TMSOCPX" xfId="1236"/>
    <cellStyle name="Currency [0]_TOTAL MTH" xfId="1237"/>
    <cellStyle name="Currency [0]_TOTAL YTD" xfId="1238"/>
    <cellStyle name="Currency [0]_TRANSDSC.XLS" xfId="1239"/>
    <cellStyle name="Currency [0]_TRANSFXA.XLS" xfId="1240"/>
    <cellStyle name="Currency [0]_TRANSFXA.XLS_1" xfId="1241"/>
    <cellStyle name="Currency [0]_TRANSIME.XLS" xfId="1242"/>
    <cellStyle name="Currency [0]_TRANSIME.XLS_TRANSDSC.XLS" xfId="1243"/>
    <cellStyle name="Currency [0]_TRANSIME.XLS_TRANSFXA.XLS" xfId="1244"/>
    <cellStyle name="Currency [0]_util94" xfId="1245"/>
    <cellStyle name="Currency [0]_Variance" xfId="1246"/>
    <cellStyle name="Currency [0]_VERA" xfId="1247"/>
    <cellStyle name="Currency [0]_version2 (2)" xfId="1248"/>
    <cellStyle name="Currency [0]_version2.A" xfId="1249"/>
    <cellStyle name="Currency [0]_VIRUS-EDY" xfId="1250"/>
    <cellStyle name="Currency [0]_VIRUS-EDY_1" xfId="1251"/>
    <cellStyle name="Currency [0]_White" xfId="1252"/>
    <cellStyle name="Currency [0]_WO Var. &amp; Tot. Exp." xfId="1253"/>
    <cellStyle name="Currency [0]_WSP" xfId="1254"/>
    <cellStyle name="Currency [0]_yrcao" xfId="1255"/>
    <cellStyle name="Currency [0]_YREND55" xfId="1256"/>
    <cellStyle name="Currency [0]_YREND57" xfId="1257"/>
    <cellStyle name="Currency [0]_YTDCUR" xfId="1258"/>
    <cellStyle name="Currency_0694ODD" xfId="1259"/>
    <cellStyle name="Currency_12matrix" xfId="1260"/>
    <cellStyle name="Currency_1995" xfId="1261"/>
    <cellStyle name="Currency_353HHC" xfId="1262"/>
    <cellStyle name="Currency_694COVR" xfId="1263"/>
    <cellStyle name="Currency_94BUDALL" xfId="1264"/>
    <cellStyle name="Currency_95summary" xfId="1265"/>
    <cellStyle name="Currency_96_WIN" xfId="1266"/>
    <cellStyle name="Currency_96_WIN (2)" xfId="1267"/>
    <cellStyle name="Currency_A" xfId="1268"/>
    <cellStyle name="Currency_A_dimon" xfId="1269"/>
    <cellStyle name="Currency_ACT_3BUD" xfId="1270"/>
    <cellStyle name="Currency_ACT_3BUD (2)" xfId="1271"/>
    <cellStyle name="Currency_ACTUAL" xfId="1272"/>
    <cellStyle name="Currency_ACTUAL NA -OBU" xfId="1273"/>
    <cellStyle name="Currency_Actual vs." xfId="1274"/>
    <cellStyle name="Currency_ADMNO694" xfId="1275"/>
    <cellStyle name="Currency_algasdefault" xfId="1276"/>
    <cellStyle name="Currency_algasdefault_1" xfId="1277"/>
    <cellStyle name="Currency_ALL_IBT95 " xfId="1278"/>
    <cellStyle name="Currency_Alternative1" xfId="1279"/>
    <cellStyle name="Currency_Alternative1_1" xfId="1280"/>
    <cellStyle name="Currency_App E" xfId="1281"/>
    <cellStyle name="Currency_Apr" xfId="1282"/>
    <cellStyle name="Currency_Arapahoe" xfId="1283"/>
    <cellStyle name="Currency_Assumptions" xfId="1284"/>
    <cellStyle name="Currency_bahiadefault" xfId="1285"/>
    <cellStyle name="Currency_bahiadefault_1" xfId="1286"/>
    <cellStyle name="Currency_BIGOUT" xfId="1287"/>
    <cellStyle name="Currency_Book3" xfId="1288"/>
    <cellStyle name="Currency_BOP" xfId="1289"/>
    <cellStyle name="Currency_BOPBAL1" xfId="1290"/>
    <cellStyle name="Currency_BOPCBU" xfId="1291"/>
    <cellStyle name="Currency_BOPCBU (2)" xfId="1292"/>
    <cellStyle name="Currency_BOPCBU96" xfId="1293"/>
    <cellStyle name="Currency_BSAPPE.XLS" xfId="1294"/>
    <cellStyle name="Currency_Calculations" xfId="1295"/>
    <cellStyle name="Currency_Calculations (2)" xfId="1296"/>
    <cellStyle name="Currency_Calculations II" xfId="1297"/>
    <cellStyle name="Currency_Calculations III" xfId="1298"/>
    <cellStyle name="Currency_Calculations_1" xfId="1299"/>
    <cellStyle name="Currency_CAPEX" xfId="1300"/>
    <cellStyle name="Currency_CAPEX94" xfId="1301"/>
    <cellStyle name="Currency_Cardig GHS" xfId="1302"/>
    <cellStyle name="Currency_Cash Flows" xfId="1303"/>
    <cellStyle name="Currency_cash model" xfId="1304"/>
    <cellStyle name="Currency_CBU BOX CHART V PLAN" xfId="1305"/>
    <cellStyle name="Currency_CCA" xfId="1306"/>
    <cellStyle name="Currency_CCOCPX" xfId="1307"/>
    <cellStyle name="Currency_CHANGES.XLS" xfId="1308"/>
    <cellStyle name="Currency_Charts" xfId="1309"/>
    <cellStyle name="Currency_combo-3 (2)" xfId="1310"/>
    <cellStyle name="Currency_combo-3 (4)" xfId="1311"/>
    <cellStyle name="Currency_Comm File" xfId="1312"/>
    <cellStyle name="Currency_Contract price" xfId="1313"/>
    <cellStyle name="Currency_coperdefault" xfId="1314"/>
    <cellStyle name="Currency_coperdefault_1" xfId="1315"/>
    <cellStyle name="Currency_Corp method" xfId="1316"/>
    <cellStyle name="Currency_Cost Code" xfId="1317"/>
    <cellStyle name="Currency_CTCUR" xfId="1318"/>
    <cellStyle name="Currency_CUMPLTCH" xfId="1319"/>
    <cellStyle name="Currency_curve inputs" xfId="1320"/>
    <cellStyle name="Currency_DEFAULT" xfId="1321"/>
    <cellStyle name="Currency_dimon" xfId="1322"/>
    <cellStyle name="Currency_dimon_1" xfId="1323"/>
    <cellStyle name="Currency_dimon_2" xfId="1324"/>
    <cellStyle name="Currency_Dowell C1b" xfId="1325"/>
    <cellStyle name="Currency_Dowell-C1a" xfId="1326"/>
    <cellStyle name="Currency_E&amp;ONW1" xfId="1327"/>
    <cellStyle name="Currency_E&amp;ONW2" xfId="1328"/>
    <cellStyle name="Currency_E&amp;OOCPX" xfId="1329"/>
    <cellStyle name="Currency_emserdefault" xfId="1330"/>
    <cellStyle name="Currency_emserdefault_1" xfId="1331"/>
    <cellStyle name="Currency_EPL 304 CA BDE" xfId="1332"/>
    <cellStyle name="Currency_Equity Model 6-29-99xls" xfId="1333"/>
    <cellStyle name="Currency_F&amp;COCPX" xfId="1334"/>
    <cellStyle name="Currency_FCST95" xfId="1335"/>
    <cellStyle name="Currency_FCST_FSC" xfId="1336"/>
    <cellStyle name="Currency_FCST_FSC (2)" xfId="1337"/>
    <cellStyle name="Currency_FCST_LSI" xfId="1338"/>
    <cellStyle name="Currency_FCST_LSI (2)" xfId="1339"/>
    <cellStyle name="Currency_FCST_PLT" xfId="1340"/>
    <cellStyle name="Currency_FCST_PLT (2)" xfId="1341"/>
    <cellStyle name="Currency_FCST_PLT_FCST_PLT (2)" xfId="1342"/>
    <cellStyle name="Currency_FCST_RFC" xfId="1343"/>
    <cellStyle name="Currency_FCST_RFC (2)" xfId="1344"/>
    <cellStyle name="Currency_FCST_SPC" xfId="1345"/>
    <cellStyle name="Currency_FCST_SPC (2)" xfId="1346"/>
    <cellStyle name="Currency_FCST_WB" xfId="1347"/>
    <cellStyle name="Currency_FCST_WB (2)" xfId="1348"/>
    <cellStyle name="Currency_FEBRUARY" xfId="1349"/>
    <cellStyle name="Currency_FF" xfId="1350"/>
    <cellStyle name="Currency_FGTst13-8-19-99ss" xfId="1351"/>
    <cellStyle name="Currency_FOODSHOW" xfId="1352"/>
    <cellStyle name="Currency_FP 20 A (1)" xfId="1353"/>
    <cellStyle name="Currency_FP 20 A (2)" xfId="1354"/>
    <cellStyle name="Currency_FP-20 (App. E)" xfId="1355"/>
    <cellStyle name="Currency_FP-20 (App.A) " xfId="1356"/>
    <cellStyle name="Currency_FP-20 (App.D)" xfId="1357"/>
    <cellStyle name="Currency_FP-20(App.B)" xfId="1358"/>
    <cellStyle name="Currency_FP-20(C1) (a)" xfId="1359"/>
    <cellStyle name="Currency_FP-20(C1) (a) (2)" xfId="1360"/>
    <cellStyle name="Currency_FP-20(C1) (b)" xfId="1361"/>
    <cellStyle name="Currency_FP-20(C1) (b) " xfId="1362"/>
    <cellStyle name="Currency_FP-20(C1) (b) (2)" xfId="1363"/>
    <cellStyle name="Currency_FY97COB1." xfId="1364"/>
    <cellStyle name="Currency_GABS Rec." xfId="1365"/>
    <cellStyle name="Currency_GABS Rec. (2)" xfId="1366"/>
    <cellStyle name="Currency_gallup Volumes" xfId="1367"/>
    <cellStyle name="Currency_gap_clsr (8)" xfId="1368"/>
    <cellStyle name="Currency_GCM" xfId="1369"/>
    <cellStyle name="Currency_GenAssum" xfId="1370"/>
    <cellStyle name="Currency_GOLF" xfId="1371"/>
    <cellStyle name="Currency_GP C1a" xfId="1372"/>
    <cellStyle name="Currency_GP C1b" xfId="1373"/>
    <cellStyle name="Currency_GP_EI_3" xfId="1374"/>
    <cellStyle name="Currency_GQ C1A" xfId="1375"/>
    <cellStyle name="Currency_GQ C1B" xfId="1376"/>
    <cellStyle name="Currency_GSS ConEd" xfId="1377"/>
    <cellStyle name="Currency_In millions" xfId="1378"/>
    <cellStyle name="Currency_In millions_combo-3 (2)" xfId="1379"/>
    <cellStyle name="Currency_In millions_combo-3 (4)" xfId="1380"/>
    <cellStyle name="Currency_In millions_non sec restruc (2)" xfId="1381"/>
    <cellStyle name="Currency_In millions_RJRT % to Total (2)" xfId="1382"/>
    <cellStyle name="Currency_In millions_severance" xfId="1383"/>
    <cellStyle name="Currency_index" xfId="1384"/>
    <cellStyle name="Currency_Inputs" xfId="1385"/>
    <cellStyle name="Currency_IPM C1b" xfId="1386"/>
    <cellStyle name="Currency_IPMC1a" xfId="1387"/>
    <cellStyle name="Currency_IS-Hold" xfId="1388"/>
    <cellStyle name="Currency_issues" xfId="1389"/>
    <cellStyle name="Currency_ITOCPX" xfId="1390"/>
    <cellStyle name="Currency_jancf" xfId="1391"/>
    <cellStyle name="Currency_JUNMTH55" xfId="1392"/>
    <cellStyle name="Currency_JUNMTH57" xfId="1393"/>
    <cellStyle name="Currency_JUNYTD55" xfId="1394"/>
    <cellStyle name="Currency_JUNYTD57" xfId="1395"/>
    <cellStyle name="Currency_laroux" xfId="1396"/>
    <cellStyle name="Currency_laroux_1" xfId="1397"/>
    <cellStyle name="Currency_laroux_1995" xfId="1398"/>
    <cellStyle name="Currency_laroux_1_dimon" xfId="1399"/>
    <cellStyle name="Currency_laroux_1_dimon_1" xfId="1400"/>
    <cellStyle name="Currency_laroux_1_dimon_2" xfId="1401"/>
    <cellStyle name="Currency_laroux_1_dimon_3" xfId="1402"/>
    <cellStyle name="Currency_laroux_1_laroux" xfId="1403"/>
    <cellStyle name="Currency_laroux_1_laroux_1" xfId="1404"/>
    <cellStyle name="Currency_laroux_1_laroux_1_PERSON2" xfId="1405"/>
    <cellStyle name="Currency_laroux_1_laroux_dimon" xfId="1406"/>
    <cellStyle name="Currency_laroux_1_laroux_PERSON2" xfId="1407"/>
    <cellStyle name="Currency_laroux_1_Locas" xfId="1408"/>
    <cellStyle name="Currency_laroux_1_PERSON2" xfId="1409"/>
    <cellStyle name="Currency_laroux_1_pldt" xfId="1410"/>
    <cellStyle name="Currency_laroux_1_PLDT_dimon" xfId="1411"/>
    <cellStyle name="Currency_laroux_1_Sheet1 (2)" xfId="1412"/>
    <cellStyle name="Currency_laroux_1_Sheet1 (2)_NYMEX Bid - 7.5 Yr VPP" xfId="1413"/>
    <cellStyle name="Currency_laroux_1_VERA" xfId="1414"/>
    <cellStyle name="Currency_laroux_1_VERA_1" xfId="1415"/>
    <cellStyle name="Currency_laroux_1_VIRUS-EDY" xfId="1416"/>
    <cellStyle name="Currency_laroux_2" xfId="1417"/>
    <cellStyle name="Currency_laroux_2_dimon" xfId="1418"/>
    <cellStyle name="Currency_laroux_2_dimon_1" xfId="1419"/>
    <cellStyle name="Currency_laroux_2_dimon_2" xfId="1420"/>
    <cellStyle name="Currency_laroux_2_dimon_3" xfId="1421"/>
    <cellStyle name="Currency_laroux_2_laroux" xfId="1422"/>
    <cellStyle name="Currency_laroux_2_laroux_dimon" xfId="1423"/>
    <cellStyle name="Currency_laroux_2_laroux_PERSON2" xfId="1424"/>
    <cellStyle name="Currency_laroux_2_laroux_PERSON2_NYMEX Bid - 7.5 Yr VPP" xfId="1425"/>
    <cellStyle name="Currency_laroux_2_Locas" xfId="1426"/>
    <cellStyle name="Currency_laroux_2_PERSON2" xfId="1427"/>
    <cellStyle name="Currency_laroux_2_pldt" xfId="1428"/>
    <cellStyle name="Currency_laroux_2_PLDT_dimon" xfId="1429"/>
    <cellStyle name="Currency_laroux_2_Sheet1 (2)" xfId="1430"/>
    <cellStyle name="Currency_laroux_2_VIRUS-EDY" xfId="1431"/>
    <cellStyle name="Currency_laroux_3" xfId="1432"/>
    <cellStyle name="Currency_laroux_3_dimon" xfId="1433"/>
    <cellStyle name="Currency_laroux_3_dimon_1" xfId="1434"/>
    <cellStyle name="Currency_laroux_3_dimon_2" xfId="1435"/>
    <cellStyle name="Currency_laroux_3_dimon_3" xfId="1436"/>
    <cellStyle name="Currency_laroux_3_laroux" xfId="1437"/>
    <cellStyle name="Currency_laroux_3_PERSON2" xfId="1438"/>
    <cellStyle name="Currency_laroux_4" xfId="1439"/>
    <cellStyle name="Currency_laroux_4_dimon" xfId="1440"/>
    <cellStyle name="Currency_laroux_4_dimon_1" xfId="1441"/>
    <cellStyle name="Currency_laroux_4_PERSON2" xfId="1442"/>
    <cellStyle name="Currency_laroux_5" xfId="1443"/>
    <cellStyle name="Currency_laroux_5_PERSON2" xfId="1444"/>
    <cellStyle name="Currency_laroux_6" xfId="1445"/>
    <cellStyle name="Currency_laroux_6_PERSON2" xfId="1446"/>
    <cellStyle name="Currency_laroux_6_PERSON2_NYMEX Bid - 7.5 Yr VPP" xfId="1447"/>
    <cellStyle name="Currency_laroux_7" xfId="1448"/>
    <cellStyle name="Currency_laroux_8" xfId="1449"/>
    <cellStyle name="Currency_laroux_dimon" xfId="1450"/>
    <cellStyle name="Currency_laroux_dimon_1" xfId="1451"/>
    <cellStyle name="Currency_laroux_dimon_2" xfId="1452"/>
    <cellStyle name="Currency_laroux_dimon_3" xfId="1453"/>
    <cellStyle name="Currency_laroux_EPL 304 CA BDE" xfId="1454"/>
    <cellStyle name="Currency_laroux_laroux" xfId="1455"/>
    <cellStyle name="Currency_laroux_laroux_1" xfId="1456"/>
    <cellStyle name="Currency_laroux_laroux_1_dimon" xfId="1457"/>
    <cellStyle name="Currency_laroux_laroux_1_PERSON2" xfId="1458"/>
    <cellStyle name="Currency_laroux_laroux_dimon" xfId="1459"/>
    <cellStyle name="Currency_laroux_laroux_PERSON2" xfId="1460"/>
    <cellStyle name="Currency_laroux_laroux_PERSON2_Bobwest Unwind 010301" xfId="1461"/>
    <cellStyle name="Currency_laroux_laroux_PERSON2_Curveload_EEX" xfId="1462"/>
    <cellStyle name="Currency_laroux_laroux_PERSON2_EEX New VPP  - Swap" xfId="1463"/>
    <cellStyle name="Currency_laroux_laroux_PERSON2_Option Model" xfId="1464"/>
    <cellStyle name="Currency_laroux_Locas" xfId="1465"/>
    <cellStyle name="Currency_laroux_PERSON2" xfId="1466"/>
    <cellStyle name="Currency_laroux_pldt" xfId="1467"/>
    <cellStyle name="Currency_laroux_pldt_1" xfId="1468"/>
    <cellStyle name="Currency_laroux_Sheet1 (2)" xfId="1469"/>
    <cellStyle name="Currency_laroux_VERA" xfId="1470"/>
    <cellStyle name="Currency_laroux_VERA_1" xfId="1471"/>
    <cellStyle name="Currency_laroux_VIRUS-EDY" xfId="1472"/>
    <cellStyle name="Currency_List" xfId="1473"/>
    <cellStyle name="Currency_MATERAL2" xfId="1474"/>
    <cellStyle name="Currency_MATERAL2_dimon" xfId="1475"/>
    <cellStyle name="Currency_MATERAL2_dimon_1" xfId="1476"/>
    <cellStyle name="Currency_MATERAL2_PERSON2" xfId="1477"/>
    <cellStyle name="Currency_MATERAL2_PERSON2_NYMEX Bid - 7.5 Yr VPP" xfId="1478"/>
    <cellStyle name="Currency_MKGOCPX" xfId="1479"/>
    <cellStyle name="Currency_MOBCPX" xfId="1480"/>
    <cellStyle name="Currency_MTHLYR&amp;O" xfId="1481"/>
    <cellStyle name="Currency_mud plant bolted" xfId="1482"/>
    <cellStyle name="Currency_mud plant bolted_dimon" xfId="1483"/>
    <cellStyle name="Currency_mud plant bolted_dimon_1" xfId="1484"/>
    <cellStyle name="Currency_mud plant bolted_PERSON2" xfId="1485"/>
    <cellStyle name="Currency_mud plant bolted_PERSON2_Bobwest Unwind 010301" xfId="1486"/>
    <cellStyle name="Currency_mud plant bolted_PERSON2_Curveload_EEX" xfId="1487"/>
    <cellStyle name="Currency_mud plant bolted_PERSON2_EEX New VPP  - Swap" xfId="1488"/>
    <cellStyle name="Currency_mud plant bolted_PERSON2_Option Model" xfId="1489"/>
    <cellStyle name="Currency_mud plant bolted_PLDT" xfId="1490"/>
    <cellStyle name="Currency_mud plant bolted_VERA" xfId="1491"/>
    <cellStyle name="Currency_mud plant bolted_VERA_1" xfId="1492"/>
    <cellStyle name="Currency_NA WITHOUT GOV'T &amp; PNX" xfId="1493"/>
    <cellStyle name="Currency_NAOBU10" xfId="1494"/>
    <cellStyle name="Currency_NAT ACCT" xfId="1495"/>
    <cellStyle name="Currency_non sec restruc (2)" xfId="1496"/>
    <cellStyle name="Currency_NSACTUAL.XLS" xfId="1497"/>
    <cellStyle name="Currency_NTG_PJE" xfId="1498"/>
    <cellStyle name="Currency_NX00" xfId="1499"/>
    <cellStyle name="Currency_Odner" xfId="1500"/>
    <cellStyle name="Currency_Odner (2)" xfId="1501"/>
    <cellStyle name="Currency_Odner (3)" xfId="1502"/>
    <cellStyle name="Currency_OSMOCPX" xfId="1503"/>
    <cellStyle name="Currency_Other Months" xfId="1504"/>
    <cellStyle name="Currency_Outlook" xfId="1505"/>
    <cellStyle name="Currency_P7INVENT" xfId="1506"/>
    <cellStyle name="Currency_pbdefault" xfId="1507"/>
    <cellStyle name="Currency_pbdefault_1" xfId="1508"/>
    <cellStyle name="Currency_percentages" xfId="1509"/>
    <cellStyle name="Currency_PERSON2" xfId="1510"/>
    <cellStyle name="Currency_PERSONAL" xfId="1511"/>
    <cellStyle name="Currency_PGMKOCPX" xfId="1512"/>
    <cellStyle name="Currency_PGNW1" xfId="1513"/>
    <cellStyle name="Currency_PGNW2" xfId="1514"/>
    <cellStyle name="Currency_PGNWOCPX" xfId="1515"/>
    <cellStyle name="Currency_Pink" xfId="1516"/>
    <cellStyle name="Currency_Plan" xfId="1517"/>
    <cellStyle name="Currency_PLANT" xfId="1518"/>
    <cellStyle name="Currency_PLDT" xfId="1519"/>
    <cellStyle name="Currency_pldt_1" xfId="1520"/>
    <cellStyle name="Currency_PLDT_1_dimon" xfId="1521"/>
    <cellStyle name="Currency_pldt_1_dimon_1" xfId="1522"/>
    <cellStyle name="Currency_pldt_2" xfId="1523"/>
    <cellStyle name="Currency_pldt_Calculations" xfId="1524"/>
    <cellStyle name="Currency_PLDT_dimon" xfId="1525"/>
    <cellStyle name="Currency_pldt_dimon_1" xfId="1526"/>
    <cellStyle name="Currency_priccurv" xfId="1527"/>
    <cellStyle name="Currency_PROCDS&amp;G" xfId="1528"/>
    <cellStyle name="Currency_PROFILE4" xfId="1529"/>
    <cellStyle name="Currency_Projects" xfId="1530"/>
    <cellStyle name="Currency_PURAZV12" xfId="1531"/>
    <cellStyle name="Currency_Quarter End Months" xfId="1532"/>
    <cellStyle name="Currency_r1" xfId="1533"/>
    <cellStyle name="Currency_RELO-MOS" xfId="1534"/>
    <cellStyle name="Currency_RELO694" xfId="1535"/>
    <cellStyle name="Currency_RFI" xfId="1536"/>
    <cellStyle name="Currency_RFI_1" xfId="1537"/>
    <cellStyle name="Currency_risk_op" xfId="1538"/>
    <cellStyle name="Currency_risk_op (+)" xfId="1539"/>
    <cellStyle name="Currency_RJRN Roadmap" xfId="1540"/>
    <cellStyle name="Currency_RJRN Roadmap (2)" xfId="1541"/>
    <cellStyle name="Currency_RJRT % to Total (2)" xfId="1542"/>
    <cellStyle name="Currency_ROAD" xfId="1543"/>
    <cellStyle name="Currency_ROAD_1" xfId="1544"/>
    <cellStyle name="Currency_Sales Order" xfId="1545"/>
    <cellStyle name="Currency_SATOCPX" xfId="1546"/>
    <cellStyle name="Currency_SCH1_SIL" xfId="1547"/>
    <cellStyle name="Currency_SCH2_SIL" xfId="1548"/>
    <cellStyle name="Currency_severance" xfId="1549"/>
    <cellStyle name="Currency_Sheet1" xfId="1550"/>
    <cellStyle name="Currency_Sheet1 (2)" xfId="1551"/>
    <cellStyle name="Currency_Sheet1 (2)_FCST95" xfId="1552"/>
    <cellStyle name="Currency_Sheet1 (2)_laroux" xfId="1553"/>
    <cellStyle name="Currency_Sheet1 (2)_PERSON2" xfId="1554"/>
    <cellStyle name="Currency_Sheet1_dimon" xfId="1555"/>
    <cellStyle name="Currency_Sheet1_laroux" xfId="0"/>
    <cellStyle name="Currency_Sheet1_PERSON2" xfId="0"/>
    <cellStyle name="Currency_Sheet2" xfId="0"/>
    <cellStyle name="Currency_Sheet3" xfId="0"/>
    <cellStyle name="Currency_Sheet4" xfId="0"/>
    <cellStyle name="Currency_Sheet5" xfId="0"/>
    <cellStyle name="Currency_SHENREPT" xfId="0"/>
    <cellStyle name="Currency_Snr. CO" xfId="0"/>
    <cellStyle name="Currency_sprint contr" xfId="0"/>
    <cellStyle name="Currency_Subcont File" xfId="0"/>
    <cellStyle name="Currency_Summ Rest" xfId="0"/>
    <cellStyle name="Currency_Summ Rest (2)" xfId="0"/>
    <cellStyle name="Currency_Summary Info" xfId="0"/>
    <cellStyle name="Currency_SUMPAGE" xfId="0"/>
    <cellStyle name="Currency_Swap-Initial" xfId="0"/>
    <cellStyle name="Currency_TMSNW1" xfId="0"/>
    <cellStyle name="Currency_TMSNW2" xfId="0"/>
    <cellStyle name="Currency_TMSOCPX" xfId="0"/>
    <cellStyle name="Currency_TOTAL MTH" xfId="0"/>
    <cellStyle name="Currency_TOTAL YTD" xfId="0"/>
    <cellStyle name="Currency_TRANSDSC.XLS" xfId="0"/>
    <cellStyle name="Currency_TRANSFXA.XLS" xfId="0"/>
    <cellStyle name="Currency_TRANSFXA.XLS_1" xfId="0"/>
    <cellStyle name="Currency_TRANSIME.XLS" xfId="0"/>
    <cellStyle name="Currency_TRANSIME.XLS_TRANSDSC.XLS" xfId="0"/>
    <cellStyle name="Currency_TRANSIME.XLS_TRANSFXA.XLS" xfId="0"/>
    <cellStyle name="Currency_util94" xfId="0"/>
    <cellStyle name="Currency_Variance" xfId="0"/>
    <cellStyle name="Currency_VERA" xfId="0"/>
    <cellStyle name="Currency_version2 (2)" xfId="0"/>
    <cellStyle name="Currency_version2.A" xfId="0"/>
    <cellStyle name="Currency_VIRUS-EDY" xfId="0"/>
    <cellStyle name="Currency_VIRUS-EDY_1" xfId="0"/>
    <cellStyle name="Currency_White" xfId="0"/>
    <cellStyle name="Currency_WO Var. &amp; Tot. Exp." xfId="0"/>
    <cellStyle name="Currency_WSP" xfId="0"/>
    <cellStyle name="Currency_WSS ConEd" xfId="0"/>
    <cellStyle name="Currency_yrcao" xfId="0"/>
    <cellStyle name="Currency_YREND55" xfId="0"/>
    <cellStyle name="Currency_YREND57" xfId="0"/>
    <cellStyle name="Currency_YTDCUR" xfId="0"/>
    <cellStyle name="Date" xfId="0"/>
    <cellStyle name="Fixed" xfId="0"/>
    <cellStyle name="Followe೤ Hyperlink" xfId="0"/>
    <cellStyle name="Grey" xfId="0"/>
    <cellStyle name="HEADER" xfId="0"/>
    <cellStyle name="Heading 1" xfId="0"/>
    <cellStyle name="Heading2" xfId="0"/>
    <cellStyle name="HIGHLIGHT" xfId="0"/>
    <cellStyle name="Hyperlink_Contract price" xfId="0"/>
    <cellStyle name="Hyperlink_gallup Volumes" xfId="0"/>
    <cellStyle name="Input [yellow]" xfId="0"/>
    <cellStyle name="Milliers [0]_laroux" xfId="0"/>
    <cellStyle name="Milliers [0]_laroux_Atlanta_Unwind_Model_11.04.99" xfId="0"/>
    <cellStyle name="Milliers [0]_laroux_Atlanta_Unwind_Model_11.04.99_Bobwest Unwind 010301" xfId="0"/>
    <cellStyle name="Milliers [0]_laroux_Atlanta_Unwind_Model_11.04.99_Bobwest Unwind 010301_1" xfId="0"/>
    <cellStyle name="Milliers [0]_laroux_Atlanta_Unwind_Model_11.04.99_Curveload_EEX" xfId="0"/>
    <cellStyle name="Milliers [0]_laroux_Atlanta_Unwind_Model_11.04.99_EEX New VPP  - Swap" xfId="0"/>
    <cellStyle name="Milliers [0]_laroux_Option Model" xfId="0"/>
    <cellStyle name="Milliers [0]_laroux_Union Gas Quote as of 4_20_00" xfId="0"/>
    <cellStyle name="Milliers [0]_laroux_Union Gas Quote as of 4_20_00_Bobwest Unwind 010301" xfId="0"/>
    <cellStyle name="Milliers [0]_laroux_Union Gas Quote as of 4_20_00_EEX New VPP  - Swap" xfId="0"/>
    <cellStyle name="Milliers [0]_laroux_~0032432" xfId="0"/>
    <cellStyle name="Milliers [0]_laroux_~0032432_Bobwest Unwind 010301" xfId="0"/>
    <cellStyle name="Milliers [0]_laroux_~0032432_EEX New VPP  - Swap" xfId="0"/>
    <cellStyle name="Milliers_laroux" xfId="0"/>
    <cellStyle name="Milliers_laroux_Atlanta_Unwind_Model_11.04.99" xfId="0"/>
    <cellStyle name="Milliers_laroux_Option Model" xfId="0"/>
    <cellStyle name="Milliers_laroux_Union Gas Quote as of 4_20_00" xfId="0"/>
    <cellStyle name="Milliers_laroux_Union Gas Quote as of 4_20_00_Bobwest Unwind 010301" xfId="0"/>
    <cellStyle name="Milliers_laroux_Union Gas Quote as of 4_20_00_EEX New VPP  - Swap" xfId="0"/>
    <cellStyle name="Milliers_laroux_~0032432" xfId="0"/>
    <cellStyle name="Milliers_laroux_~0032432_Bobwest Unwind 010301" xfId="0"/>
    <cellStyle name="Milliers_laroux_~0032432_EEX New VPP  - Swap" xfId="0"/>
    <cellStyle name="Monétaire [0]_laroux" xfId="0"/>
    <cellStyle name="Monétaire [0]_laroux_Atlanta_Unwind_Model_11.04.99" xfId="0"/>
    <cellStyle name="Monétaire [0]_laroux_Atlanta_Unwind_Model_11.04.99_Bobwest Unwind 010301" xfId="0"/>
    <cellStyle name="Monétaire [0]_laroux_Atlanta_Unwind_Model_11.04.99_Bobwest Unwind 010301_1" xfId="0"/>
    <cellStyle name="Monétaire [0]_laroux_Atlanta_Unwind_Model_11.04.99_Curveload_EEX" xfId="0"/>
    <cellStyle name="Monétaire [0]_laroux_Atlanta_Unwind_Model_11.04.99_EEX New VPP  - Swap" xfId="0"/>
    <cellStyle name="Monétaire [0]_laroux_Option Model" xfId="0"/>
    <cellStyle name="Monétaire [0]_laroux_Union Gas Quote as of 4_20_00" xfId="0"/>
    <cellStyle name="Monétaire [0]_laroux_Union Gas Quote as of 4_20_00_Bobwest Unwind 010301" xfId="0"/>
    <cellStyle name="Monétaire [0]_laroux_Union Gas Quote as of 4_20_00_EEX New VPP  - Swap" xfId="0"/>
    <cellStyle name="Monétaire [0]_laroux_~0032432" xfId="0"/>
    <cellStyle name="Monétaire [0]_laroux_~0032432_Bobwest Unwind 010301" xfId="0"/>
    <cellStyle name="Monétaire [0]_laroux_~0032432_EEX New VPP  - Swap" xfId="0"/>
    <cellStyle name="Monétaire_laroux" xfId="0"/>
    <cellStyle name="Monétaire_laroux_Atlanta_Unwind_Model_11.04.99" xfId="0"/>
    <cellStyle name="Monétaire_laroux_Option Model" xfId="0"/>
    <cellStyle name="Monétaire_laroux_Union Gas Quote as of 4_20_00" xfId="0"/>
    <cellStyle name="Monétaire_laroux_Union Gas Quote as of 4_20_00_Bobwest Unwind 010301" xfId="0"/>
    <cellStyle name="Monétaire_laroux_Union Gas Quote as of 4_20_00_EEX New VPP  - Swap" xfId="0"/>
    <cellStyle name="Monétaire_laroux_~0032432" xfId="0"/>
    <cellStyle name="Monétaire_laroux_~0032432_Bobwest Unwind 010301" xfId="0"/>
    <cellStyle name="Monétaire_laroux_~0032432_EEX New VPP  - Swap" xfId="0"/>
    <cellStyle name="no dec" xfId="0"/>
    <cellStyle name="Normal - Style1" xfId="0"/>
    <cellStyle name="Normal - Style1_dimon" xfId="0"/>
    <cellStyle name="Normal_0694ODD" xfId="0"/>
    <cellStyle name="Normal_12matrix" xfId="0"/>
    <cellStyle name="Normal_20196" xfId="0"/>
    <cellStyle name="Normal_321st" xfId="0"/>
    <cellStyle name="Normal_353HHC" xfId="0"/>
    <cellStyle name="Normal_4018fin" xfId="0"/>
    <cellStyle name="Normal_4021fin" xfId="0"/>
    <cellStyle name="Normal_694COVR" xfId="0"/>
    <cellStyle name="Normal_89_95FNL" xfId="0"/>
    <cellStyle name="Normal_89_95FNL_laroux" xfId="0"/>
    <cellStyle name="Normal_89_95FNL_UNIMAP (2)" xfId="0"/>
    <cellStyle name="Normal_94BUDALL" xfId="0"/>
    <cellStyle name="Normal_94BUDALL_1" xfId="0"/>
    <cellStyle name="Normal_94BUDALL_laroux" xfId="0"/>
    <cellStyle name="Normal_94BUDALL_laroux_UNIMAP (2)" xfId="0"/>
    <cellStyle name="Normal_94BUDALL_UNIMAP (2)" xfId="0"/>
    <cellStyle name="Normal_94RES_D" xfId="0"/>
    <cellStyle name="Normal_95CHART" xfId="0"/>
    <cellStyle name="Normal_95summary" xfId="0"/>
    <cellStyle name="Normal_96_WIN" xfId="0"/>
    <cellStyle name="Normal_96_WIN (2)" xfId="0"/>
    <cellStyle name="Normal_A" xfId="0"/>
    <cellStyle name="Normal_A (2)" xfId="0"/>
    <cellStyle name="Normal_A_dimon" xfId="0"/>
    <cellStyle name="Normal_A_VERA" xfId="0"/>
    <cellStyle name="Normal_ACT_3BUD" xfId="0"/>
    <cellStyle name="Normal_ACT_3BUD (2)" xfId="0"/>
    <cellStyle name="Normal_ACT_3BUD (2)_laroux" xfId="0"/>
    <cellStyle name="Normal_ACT_3BUD (2)_UNIMAP (2)" xfId="0"/>
    <cellStyle name="Normal_ACTUAL" xfId="0"/>
    <cellStyle name="Normal_ACTUAL NA -OBU" xfId="0"/>
    <cellStyle name="Normal_Actual vs." xfId="0"/>
    <cellStyle name="Normal_ACTUAL_1" xfId="0"/>
    <cellStyle name="Normal_ACTUAL_NA WITHOUT GOV'T &amp; PNX" xfId="0"/>
    <cellStyle name="Normal_ADMNO694" xfId="0"/>
    <cellStyle name="Normal_algasdefault" xfId="0"/>
    <cellStyle name="Normal_algasdefault_1" xfId="0"/>
    <cellStyle name="Normal_ALL_IBT95 " xfId="0"/>
    <cellStyle name="Normal_ALL_IBT95 _laroux" xfId="0"/>
    <cellStyle name="Normal_ALL_IBT95 _UNIMAP (2)" xfId="0"/>
    <cellStyle name="Normal_Alternative1" xfId="0"/>
    <cellStyle name="Normal_Alternative1_1" xfId="0"/>
    <cellStyle name="Normal_ANALINTL" xfId="0"/>
    <cellStyle name="Normal_ANALYSIS" xfId="0"/>
    <cellStyle name="Normal_ANALYSIS (2)" xfId="0"/>
    <cellStyle name="Normal_ANLS_LHK (2)" xfId="0"/>
    <cellStyle name="Normal_ANLS_LHK (2)_laroux" xfId="0"/>
    <cellStyle name="Normal_ANLS_LHK (2)_UNIMAP (2)" xfId="0"/>
    <cellStyle name="Normal_AOPS" xfId="0"/>
    <cellStyle name="Normal_App E" xfId="0"/>
    <cellStyle name="Normal_APR" xfId="0"/>
    <cellStyle name="Normal_APR_laroux" xfId="0"/>
    <cellStyle name="Normal_Apr_pldt" xfId="0"/>
    <cellStyle name="Normal_Arapahoe" xfId="0"/>
    <cellStyle name="Normal_Assumptions" xfId="0"/>
    <cellStyle name="Normal_bahiadefault" xfId="0"/>
    <cellStyle name="Normal_bahiadefault_1" xfId="0"/>
    <cellStyle name="Normal_BASMARY" xfId="0"/>
    <cellStyle name="Normal_BASMARY_Curveload" xfId="0"/>
    <cellStyle name="Normal_BASMARY_Curveload_EEX" xfId="0"/>
    <cellStyle name="Normal_BASMARY_Gas Swap Model" xfId="0"/>
    <cellStyle name="Normal_BASMARY_NYMEX Bid - 7.5 Yr VPP" xfId="0"/>
    <cellStyle name="Normal_BASMARY_Option Model" xfId="0"/>
    <cellStyle name="Normal_BIGOUT" xfId="0"/>
    <cellStyle name="Normal_Book3" xfId="0"/>
    <cellStyle name="Normal_BOP" xfId="0"/>
    <cellStyle name="Normal_BOPBAL1" xfId="0"/>
    <cellStyle name="Normal_BOPCBU" xfId="0"/>
    <cellStyle name="Normal_BOPCBU (2)" xfId="0"/>
    <cellStyle name="Normal_BOPCBU96" xfId="0"/>
    <cellStyle name="Normal_BREPAIR" xfId="0"/>
    <cellStyle name="Normal_BSAPPE.XLS" xfId="0"/>
    <cellStyle name="Normal_BUDGET" xfId="0"/>
    <cellStyle name="Normal_C-Cap intensity" xfId="0"/>
    <cellStyle name="Normal_C-Capex%rev" xfId="0"/>
    <cellStyle name="Normal_C-Line per Staff" xfId="0"/>
    <cellStyle name="Normal_C-lines distribution" xfId="0"/>
    <cellStyle name="Normal_C-Orig PLDT lines" xfId="0"/>
    <cellStyle name="Normal_C-Ret on Rev" xfId="0"/>
    <cellStyle name="Normal_C-ROACE" xfId="0"/>
    <cellStyle name="Normal_Calculations" xfId="0"/>
    <cellStyle name="Normal_Calculations (2)" xfId="0"/>
    <cellStyle name="Normal_Calculations II" xfId="0"/>
    <cellStyle name="Normal_Calculations II_1" xfId="0"/>
    <cellStyle name="Normal_Calculations III" xfId="0"/>
    <cellStyle name="Normal_Calculations_1" xfId="0"/>
    <cellStyle name="Normal_Calculations_2" xfId="0"/>
    <cellStyle name="Normal_Capex" xfId="0"/>
    <cellStyle name="Normal_Capex per line" xfId="0"/>
    <cellStyle name="Normal_Capex%rev" xfId="0"/>
    <cellStyle name="Normal_CAPEX2" xfId="0"/>
    <cellStyle name="Normal_CAPEX94" xfId="0"/>
    <cellStyle name="Normal_CAPEX_dimon" xfId="0"/>
    <cellStyle name="Normal_CAPEX_VERA" xfId="0"/>
    <cellStyle name="Normal_CAPEXPWI.XLS" xfId="0"/>
    <cellStyle name="Normal_CAPEXPWO.XLS" xfId="0"/>
    <cellStyle name="Normal_Cardig GHS" xfId="0"/>
    <cellStyle name="Normal_Cash Flows" xfId="0"/>
    <cellStyle name="Normal_CBU BOX CHART V PLAN" xfId="0"/>
    <cellStyle name="Normal_CBU BOX CHART V PLAN_1" xfId="0"/>
    <cellStyle name="Normal_CCOCPX" xfId="0"/>
    <cellStyle name="Normal_CEL-C-CO.XLS" xfId="0"/>
    <cellStyle name="Normal_Certs Q2" xfId="0"/>
    <cellStyle name="Normal_Certs Q2 (2)" xfId="0"/>
    <cellStyle name="Normal_CFMACROS.XLM" xfId="0"/>
    <cellStyle name="Normal_CFMODEL.XLS" xfId="0"/>
    <cellStyle name="Normal_CHANGES.XLS" xfId="0"/>
    <cellStyle name="Normal_CHANGES.XLS_1" xfId="0"/>
    <cellStyle name="Normal_CHGOUT" xfId="0"/>
    <cellStyle name="Normal_Cht-Capex per line" xfId="0"/>
    <cellStyle name="Normal_Cht-Cum Real Opr Cf" xfId="0"/>
    <cellStyle name="Normal_Cht-Dep%Rev" xfId="0"/>
    <cellStyle name="Normal_Cht-Real Opr Cf" xfId="0"/>
    <cellStyle name="Normal_Cht-Rev dist" xfId="0"/>
    <cellStyle name="Normal_Cht-Rev p line" xfId="0"/>
    <cellStyle name="Normal_Cht-Rev per Staff" xfId="0"/>
    <cellStyle name="Normal_Cht-Staff cost%revenue" xfId="0"/>
    <cellStyle name="Normal_Co-wide Monthly" xfId="0"/>
    <cellStyle name="Normal_Co-wide Monthly_dimon" xfId="0"/>
    <cellStyle name="Normal_combo-3 (2)" xfId="0"/>
    <cellStyle name="Normal_combo-3 (2)_laroux" xfId="0"/>
    <cellStyle name="Normal_combo-3 (2)_laroux_UNIMAP (2)" xfId="0"/>
    <cellStyle name="Normal_combo-3 (2)_UNIMAP (2)" xfId="0"/>
    <cellStyle name="Normal_combo-3 (4)" xfId="0"/>
    <cellStyle name="Normal_COMOTH" xfId="0"/>
    <cellStyle name="Normal_coperdefault" xfId="0"/>
    <cellStyle name="Normal_coperdefault_1" xfId="0"/>
    <cellStyle name="Normal_Corp method" xfId="0"/>
    <cellStyle name="Normal_Cost Code" xfId="0"/>
    <cellStyle name="Normal_CROCF" xfId="0"/>
    <cellStyle name="Normal_CSWH112" xfId="0"/>
    <cellStyle name="Normal_CSWH181" xfId="0"/>
    <cellStyle name="Normal_CTCUR" xfId="0"/>
    <cellStyle name="Normal_Cum Real Opr Cf" xfId="0"/>
    <cellStyle name="Normal_CUMPLTCH" xfId="0"/>
    <cellStyle name="Normal_Curves" xfId="0"/>
    <cellStyle name="Normal_DB" xfId="0"/>
    <cellStyle name="Normal_DEFAULT" xfId="0"/>
    <cellStyle name="Normal_Demand Fcst." xfId="0"/>
    <cellStyle name="Normal_Dep%Rev" xfId="0"/>
    <cellStyle name="Normal_dimon" xfId="0"/>
    <cellStyle name="Normal_dimon_1" xfId="0"/>
    <cellStyle name="Normal_dimon_2" xfId="0"/>
    <cellStyle name="Normal_dimon_3" xfId="0"/>
    <cellStyle name="Normal_Direct" xfId="0"/>
    <cellStyle name="Normal_Direct_laroux" xfId="0"/>
    <cellStyle name="Normal_Direct_UNIMAP (2)" xfId="0"/>
    <cellStyle name="Normal_DIV" xfId="0"/>
    <cellStyle name="Normal_Dowell C1b" xfId="0"/>
    <cellStyle name="Normal_Dowell-C1a" xfId="0"/>
    <cellStyle name="Normal_Draft" xfId="0"/>
    <cellStyle name="Normal_Draft (2)" xfId="0"/>
    <cellStyle name="Normal_DRAFT Order Summary" xfId="0"/>
    <cellStyle name="Normal_E&amp;ONW1" xfId="0"/>
    <cellStyle name="Normal_E&amp;ONW2" xfId="0"/>
    <cellStyle name="Normal_E&amp;OOCPX" xfId="0"/>
    <cellStyle name="Normal_emserdefault" xfId="0"/>
    <cellStyle name="Normal_emserdefault_1" xfId="0"/>
    <cellStyle name="Normal_EPL 304 CA BDE" xfId="0"/>
    <cellStyle name="Normal_EPS" xfId="0"/>
    <cellStyle name="Normal_EQCON" xfId="0"/>
    <cellStyle name="Normal_F&amp;COCPX" xfId="0"/>
    <cellStyle name="Normal_FCST95" xfId="0"/>
    <cellStyle name="Normal_FCST_FSC" xfId="0"/>
    <cellStyle name="Normal_FCST_FSC (2)" xfId="0"/>
    <cellStyle name="Normal_FCST_LSI" xfId="0"/>
    <cellStyle name="Normal_FCST_LSI (2)" xfId="0"/>
    <cellStyle name="Normal_FCST_PLT" xfId="0"/>
    <cellStyle name="Normal_FCST_PLT (2)" xfId="0"/>
    <cellStyle name="Normal_FCST_PLT_1" xfId="0"/>
    <cellStyle name="Normal_FCST_PLT_FCST_PLT (2)" xfId="0"/>
    <cellStyle name="Normal_FCST_RFC" xfId="0"/>
    <cellStyle name="Normal_FCST_RFC (2)" xfId="0"/>
    <cellStyle name="Normal_FCST_SPC" xfId="0"/>
    <cellStyle name="Normal_FCST_SPC (2)" xfId="0"/>
    <cellStyle name="Normal_FCST_WB" xfId="0"/>
    <cellStyle name="Normal_FCST_WB (2)" xfId="0"/>
    <cellStyle name="Normal_FEBRUARY" xfId="0"/>
    <cellStyle name="Normal_FF" xfId="0"/>
    <cellStyle name="Normal_FIXVAR" xfId="0"/>
    <cellStyle name="Normal_FOODSHOW" xfId="0"/>
    <cellStyle name="Normal_FOODSHOW_laroux" xfId="0"/>
    <cellStyle name="Normal_FOODSHOW_UNIMAP (2)" xfId="0"/>
    <cellStyle name="Normal_FP 20 A (1)" xfId="0"/>
    <cellStyle name="Normal_FP 20 A (2)" xfId="0"/>
    <cellStyle name="Normal_FP-20 (App. E)" xfId="0"/>
    <cellStyle name="Normal_FP-20 (App.A) " xfId="0"/>
    <cellStyle name="Normal_FP-20 (App.A) _1" xfId="0"/>
    <cellStyle name="Normal_FP-20(C1) (a)" xfId="0"/>
    <cellStyle name="Normal_FP-20(C1) (a) (2)" xfId="0"/>
    <cellStyle name="Normal_FP-20(C1) (a)_1" xfId="0"/>
    <cellStyle name="Normal_FP-20(C1) (b)" xfId="0"/>
    <cellStyle name="Normal_FP-20(C1) (b) " xfId="0"/>
    <cellStyle name="Normal_FP-20(C1) (b) (2)" xfId="0"/>
    <cellStyle name="Normal_FP-20(C1) (e)" xfId="0"/>
    <cellStyle name="Normal_FP20_C1A" xfId="0"/>
    <cellStyle name="Normal_FP20_C1B" xfId="0"/>
    <cellStyle name="Normal_FY97COB1." xfId="0"/>
    <cellStyle name="Normal_GABS Rec." xfId="0"/>
    <cellStyle name="Normal_GABS Rec. (2)" xfId="0"/>
    <cellStyle name="Normal_gap_clsr (8)" xfId="0"/>
    <cellStyle name="Normal_gap_clsr (8)_laroux" xfId="0"/>
    <cellStyle name="Normal_gap_clsr (8)_UNIMAP (2)" xfId="0"/>
    <cellStyle name="Normal_GCM" xfId="0"/>
    <cellStyle name="Normal_GE03" xfId="0"/>
    <cellStyle name="Normal_GE04" xfId="0"/>
    <cellStyle name="Normal_GenAssum" xfId="0"/>
    <cellStyle name="Normal_GOLF" xfId="0"/>
    <cellStyle name="Normal_GP C1a" xfId="0"/>
    <cellStyle name="Normal_GP C1b" xfId="0"/>
    <cellStyle name="Normal_GP_EI_3" xfId="0"/>
    <cellStyle name="Normal_GQ C1A" xfId="0"/>
    <cellStyle name="Normal_GQ C1B" xfId="0"/>
    <cellStyle name="Normal_GSS ConEd" xfId="0"/>
    <cellStyle name="Normal_HC" xfId="0"/>
    <cellStyle name="Normal_Igobox" xfId="0"/>
    <cellStyle name="Normal_Igobox_1" xfId="0"/>
    <cellStyle name="Normal_Igobox_2" xfId="0"/>
    <cellStyle name="Normal_Igobox_Imacros" xfId="0"/>
    <cellStyle name="Normal_Igobox_IPP" xfId="0"/>
    <cellStyle name="Normal_Igobox_Iprintbox" xfId="0"/>
    <cellStyle name="Normal_Imacros" xfId="0"/>
    <cellStyle name="Normal_Imacros_1" xfId="0"/>
    <cellStyle name="Normal_Imacros_2" xfId="0"/>
    <cellStyle name="Normal_In millions" xfId="0"/>
    <cellStyle name="Normal_In millions_1" xfId="0"/>
    <cellStyle name="Normal_In millions_combo-3 (2)" xfId="0"/>
    <cellStyle name="Normal_In millions_combo-3 (4)" xfId="0"/>
    <cellStyle name="Normal_In millions_combo-3 (4)_laroux" xfId="0"/>
    <cellStyle name="Normal_In millions_combo-3 (4)_laroux_UNIMAP (2)" xfId="0"/>
    <cellStyle name="Normal_In millions_combo-3 (4)_UNIMAP (2)" xfId="0"/>
    <cellStyle name="Normal_In millions_non sec restruc (2)" xfId="0"/>
    <cellStyle name="Normal_In millions_RJRT % to Total (2)" xfId="0"/>
    <cellStyle name="Normal_In millions_RJRT % to Total (2)_laroux" xfId="0"/>
    <cellStyle name="Normal_In millions_RJRT % to Total (2)_laroux_UNIMAP (2)" xfId="0"/>
    <cellStyle name="Normal_In millions_RJRT % to Total (2)_UNIMAP (2)" xfId="0"/>
    <cellStyle name="Normal_In millions_severance" xfId="0"/>
    <cellStyle name="Normal_index" xfId="0"/>
    <cellStyle name="Normal_index_laroux" xfId="0"/>
    <cellStyle name="Normal_index_UNIMAP (2)" xfId="0"/>
    <cellStyle name="Normal_Input" xfId="0"/>
    <cellStyle name="Normal_INPUT_1" xfId="0"/>
    <cellStyle name="Normal_INPUT_GenAssum" xfId="0"/>
    <cellStyle name="Normal_Inputs" xfId="0"/>
    <cellStyle name="Normal_Inputs_dimon" xfId="0"/>
    <cellStyle name="Normal_INTL_MAY" xfId="0"/>
    <cellStyle name="Normal_INVREV" xfId="0"/>
    <cellStyle name="Normal_IPM C1b" xfId="0"/>
    <cellStyle name="Normal_IPMC1a" xfId="0"/>
    <cellStyle name="Normal_IPP" xfId="0"/>
    <cellStyle name="Normal_IPP_1" xfId="0"/>
    <cellStyle name="Normal_IPP_1_Igobox" xfId="0"/>
    <cellStyle name="Normal_IPP_1_Imacros" xfId="0"/>
    <cellStyle name="Normal_IPP_1_Iprintbox" xfId="0"/>
    <cellStyle name="Normal_IPP_2" xfId="0"/>
    <cellStyle name="Normal_Iprintbox" xfId="0"/>
    <cellStyle name="Normal_Iprintbox_1" xfId="0"/>
    <cellStyle name="Normal_Iprintbox_2" xfId="0"/>
    <cellStyle name="Normal_IRR" xfId="0"/>
    <cellStyle name="Normal_IS-Hold" xfId="0"/>
    <cellStyle name="Normal_issues" xfId="0"/>
    <cellStyle name="Normal_issues_laroux" xfId="0"/>
    <cellStyle name="Normal_issues_UNIMAP (2)" xfId="0"/>
    <cellStyle name="Normal_Iterbox" xfId="0"/>
    <cellStyle name="Normal_ITOCPX" xfId="0"/>
    <cellStyle name="Normal_jancf" xfId="0"/>
    <cellStyle name="Normal_June Options 97" xfId="0"/>
    <cellStyle name="Normal_JUNMTH55" xfId="0"/>
    <cellStyle name="Normal_JUNMTH57" xfId="0"/>
    <cellStyle name="Normal_JUNYTD55" xfId="0"/>
    <cellStyle name="Normal_JUNYTD57" xfId="0"/>
    <cellStyle name="Normal_JW Unwind Proposal" xfId="0"/>
    <cellStyle name="Normal_laroux" xfId="0"/>
    <cellStyle name="Normal_laroux_1" xfId="0"/>
    <cellStyle name="Normal_laroux_1_dimon" xfId="0"/>
    <cellStyle name="Normal_laroux_1_dimon_1" xfId="0"/>
    <cellStyle name="Normal_laroux_1_dimon_2" xfId="0"/>
    <cellStyle name="Normal_laroux_1_EPL 304 CA BDE" xfId="0"/>
    <cellStyle name="Normal_laroux_1_laroux" xfId="0"/>
    <cellStyle name="Normal_laroux_1_laroux_1" xfId="0"/>
    <cellStyle name="Normal_laroux_1_laroux_1_PERSON2" xfId="0"/>
    <cellStyle name="Normal_laroux_1_laroux_2" xfId="0"/>
    <cellStyle name="Normal_laroux_1_laroux_PERSON2" xfId="0"/>
    <cellStyle name="Normal_laroux_1_Locas" xfId="0"/>
    <cellStyle name="Normal_laroux_1_Locas_1" xfId="0"/>
    <cellStyle name="Normal_laroux_1_PERSON2" xfId="0"/>
    <cellStyle name="Normal_laroux_1_pldt" xfId="0"/>
    <cellStyle name="Normal_laroux_1_pldt_1" xfId="0"/>
    <cellStyle name="Normal_laroux_1_pldt_2" xfId="0"/>
    <cellStyle name="Normal_laroux_1_pldt_3" xfId="0"/>
    <cellStyle name="Normal_laroux_1_PLDT_dimon" xfId="0"/>
    <cellStyle name="Normal_laroux_1_Sheet1 (2)" xfId="0"/>
    <cellStyle name="Normal_laroux_1_VERA" xfId="0"/>
    <cellStyle name="Normal_laroux_1_VERA_1" xfId="0"/>
    <cellStyle name="Normal_laroux_1_VIRUS-EDY" xfId="0"/>
    <cellStyle name="Normal_laroux_2" xfId="0"/>
    <cellStyle name="Normal_laroux_2_dimon" xfId="0"/>
    <cellStyle name="Normal_laroux_2_dimon_1" xfId="0"/>
    <cellStyle name="Normal_laroux_2_dimon_2" xfId="0"/>
    <cellStyle name="Normal_laroux_2_dimon_3" xfId="0"/>
    <cellStyle name="Normal_laroux_2_EPL 304 CA BDE" xfId="0"/>
    <cellStyle name="Normal_laroux_2_laroux" xfId="0"/>
    <cellStyle name="Normal_laroux_2_laroux_1" xfId="0"/>
    <cellStyle name="Normal_laroux_2_laroux_1_PERSON2" xfId="0"/>
    <cellStyle name="Normal_laroux_2_laroux_2" xfId="0"/>
    <cellStyle name="Normal_laroux_2_laroux_2_PERSON2" xfId="0"/>
    <cellStyle name="Normal_laroux_2_laroux_PERSON2" xfId="0"/>
    <cellStyle name="Normal_laroux_2_Locas" xfId="0"/>
    <cellStyle name="Normal_laroux_2_Locas_1" xfId="0"/>
    <cellStyle name="Normal_laroux_2_PERSON2" xfId="0"/>
    <cellStyle name="Normal_laroux_2_pldt" xfId="0"/>
    <cellStyle name="Normal_laroux_2_pldt_1" xfId="0"/>
    <cellStyle name="Normal_laroux_2_pldt_2" xfId="0"/>
    <cellStyle name="Normal_laroux_2_Sheet1 (2)" xfId="0"/>
    <cellStyle name="Normal_laroux_2_VIRUS-EDY" xfId="0"/>
    <cellStyle name="Normal_laroux_3" xfId="0"/>
    <cellStyle name="Normal_laroux_3_dimon" xfId="0"/>
    <cellStyle name="Normal_laroux_3_dimon_1" xfId="0"/>
    <cellStyle name="Normal_laroux_3_dimon_2" xfId="0"/>
    <cellStyle name="Normal_laroux_3_dimon_3" xfId="0"/>
    <cellStyle name="Normal_laroux_3_dimon_4" xfId="0"/>
    <cellStyle name="Normal_laroux_3_EPL 304 CA BDE" xfId="0"/>
    <cellStyle name="Normal_laroux_3_laroux" xfId="0"/>
    <cellStyle name="Normal_laroux_3_laroux_1" xfId="0"/>
    <cellStyle name="Normal_laroux_3_laroux_1_PERSON2" xfId="0"/>
    <cellStyle name="Normal_laroux_3_laroux_2" xfId="0"/>
    <cellStyle name="Normal_laroux_3_laroux_2_PERSON2" xfId="0"/>
    <cellStyle name="Normal_laroux_3_laroux_dimon" xfId="0"/>
    <cellStyle name="Normal_laroux_3_laroux_PERSON2" xfId="0"/>
    <cellStyle name="Normal_laroux_3_Locas" xfId="0"/>
    <cellStyle name="Normal_laroux_3_PERSON2" xfId="0"/>
    <cellStyle name="Normal_laroux_3_pldt" xfId="0"/>
    <cellStyle name="Normal_laroux_3_pldt_1" xfId="0"/>
    <cellStyle name="Normal_laroux_3_PLDT_dimon" xfId="0"/>
    <cellStyle name="Normal_laroux_3_Sheet1 (2)" xfId="0"/>
    <cellStyle name="Normal_laroux_3_VERA" xfId="0"/>
    <cellStyle name="Normal_laroux_3_VERA_1" xfId="0"/>
    <cellStyle name="Normal_laroux_3_VIRUS-EDY" xfId="0"/>
    <cellStyle name="Normal_laroux_4" xfId="0"/>
    <cellStyle name="Normal_laroux_4_dimon" xfId="0"/>
    <cellStyle name="Normal_laroux_4_dimon_1" xfId="0"/>
    <cellStyle name="Normal_laroux_4_dimon_2" xfId="0"/>
    <cellStyle name="Normal_laroux_4_dimon_3" xfId="0"/>
    <cellStyle name="Normal_laroux_4_EPL 304 CA BDE" xfId="0"/>
    <cellStyle name="Normal_laroux_4_laroux" xfId="0"/>
    <cellStyle name="Normal_laroux_4_laroux_1" xfId="0"/>
    <cellStyle name="Normal_laroux_4_laroux_1_PERSON2" xfId="0"/>
    <cellStyle name="Normal_laroux_4_laroux_2" xfId="0"/>
    <cellStyle name="Normal_laroux_4_laroux_PERSON2" xfId="0"/>
    <cellStyle name="Normal_laroux_4_PERSON2" xfId="0"/>
    <cellStyle name="Normal_laroux_4_pldt" xfId="0"/>
    <cellStyle name="Normal_laroux_4_pldt_1" xfId="0"/>
    <cellStyle name="Normal_laroux_4_pldt_2" xfId="0"/>
    <cellStyle name="Normal_laroux_4_PLDT_dimon" xfId="0"/>
    <cellStyle name="Normal_laroux_4_VERA" xfId="0"/>
    <cellStyle name="Normal_laroux_4_VIRUS-EDY" xfId="0"/>
    <cellStyle name="Normal_laroux_5" xfId="0"/>
    <cellStyle name="Normal_laroux_5_dimon" xfId="0"/>
    <cellStyle name="Normal_laroux_5_dimon_1" xfId="0"/>
    <cellStyle name="Normal_laroux_5_dimon_2" xfId="0"/>
    <cellStyle name="Normal_laroux_5_dimon_3" xfId="0"/>
    <cellStyle name="Normal_laroux_5_EPL 304 CA BDE" xfId="0"/>
    <cellStyle name="Normal_laroux_5_laroux" xfId="0"/>
    <cellStyle name="Normal_laroux_5_laroux_1" xfId="0"/>
    <cellStyle name="Normal_laroux_5_laroux_1_PERSON2" xfId="0"/>
    <cellStyle name="Normal_laroux_5_laroux_2" xfId="0"/>
    <cellStyle name="Normal_laroux_5_laroux_PERSON2" xfId="0"/>
    <cellStyle name="Normal_laroux_5_PERSON2" xfId="0"/>
    <cellStyle name="Normal_laroux_5_pldt" xfId="0"/>
    <cellStyle name="Normal_laroux_5_pldt_1" xfId="0"/>
    <cellStyle name="Normal_laroux_5_pldt_2" xfId="0"/>
    <cellStyle name="Normal_laroux_5_pldt_3" xfId="0"/>
    <cellStyle name="Normal_laroux_5_PLDT_dimon" xfId="0"/>
    <cellStyle name="Normal_laroux_5_VERA" xfId="0"/>
    <cellStyle name="Normal_laroux_5_VIRUS-EDY" xfId="0"/>
    <cellStyle name="Normal_laroux_6" xfId="0"/>
    <cellStyle name="Normal_laroux_6_dimon" xfId="0"/>
    <cellStyle name="Normal_laroux_6_dimon_1" xfId="0"/>
    <cellStyle name="Normal_laroux_6_dimon_2" xfId="0"/>
    <cellStyle name="Normal_laroux_6_dimon_3" xfId="0"/>
    <cellStyle name="Normal_laroux_6_EPL 304 CA BDE" xfId="0"/>
    <cellStyle name="Normal_laroux_6_laroux" xfId="0"/>
    <cellStyle name="Normal_laroux_6_laroux_1" xfId="0"/>
    <cellStyle name="Normal_laroux_6_laroux_1_PERSON2" xfId="0"/>
    <cellStyle name="Normal_laroux_6_laroux_dimon" xfId="0"/>
    <cellStyle name="Normal_laroux_6_laroux_laroux" xfId="0"/>
    <cellStyle name="Normal_laroux_6_laroux_PERSON2" xfId="0"/>
    <cellStyle name="Normal_laroux_6_laroux_UNIMAP (2)" xfId="0"/>
    <cellStyle name="Normal_laroux_6_PERSON2" xfId="0"/>
    <cellStyle name="Normal_laroux_6_pldt" xfId="0"/>
    <cellStyle name="Normal_laroux_6_pldt_1" xfId="0"/>
    <cellStyle name="Normal_laroux_6_pldt_2" xfId="0"/>
    <cellStyle name="Normal_laroux_6_PLDT_dimon" xfId="0"/>
    <cellStyle name="Normal_laroux_6_UNIMAP (2)" xfId="0"/>
    <cellStyle name="Normal_laroux_6_VERA" xfId="0"/>
    <cellStyle name="Normal_laroux_6_VIRUS-EDY" xfId="0"/>
    <cellStyle name="Normal_laroux_7" xfId="0"/>
    <cellStyle name="Normal_laroux_7_dimon" xfId="0"/>
    <cellStyle name="Normal_laroux_7_dimon_1" xfId="0"/>
    <cellStyle name="Normal_laroux_7_dimon_2" xfId="0"/>
    <cellStyle name="Normal_laroux_7_laroux" xfId="0"/>
    <cellStyle name="Normal_laroux_7_laroux_PERSON2" xfId="0"/>
    <cellStyle name="Normal_laroux_7_PERSON2" xfId="0"/>
    <cellStyle name="Normal_laroux_7_pldt" xfId="0"/>
    <cellStyle name="Normal_laroux_7_pldt_1" xfId="0"/>
    <cellStyle name="Normal_laroux_7_VERA" xfId="0"/>
    <cellStyle name="Normal_laroux_7_VIRUS-EDY" xfId="0"/>
    <cellStyle name="Normal_laroux_8" xfId="0"/>
    <cellStyle name="Normal_laroux_8_dimon" xfId="0"/>
    <cellStyle name="Normal_laroux_8_dimon_1" xfId="0"/>
    <cellStyle name="Normal_laroux_8_laroux" xfId="0"/>
    <cellStyle name="Normal_laroux_8_laroux_1" xfId="0"/>
    <cellStyle name="Normal_laroux_8_PERSON2" xfId="0"/>
    <cellStyle name="Normal_laroux_8_pldt" xfId="0"/>
    <cellStyle name="Normal_laroux_8_pldt_1" xfId="0"/>
    <cellStyle name="Normal_laroux_8_UNIMAP (2)" xfId="0"/>
    <cellStyle name="Normal_laroux_8_VERA" xfId="0"/>
    <cellStyle name="Normal_laroux_9" xfId="0"/>
    <cellStyle name="Normal_laroux_9_dimon" xfId="0"/>
    <cellStyle name="Normal_laroux_9_dimon_1" xfId="0"/>
    <cellStyle name="Normal_laroux_9_PERSON2" xfId="0"/>
    <cellStyle name="Normal_laroux_9_PERSON2_Bobwest Unwind 010301" xfId="0"/>
    <cellStyle name="Normal_laroux_9_PERSON2_Curveload_EEX" xfId="0"/>
    <cellStyle name="Normal_laroux_9_PERSON2_EEX New VPP  - Swap" xfId="0"/>
    <cellStyle name="Normal_laroux_9_PERSON2_NYMEX Bid - 7.5 Yr VPP" xfId="0"/>
    <cellStyle name="Normal_laroux_9_PERSON2_Option Model" xfId="0"/>
    <cellStyle name="Normal_laroux_A" xfId="0"/>
    <cellStyle name="Normal_laroux_A_PERSON2" xfId="0"/>
    <cellStyle name="Normal_laroux_B" xfId="0"/>
    <cellStyle name="Normal_laroux_B_PERSON2" xfId="0"/>
    <cellStyle name="Normal_laroux_C" xfId="0"/>
    <cellStyle name="Normal_laroux_C_PERSON2" xfId="0"/>
    <cellStyle name="Normal_laroux_D" xfId="0"/>
    <cellStyle name="Normal_laroux_dimon" xfId="0"/>
    <cellStyle name="Normal_laroux_dimon_1" xfId="0"/>
    <cellStyle name="Normal_laroux_dimon_2" xfId="0"/>
    <cellStyle name="Normal_laroux_dimon_3" xfId="0"/>
    <cellStyle name="Normal_laroux_dimon_4" xfId="0"/>
    <cellStyle name="Normal_laroux_dimon_5" xfId="0"/>
    <cellStyle name="Normal_laroux_EPL 304 CA BDE" xfId="0"/>
    <cellStyle name="Normal_laroux_laroux" xfId="0"/>
    <cellStyle name="Normal_laroux_laroux_1" xfId="0"/>
    <cellStyle name="Normal_laroux_laroux_1_PERSON2" xfId="0"/>
    <cellStyle name="Normal_laroux_laroux_2" xfId="0"/>
    <cellStyle name="Normal_laroux_laroux_laroux" xfId="0"/>
    <cellStyle name="Normal_laroux_laroux_PERSON2" xfId="0"/>
    <cellStyle name="Normal_laroux_Locas" xfId="0"/>
    <cellStyle name="Normal_laroux_PERSON2" xfId="0"/>
    <cellStyle name="Normal_laroux_pldt" xfId="0"/>
    <cellStyle name="Normal_laroux_pldt_1" xfId="0"/>
    <cellStyle name="Normal_laroux_pldt_2" xfId="0"/>
    <cellStyle name="Normal_laroux_pldt_3" xfId="0"/>
    <cellStyle name="Normal_laroux_PLDT_dimon" xfId="0"/>
    <cellStyle name="Normal_laroux_Sheet1 (2)" xfId="0"/>
    <cellStyle name="Normal_laroux_VERA" xfId="0"/>
    <cellStyle name="Normal_laroux_VERA_1" xfId="0"/>
    <cellStyle name="Normal_laroux_VIRUS-EDY" xfId="0"/>
    <cellStyle name="Normal_Line Inst." xfId="0"/>
    <cellStyle name="Normal_List" xfId="0"/>
    <cellStyle name="Normal_Locas" xfId="0"/>
    <cellStyle name="Normal_Locas_1" xfId="0"/>
    <cellStyle name="Normal_MAJREP" xfId="0"/>
    <cellStyle name="Normal_MARCH 95" xfId="0"/>
    <cellStyle name="Normal_MATERAL2" xfId="0"/>
    <cellStyle name="Normal_MATERAL2_dimon" xfId="0"/>
    <cellStyle name="Normal_MATERAL2_laroux" xfId="0"/>
    <cellStyle name="Normal_MATERAL2_UNIMAP (2)" xfId="0"/>
    <cellStyle name="Normal_MED-A-CO.XLS" xfId="0"/>
    <cellStyle name="Normal_MID CURVE" xfId="0"/>
    <cellStyle name="Normal_MKGOCPX" xfId="0"/>
    <cellStyle name="Normal_Mkt Shr" xfId="0"/>
    <cellStyle name="Normal_MOBCPX" xfId="0"/>
    <cellStyle name="Normal_Module1 (2)" xfId="0"/>
    <cellStyle name="Normal_Module1 (2)_1" xfId="0"/>
    <cellStyle name="Normal_MONTHLY" xfId="0"/>
    <cellStyle name="Normal_MOR  - Supp" xfId="0"/>
    <cellStyle name="Normal_Movie Pallet" xfId="0"/>
    <cellStyle name="Normal_MTHLYR&amp;O" xfId="0"/>
    <cellStyle name="Normal_MTHLYR&amp;O_laroux" xfId="0"/>
    <cellStyle name="Normal_MTHLYR&amp;O_UNIMAP (2)" xfId="0"/>
    <cellStyle name="Normal_mud plant bolted" xfId="0"/>
    <cellStyle name="Normal_mud plant bolted_dimon" xfId="0"/>
    <cellStyle name="Normal_Multikarya" xfId="0"/>
    <cellStyle name="Normal_NA WITHOUT GOV'T &amp; PNX" xfId="0"/>
    <cellStyle name="Normal_NAOBU10" xfId="0"/>
    <cellStyle name="Normal_NAT ACCT" xfId="0"/>
    <cellStyle name="Normal_NCR-C&amp;W Val" xfId="0"/>
    <cellStyle name="Normal_NCR-Cap intensity" xfId="0"/>
    <cellStyle name="Normal_NCR-Line per Staff" xfId="0"/>
    <cellStyle name="Normal_NCR-Rev dist" xfId="0"/>
    <cellStyle name="Normal_NEHQ-ACT.XLS" xfId="0"/>
    <cellStyle name="Normal_Neumin Unwind" xfId="0"/>
    <cellStyle name="Normal_non sec restruc (2)" xfId="0"/>
    <cellStyle name="Normal_non sec restruc (2)_laroux" xfId="0"/>
    <cellStyle name="Normal_non sec restruc (2)_laroux_UNIMAP (2)" xfId="0"/>
    <cellStyle name="Normal_non sec restruc (2)_UNIMAP (2)" xfId="0"/>
    <cellStyle name="Normal_NS-A-CO.XLS" xfId="0"/>
    <cellStyle name="Normal_NS_AT" xfId="0"/>
    <cellStyle name="Normal_NS_CONS GROUP" xfId="0"/>
    <cellStyle name="Normal_NSACTUAL.XLS" xfId="0"/>
    <cellStyle name="Normal_NSACTUAL.XLS_1" xfId="0"/>
    <cellStyle name="Normal_NSG1999" xfId="0"/>
    <cellStyle name="Normal_NTG_PJE" xfId="0"/>
    <cellStyle name="Normal_NTG_PJE_laroux" xfId="0"/>
    <cellStyle name="Normal_NTG_PJE_UNIMAP (2)" xfId="0"/>
    <cellStyle name="Normal_NX00" xfId="0"/>
    <cellStyle name="Normal_Op Cost Break" xfId="0"/>
    <cellStyle name="Normal_OPSTAT" xfId="0"/>
    <cellStyle name="Normal_OS-A-CO.XLS" xfId="0"/>
    <cellStyle name="Normal_OSMOCPX" xfId="0"/>
    <cellStyle name="Normal_Other Months" xfId="0"/>
    <cellStyle name="Normal_Outlook" xfId="0"/>
    <cellStyle name="Normal_Outlook_1" xfId="0"/>
    <cellStyle name="Normal_OWN, AR, SNIPS" xfId="0"/>
    <cellStyle name="Normal_Owners" xfId="0"/>
    <cellStyle name="Normal_P7INVENT" xfId="0"/>
    <cellStyle name="Normal_PAGE 1" xfId="0"/>
    <cellStyle name="Normal_pbdefault" xfId="0"/>
    <cellStyle name="Normal_pbdefault_1" xfId="0"/>
    <cellStyle name="Normal_percentages" xfId="0"/>
    <cellStyle name="Normal_PERSON2" xfId="0"/>
    <cellStyle name="Normal_PERSONAL" xfId="0"/>
    <cellStyle name="Normal_PERSONAL_dimon" xfId="0"/>
    <cellStyle name="Normal_PERSONAL_Locas" xfId="0"/>
    <cellStyle name="Normal_petes version - Hdcnt" xfId="0"/>
    <cellStyle name="Normal_petes version - Hdcnt_laroux" xfId="0"/>
    <cellStyle name="Normal_petes version - Hdcnt_UNIMAP (2)" xfId="0"/>
    <cellStyle name="Normal_PGL1999" xfId="0"/>
    <cellStyle name="Normal_PGMKOCPX" xfId="0"/>
    <cellStyle name="Normal_PGNW1" xfId="0"/>
    <cellStyle name="Normal_PGNW2" xfId="0"/>
    <cellStyle name="Normal_PGNWOCPX" xfId="0"/>
    <cellStyle name="Normal_Picks" xfId="0"/>
    <cellStyle name="Normal_PIG3" xfId="0"/>
    <cellStyle name="Normal_Pink" xfId="0"/>
    <cellStyle name="Normal_PLAN" xfId="0"/>
    <cellStyle name="Normal_PLANT" xfId="0"/>
    <cellStyle name="Normal_PLANTS" xfId="0"/>
    <cellStyle name="Normal_Playoff Prelim (2)" xfId="0"/>
    <cellStyle name="Normal_PLDT" xfId="0"/>
    <cellStyle name="Normal_PLDT_1" xfId="0"/>
    <cellStyle name="Normal_pldt_1_Calculations" xfId="0"/>
    <cellStyle name="Normal_PLDT_1_dimon" xfId="0"/>
    <cellStyle name="Normal_pldt_2" xfId="0"/>
    <cellStyle name="Normal_pldt_2_Calculations" xfId="0"/>
    <cellStyle name="Normal_PLDT_2_dimon" xfId="0"/>
    <cellStyle name="Normal_pldt_2_dimon_1" xfId="0"/>
    <cellStyle name="Normal_pldt_2_pldt" xfId="0"/>
    <cellStyle name="Normal_pldt_3" xfId="0"/>
    <cellStyle name="Normal_pldt_3_dimon" xfId="0"/>
    <cellStyle name="Normal_pldt_4" xfId="0"/>
    <cellStyle name="Normal_pldt_4_dimon" xfId="0"/>
    <cellStyle name="Normal_PLDT_4_dimon_1" xfId="0"/>
    <cellStyle name="Normal_pldt_5" xfId="0"/>
    <cellStyle name="Normal_pldt_6" xfId="0"/>
    <cellStyle name="Normal_pldt_Calculations" xfId="0"/>
    <cellStyle name="Normal_PLDT_dimon" xfId="0"/>
    <cellStyle name="Normal_PLDT_dimon_1" xfId="0"/>
    <cellStyle name="Normal_pldt_pldt" xfId="0"/>
    <cellStyle name="Normal_POW-Provision" xfId="0"/>
    <cellStyle name="Normal_priccurv" xfId="0"/>
    <cellStyle name="Normal_priccurv_1" xfId="0"/>
    <cellStyle name="Normal_priccurv_2" xfId="0"/>
    <cellStyle name="Normal_PriceSheet" xfId="0"/>
    <cellStyle name="Normal_PriceSheet_1" xfId="0"/>
    <cellStyle name="Normal_PrintBox (2)" xfId="0"/>
    <cellStyle name="Normal_PROCDS&amp;G" xfId="0"/>
    <cellStyle name="Normal_PROD SALES" xfId="0"/>
    <cellStyle name="Normal_PROD SALES by Region Pg 2" xfId="0"/>
    <cellStyle name="Normal_PRODUCT" xfId="0"/>
    <cellStyle name="Normal_Production Payment model" xfId="0"/>
    <cellStyle name="Normal_production tony" xfId="0"/>
    <cellStyle name="Normal_PROFILE4" xfId="0"/>
    <cellStyle name="Normal_PSTNOCFP" xfId="0"/>
    <cellStyle name="Normal_PURAZV12" xfId="0"/>
    <cellStyle name="Normal_Q08-95.XLS" xfId="0"/>
    <cellStyle name="Normal_QMM-1" xfId="0"/>
    <cellStyle name="Normal_Quarter End Months" xfId="0"/>
    <cellStyle name="Normal_r1" xfId="0"/>
    <cellStyle name="Normal_Real Opr Cf" xfId="0"/>
    <cellStyle name="Normal_Real Rev per Staff (1)" xfId="0"/>
    <cellStyle name="Normal_Real Rev per Staff (2)" xfId="0"/>
    <cellStyle name="Normal_recon" xfId="0"/>
    <cellStyle name="Normal_recon_laroux" xfId="0"/>
    <cellStyle name="Normal_recon_UNIMAP (2)" xfId="0"/>
    <cellStyle name="Normal_Region 2-C&amp;W" xfId="0"/>
    <cellStyle name="Normal_RELO-MOS" xfId="0"/>
    <cellStyle name="Normal_RELO694" xfId="0"/>
    <cellStyle name="Normal_REPORT-budget" xfId="0"/>
    <cellStyle name="Normal_REPORT-plan" xfId="0"/>
    <cellStyle name="Normal_Return on Rev" xfId="0"/>
    <cellStyle name="Normal_Rev p line" xfId="0"/>
    <cellStyle name="Normal_risk_op" xfId="0"/>
    <cellStyle name="Normal_risk_op (+)" xfId="0"/>
    <cellStyle name="Normal_risk_op_laroux" xfId="0"/>
    <cellStyle name="Normal_risk_op_UNIMAP (2)" xfId="0"/>
    <cellStyle name="Normal_RJRN Roadmap" xfId="0"/>
    <cellStyle name="Normal_RJRN Roadmap (2)" xfId="0"/>
    <cellStyle name="Normal_RJRT % to Total (2)" xfId="0"/>
    <cellStyle name="Normal_ROACE" xfId="0"/>
    <cellStyle name="Normal_ROAD" xfId="0"/>
    <cellStyle name="Normal_ROAD_1" xfId="0"/>
    <cellStyle name="Normal_ROAD_1_laroux" xfId="0"/>
    <cellStyle name="Normal_ROAD_1_UNIMAP (2)" xfId="0"/>
    <cellStyle name="Normal_ROCF (Tot)" xfId="0"/>
    <cellStyle name="Normal_Roster" xfId="0"/>
    <cellStyle name="Normal_RPACONS (BY RANK&amp;EVENT)" xfId="0"/>
    <cellStyle name="Normal_RPACONS (BY RANK)" xfId="0"/>
    <cellStyle name="Normal_Rules" xfId="0"/>
    <cellStyle name="Normal_Sales Order" xfId="0"/>
    <cellStyle name="Normal_SALES, BGP, MOI" xfId="0"/>
    <cellStyle name="Normal_SATOCPX" xfId="0"/>
    <cellStyle name="Normal_SC COP" xfId="0"/>
    <cellStyle name="Normal_SCH1_SIL" xfId="0"/>
    <cellStyle name="Normal_SCH2_SIL" xfId="0"/>
    <cellStyle name="Normal_SCH2_SIL_1" xfId="0"/>
    <cellStyle name="Normal_SERVR" xfId="0"/>
    <cellStyle name="Normal_severance" xfId="0"/>
    <cellStyle name="Normal_severance_laroux" xfId="0"/>
    <cellStyle name="Normal_severance_laroux_UNIMAP (2)" xfId="0"/>
    <cellStyle name="Normal_severance_UNIMAP (2)" xfId="0"/>
    <cellStyle name="Normal_Sheet1" xfId="0"/>
    <cellStyle name="Normal_Sheet1 (2)" xfId="0"/>
    <cellStyle name="Normal_Sheet1 (2)_1" xfId="0"/>
    <cellStyle name="Normal_Sheet1 (2)_dimon" xfId="0"/>
    <cellStyle name="Normal_Sheet1 (2)_laroux" xfId="0"/>
    <cellStyle name="Normal_Sheet1 (2)_PERSON2" xfId="0"/>
    <cellStyle name="Normal_Sheet1 (2)_VERA" xfId="0"/>
    <cellStyle name="Normal_Sheet1 (2)_VERA_1" xfId="0"/>
    <cellStyle name="Normal_Sheet1_1" xfId="0"/>
    <cellStyle name="Normal_Sheet1_Contract price" xfId="0"/>
    <cellStyle name="Normal_Sheet1_dimon" xfId="0"/>
    <cellStyle name="Normal_Sheet1_FUNDS" xfId="0"/>
    <cellStyle name="Normal_Sheet1_FUNDS (2)" xfId="0"/>
    <cellStyle name="Normal_Sheet1_gallup Volumes" xfId="0"/>
    <cellStyle name="Normal_Sheet1_laroux" xfId="0"/>
    <cellStyle name="Normal_Sheet1_laroux_1" xfId="0"/>
    <cellStyle name="Normal_Sheet1_laroux_1_UNIMAP (2)" xfId="0"/>
    <cellStyle name="Normal_Sheet1_laroux_2" xfId="0"/>
    <cellStyle name="Normal_Sheet1_laroux_laroux" xfId="0"/>
    <cellStyle name="Normal_Sheet1_laroux_laroux_1" xfId="0"/>
    <cellStyle name="Normal_Sheet1_laroux_laroux_UNIMAP (2)" xfId="0"/>
    <cellStyle name="Normal_Sheet1_laroux_PERSON2" xfId="0"/>
    <cellStyle name="Normal_Sheet1_laroux_UNIMAP (2)" xfId="0"/>
    <cellStyle name="Normal_Sheet1_List" xfId="0"/>
    <cellStyle name="Normal_Sheet1_PERSON2" xfId="0"/>
    <cellStyle name="Normal_Sheet1_PLDT" xfId="0"/>
    <cellStyle name="Normal_Sheet1_UNIMAP (2)" xfId="0"/>
    <cellStyle name="Normal_Sheet1_VERA" xfId="0"/>
    <cellStyle name="Normal_Sheet1_VERA_1" xfId="0"/>
    <cellStyle name="Normal_Sheet2" xfId="0"/>
    <cellStyle name="Normal_Sheet2_laroux" xfId="0"/>
    <cellStyle name="Normal_Sheet2_laroux_1" xfId="0"/>
    <cellStyle name="Normal_Sheet2_laroux_UNIMAP (2)" xfId="0"/>
    <cellStyle name="Normal_Sheet2_PERSON2" xfId="0"/>
    <cellStyle name="Normal_Sheet2_UNIMAP (2)" xfId="0"/>
    <cellStyle name="Normal_Sheet3" xfId="0"/>
    <cellStyle name="Normal_Sheet3_laroux" xfId="0"/>
    <cellStyle name="Normal_Sheet3_laroux_1" xfId="0"/>
    <cellStyle name="Normal_Sheet3_laroux_UNIMAP (2)" xfId="0"/>
    <cellStyle name="Normal_Sheet3_PERSON2" xfId="0"/>
    <cellStyle name="Normal_Sheet3_UNIMAP (2)" xfId="0"/>
    <cellStyle name="Normal_Sheet4" xfId="0"/>
    <cellStyle name="Normal_Sheet4_laroux" xfId="0"/>
    <cellStyle name="Normal_Sheet4_laroux_1" xfId="0"/>
    <cellStyle name="Normal_Sheet4_laroux_UNIMAP (2)" xfId="0"/>
    <cellStyle name="Normal_Sheet4_UNIMAP (2)" xfId="0"/>
    <cellStyle name="Normal_Sheet5" xfId="0"/>
    <cellStyle name="Normal_Sheet5_laroux" xfId="0"/>
    <cellStyle name="Normal_Sheet5_laroux_1" xfId="0"/>
    <cellStyle name="Normal_Sheet5_laroux_UNIMAP (2)" xfId="0"/>
    <cellStyle name="Normal_Sheet5_UNIMAP (2)" xfId="0"/>
    <cellStyle name="Normal_SHENREPT" xfId="0"/>
    <cellStyle name="Normal_SHENREPT_laroux" xfId="0"/>
    <cellStyle name="Normal_SHENREPT_pldt" xfId="0"/>
    <cellStyle name="Normal_solInv_suppldata_qry" xfId="0"/>
    <cellStyle name="Normal_SOP" xfId="0"/>
    <cellStyle name="Normal_sprint contr" xfId="0"/>
    <cellStyle name="Normal_SS2" xfId="0"/>
    <cellStyle name="Normal_Staff cost%rev" xfId="0"/>
    <cellStyle name="Normal_Summ Rest" xfId="0"/>
    <cellStyle name="Normal_Summ Rest (2)" xfId="0"/>
    <cellStyle name="Normal_Summ Rest (2)_laroux" xfId="0"/>
    <cellStyle name="Normal_Summ Rest (2)_UNIMAP (2)" xfId="0"/>
    <cellStyle name="Normal_Summ Rest_laroux" xfId="0"/>
    <cellStyle name="Normal_Summ Rest_UNIMAP (2)" xfId="0"/>
    <cellStyle name="Normal_Summary" xfId="0"/>
    <cellStyle name="Normal_SUMPAGE" xfId="0"/>
    <cellStyle name="Normal_SWI-C-CO.XLS" xfId="0"/>
    <cellStyle name="Normal_Template" xfId="0"/>
    <cellStyle name="Normal_TMSNW1" xfId="0"/>
    <cellStyle name="Normal_TMSNW2" xfId="0"/>
    <cellStyle name="Normal_TMSOCPX" xfId="0"/>
    <cellStyle name="Normal_TOTAL MTH" xfId="0"/>
    <cellStyle name="Normal_TOTAL NX CASH FLOW" xfId="0"/>
    <cellStyle name="Normal_TOTAL YTD" xfId="0"/>
    <cellStyle name="Normal_Total-Rev dist." xfId="0"/>
    <cellStyle name="Normal_TRANSDSC.XLS" xfId="0"/>
    <cellStyle name="Normal_TRANSFXA.XLS" xfId="0"/>
    <cellStyle name="Normal_TRANSFXA.XLS_1" xfId="0"/>
    <cellStyle name="Normal_TRANSFXA.XLS_2" xfId="0"/>
    <cellStyle name="Normal_TRANSIME.XLS" xfId="0"/>
    <cellStyle name="Normal_TRANSIME.XLS_1" xfId="0"/>
    <cellStyle name="Normal_TRANSIME.XLS_TRANSDSC.XLS" xfId="0"/>
    <cellStyle name="Normal_TRANSIME.XLS_TRANSFXA.XLS" xfId="0"/>
    <cellStyle name="Normal_TRN-A-CO.XLS" xfId="0"/>
    <cellStyle name="Normal_util94" xfId="0"/>
    <cellStyle name="Normal_Variance" xfId="0"/>
    <cellStyle name="Normal_version2 (2)" xfId="0"/>
    <cellStyle name="Normal_version2.A" xfId="0"/>
    <cellStyle name="Normal_White" xfId="0"/>
    <cellStyle name="Normal_WO Var. &amp; Tot. Exp." xfId="0"/>
    <cellStyle name="Normal_WSP" xfId="0"/>
    <cellStyle name="Normal_WSS ConEd" xfId="0"/>
    <cellStyle name="Normal_yrcao" xfId="0"/>
    <cellStyle name="Normal_YREND55" xfId="0"/>
    <cellStyle name="Normal_YREND57" xfId="0"/>
    <cellStyle name="Normal_YTDCUR" xfId="0"/>
    <cellStyle name="Normal_~0040945" xfId="0"/>
    <cellStyle name="Percent [2]" xfId="0"/>
    <cellStyle name="Total" xfId="0"/>
    <cellStyle name="Tusental (0)_laroux" xfId="0"/>
    <cellStyle name="Tusental_laroux" xfId="0"/>
    <cellStyle name="Unprot" xfId="0"/>
    <cellStyle name="Unprot$" xfId="0"/>
    <cellStyle name="Unprotect" xfId="0"/>
    <cellStyle name="Valuta (0)_laroux" xfId="0"/>
    <cellStyle name="Valuta (0)_laroux_1" xfId="0"/>
    <cellStyle name="Valuta (0)_laroux_1_1swap_unwind_model" xfId="0"/>
    <cellStyle name="Valuta (0)_laroux_1_1swap_unwind_model_1" xfId="0"/>
    <cellStyle name="Valuta (0)_laroux_1_Atlanta_Unwind_Model_11.04.99" xfId="0"/>
    <cellStyle name="Valuta (0)_laroux_1_Supply Valuation for 3.14.00" xfId="0"/>
    <cellStyle name="Valuta (0)_laroux_1_Supply Valuation for 3.7.00" xfId="0"/>
    <cellStyle name="Valuta (0)_laroux_1_Supply_Value_Model_10.11.99" xfId="0"/>
    <cellStyle name="Valuta (0)_laroux_1_~0032432" xfId="0"/>
    <cellStyle name="Valuta (0)_laroux_1_~0032432_Bobwest Unwind 010301" xfId="0"/>
    <cellStyle name="Valuta (0)_laroux_1_~0032432_EEX New VPP  - Swap" xfId="0"/>
    <cellStyle name="Valuta (0)_laroux_1swap_unwind_model" xfId="0"/>
    <cellStyle name="Valuta (0)_laroux_1swap_unwind_model_1" xfId="0"/>
    <cellStyle name="Valuta (0)_laroux_1swap_unwind_model_Bobwest Unwind 010301" xfId="0"/>
    <cellStyle name="Valuta (0)_laroux_1swap_unwind_model_EEX New VPP  - Swap" xfId="0"/>
    <cellStyle name="Valuta (0)_laroux_1swap_unwind_model_NYMEX Bid - 7.5 Yr VPP" xfId="0"/>
    <cellStyle name="Valuta (0)_laroux_Atlanta_Unwind_Model_11.04.99" xfId="0"/>
    <cellStyle name="Valuta (0)_laroux_Option Model" xfId="0"/>
    <cellStyle name="Valuta (0)_laroux_Supply Valuation for 3.14.00" xfId="0"/>
    <cellStyle name="Valuta (0)_laroux_Supply Valuation for 3.7.00" xfId="0"/>
    <cellStyle name="Valuta (0)_laroux_~0032432" xfId="0"/>
    <cellStyle name="Valuta (0)_laroux_~0032432_Bobwest Unwind 010301" xfId="0"/>
    <cellStyle name="Valuta (0)_laroux_~0032432_EEX New VPP  - Swap" xfId="0"/>
    <cellStyle name="Valuta_laroux" xfId="0"/>
    <cellStyle name="Valuta_laroux_1" xfId="0"/>
    <cellStyle name="Valuta_laroux_1_Bobwest Unwind 010301" xfId="0"/>
    <cellStyle name="Valuta_laroux_1_Curveload_EEX" xfId="0"/>
    <cellStyle name="Valuta_laroux_1_EEX New VPP  - Swap" xfId="0"/>
    <cellStyle name="Valuta_laroux_1_Option Model" xfId="0"/>
    <cellStyle name="Valuta_laroux_1swap_unwind_model" xfId="0"/>
    <cellStyle name="Valuta_laroux_1swap_unwind_model_1" xfId="0"/>
    <cellStyle name="Valuta_laroux_Atlanta_Unwind_Model_11.04.99" xfId="0"/>
    <cellStyle name="Valuta_laroux_Supply Valuation for 3.14.00" xfId="0"/>
    <cellStyle name="Valuta_laroux_Supply Valuation for 3.7.00" xfId="0"/>
    <cellStyle name="Valuta_laroux_Supply_Value_Model_10.11.99" xfId="0"/>
    <cellStyle name="Valuta_laroux_~0032432" xfId="0"/>
    <cellStyle name="Valuta_laroux_~0032432_Bobwest Unwind 010301" xfId="0"/>
    <cellStyle name="Valuta_laroux_~0032432_EEX New VPP  - Swap" xfId="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externalLink" Target="externalLinks/externalLink3.xml"/><Relationship Id="rId7" Type="http://schemas.openxmlformats.org/officeDocument/2006/relationships/externalLink" Target="externalLinks/externalLink4.xml"/><Relationship Id="rId8" Type="http://schemas.openxmlformats.org/officeDocument/2006/relationships/externalLink" Target="externalLinks/externalLink5.xml"/><Relationship Id="rId9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TEMP/TEMP/Fgt-St8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Neumin%20Unwind%202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xls/Book6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EXCEL/Fall%201999%20Projects/Transport%20Book/Positions.xls" TargetMode="External"/>
</Relationships>
</file>

<file path=xl/externalLinks/_rels/externalLink5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TEMP/Physical%20Deals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puts"/>
      <sheetName val="Gas Flow"/>
      <sheetName val="Electric Rate"/>
      <sheetName val="ECS CF"/>
      <sheetName val="Electric CP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Unwind Payments"/>
      <sheetName val="JW Unwind Swap"/>
      <sheetName val="PV @ Libor"/>
      <sheetName val="PV @ Loan Rate"/>
      <sheetName val="Curves"/>
      <sheetName val="N52632.1"/>
      <sheetName val="N52632.2"/>
      <sheetName val="N52632.4"/>
      <sheetName val="NB3013.1"/>
      <sheetName val="NC1727.1"/>
      <sheetName val="NS2843.1"/>
      <sheetName val="NZ8562.1"/>
      <sheetName val="NZ8562.2"/>
      <sheetName val="Opt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</sheetNames>
    <sheetDataSet>
      <sheetData sheetId="0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Notes"/>
      <sheetName val="Summary"/>
      <sheetName val="Mainline to Leach"/>
      <sheetName val="Onshore to Mainline"/>
      <sheetName val="Niagara to Leidy"/>
      <sheetName val="Brazos 133B to TSta. 30"/>
      <sheetName val="Mobile Bay to Colonial"/>
      <sheetName val="Ventura to Chicago"/>
      <sheetName val="Monchy to Chicago"/>
      <sheetName val="NGPLTXOK to Gulf"/>
      <sheetName val="SJ to Valero"/>
      <sheetName val="Ignacio to Bloomfield"/>
      <sheetName val="LaPlata to Pecos"/>
      <sheetName val="Topock to PGECG"/>
      <sheetName val="Topock to PGECG 2"/>
      <sheetName val="Kingsgate to Malin"/>
      <sheetName val="ELSJ to Socal"/>
      <sheetName val="ELSJ to Topock"/>
      <sheetName val="Curves"/>
      <sheetName val="Intracorrel"/>
      <sheetName val="Intercorrel"/>
      <sheetName val="Correlations"/>
      <sheetName val="Data"/>
      <sheetName val="DateTable"/>
      <sheetName val="POSIT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Notes"/>
      <sheetName val="Summary"/>
      <sheetName val="Mainline to Leach"/>
      <sheetName val="Onshore to Mainline"/>
      <sheetName val="Niagara to Leidy"/>
      <sheetName val="Brazos 133B to TSta. 30"/>
      <sheetName val="Mobile Bay to Colonial"/>
      <sheetName val="Ventura to Chicago"/>
      <sheetName val="Monchy to Chicago"/>
      <sheetName val="NGPLTXOK to Gulf"/>
      <sheetName val="SJ to Valero"/>
      <sheetName val="Ignacio to Bloomfield"/>
      <sheetName val="LaPlata to Pecos"/>
      <sheetName val="Topock to PGECG"/>
      <sheetName val="Topock to PGECG 2"/>
      <sheetName val="Kingsgate to Malin"/>
      <sheetName val="ELSJ to Socal"/>
      <sheetName val="ELSJ to Topock"/>
      <sheetName val="Curves"/>
      <sheetName val="Intracorrel"/>
      <sheetName val="Intercorrel"/>
      <sheetName val="Correlations"/>
      <sheetName val="Data"/>
      <sheetName val="Date Tabl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7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1.13"/>
    <col collapsed="false" customWidth="true" hidden="false" outlineLevel="0" max="4" min="4" style="0" width="14.28"/>
    <col collapsed="false" customWidth="true" hidden="false" outlineLevel="0" max="5" min="5" style="0" width="12.7"/>
    <col collapsed="false" customWidth="true" hidden="false" outlineLevel="0" max="6" min="6" style="0" width="11.56"/>
  </cols>
  <sheetData>
    <row r="1" customFormat="false" ht="18" hidden="false" customHeight="false" outlineLevel="0" collapsed="false">
      <c r="B1" s="1" t="s">
        <v>0</v>
      </c>
    </row>
    <row r="2" customFormat="false" ht="12.75" hidden="false" customHeight="false" outlineLevel="0" collapsed="false">
      <c r="B2" s="0" t="s">
        <v>1</v>
      </c>
      <c r="C2" s="2" t="n">
        <v>36977</v>
      </c>
    </row>
    <row r="3" customFormat="false" ht="13.5" hidden="false" customHeight="false" outlineLevel="0" collapsed="false">
      <c r="C3" s="3"/>
    </row>
    <row r="4" customFormat="false" ht="12.75" hidden="false" customHeight="false" outlineLevel="0" collapsed="false">
      <c r="D4" s="4" t="n">
        <f aca="false">SUM(D7:D75)</f>
        <v>76357676.0439663</v>
      </c>
      <c r="E4" s="4" t="n">
        <f aca="false">SUM(E7:E75)</f>
        <v>85152249.1546087</v>
      </c>
      <c r="F4" s="5" t="n">
        <f aca="false">SUM(F7:F75)</f>
        <v>8794573.1106424</v>
      </c>
    </row>
    <row r="5" customFormat="false" ht="12.75" hidden="false" customHeight="false" outlineLevel="0" collapsed="false">
      <c r="F5" s="6"/>
    </row>
    <row r="6" customFormat="false" ht="51" hidden="false" customHeight="false" outlineLevel="0" collapsed="false">
      <c r="A6" s="7" t="s">
        <v>2</v>
      </c>
      <c r="B6" s="8" t="s">
        <v>3</v>
      </c>
      <c r="C6" s="8" t="s">
        <v>4</v>
      </c>
      <c r="D6" s="8" t="s">
        <v>5</v>
      </c>
      <c r="E6" s="8" t="s">
        <v>6</v>
      </c>
      <c r="F6" s="9" t="s">
        <v>7</v>
      </c>
    </row>
    <row r="7" customFormat="false" ht="12.75" hidden="false" customHeight="false" outlineLevel="0" collapsed="false">
      <c r="A7" s="10" t="n">
        <v>36982</v>
      </c>
      <c r="B7" s="11" t="n">
        <v>240000</v>
      </c>
      <c r="C7" s="0" t="n">
        <v>2.90444071428571</v>
      </c>
      <c r="D7" s="4" t="n">
        <f aca="false">C7*B7</f>
        <v>697065.771428571</v>
      </c>
      <c r="E7" s="4" t="n">
        <v>1234090.5674581</v>
      </c>
      <c r="F7" s="12" t="n">
        <f aca="false">E7-D7</f>
        <v>537024.796029526</v>
      </c>
    </row>
    <row r="8" customFormat="false" ht="12.75" hidden="false" customHeight="false" outlineLevel="0" collapsed="false">
      <c r="A8" s="10" t="n">
        <v>37012</v>
      </c>
      <c r="B8" s="11" t="n">
        <v>248000</v>
      </c>
      <c r="C8" s="0" t="n">
        <v>2.97027428571429</v>
      </c>
      <c r="D8" s="4" t="n">
        <f aca="false">C8*B8</f>
        <v>736628.022857143</v>
      </c>
      <c r="E8" s="4" t="n">
        <v>1234090.5674581</v>
      </c>
      <c r="F8" s="12" t="n">
        <f aca="false">E8-D8</f>
        <v>497462.544600955</v>
      </c>
    </row>
    <row r="9" customFormat="false" ht="12.75" hidden="false" customHeight="false" outlineLevel="0" collapsed="false">
      <c r="A9" s="10" t="n">
        <v>37043</v>
      </c>
      <c r="B9" s="11" t="n">
        <v>240000</v>
      </c>
      <c r="C9" s="0" t="n">
        <v>2.85407142857143</v>
      </c>
      <c r="D9" s="4" t="n">
        <f aca="false">C9*B9</f>
        <v>684977.142857143</v>
      </c>
      <c r="E9" s="4" t="n">
        <v>1234090.5674581</v>
      </c>
      <c r="F9" s="12" t="n">
        <f aca="false">E9-D9</f>
        <v>549113.424600955</v>
      </c>
    </row>
    <row r="10" customFormat="false" ht="12.75" hidden="false" customHeight="false" outlineLevel="0" collapsed="false">
      <c r="A10" s="10" t="n">
        <v>37073</v>
      </c>
      <c r="B10" s="11" t="n">
        <v>248000</v>
      </c>
      <c r="C10" s="0" t="n">
        <v>2.88657142857143</v>
      </c>
      <c r="D10" s="4" t="n">
        <f aca="false">C10*B10</f>
        <v>715869.714285714</v>
      </c>
      <c r="E10" s="4" t="n">
        <v>1234090.5674581</v>
      </c>
      <c r="F10" s="12" t="n">
        <f aca="false">E10-D10</f>
        <v>518220.853172383</v>
      </c>
    </row>
    <row r="11" customFormat="false" ht="12.75" hidden="false" customHeight="false" outlineLevel="0" collapsed="false">
      <c r="A11" s="10" t="n">
        <v>37104</v>
      </c>
      <c r="B11" s="11" t="n">
        <v>248000</v>
      </c>
      <c r="C11" s="0" t="n">
        <v>2.89792857142857</v>
      </c>
      <c r="D11" s="4" t="n">
        <f aca="false">C11*B11</f>
        <v>718686.285714286</v>
      </c>
      <c r="E11" s="4" t="n">
        <v>1234090.5674581</v>
      </c>
      <c r="F11" s="12" t="n">
        <f aca="false">E11-D11</f>
        <v>515404.281743812</v>
      </c>
    </row>
    <row r="12" customFormat="false" ht="12.75" hidden="false" customHeight="false" outlineLevel="0" collapsed="false">
      <c r="A12" s="10" t="n">
        <v>37135</v>
      </c>
      <c r="B12" s="11" t="n">
        <v>240000</v>
      </c>
      <c r="C12" s="0" t="n">
        <v>2.99072357723577</v>
      </c>
      <c r="D12" s="4" t="n">
        <f aca="false">C12*B12</f>
        <v>717773.658536586</v>
      </c>
      <c r="E12" s="4" t="n">
        <v>1234090.5674581</v>
      </c>
      <c r="F12" s="12" t="n">
        <f aca="false">E12-D12</f>
        <v>516316.908921512</v>
      </c>
    </row>
    <row r="13" customFormat="false" ht="12.75" hidden="false" customHeight="false" outlineLevel="0" collapsed="false">
      <c r="A13" s="10" t="n">
        <v>37165</v>
      </c>
      <c r="B13" s="11" t="n">
        <v>248000</v>
      </c>
      <c r="C13" s="0" t="n">
        <v>2.97556097560976</v>
      </c>
      <c r="D13" s="4" t="n">
        <f aca="false">C13*B13</f>
        <v>737939.12195122</v>
      </c>
      <c r="E13" s="4" t="n">
        <v>1234090.5674581</v>
      </c>
      <c r="F13" s="12" t="n">
        <f aca="false">E13-D13</f>
        <v>496151.445506878</v>
      </c>
    </row>
    <row r="14" customFormat="false" ht="12.75" hidden="false" customHeight="false" outlineLevel="0" collapsed="false">
      <c r="A14" s="10" t="n">
        <v>37196</v>
      </c>
      <c r="B14" s="11" t="n">
        <v>240000</v>
      </c>
      <c r="C14" s="0" t="n">
        <v>3.06714634146342</v>
      </c>
      <c r="D14" s="4" t="n">
        <f aca="false">C14*B14</f>
        <v>736115.12195122</v>
      </c>
      <c r="E14" s="4" t="n">
        <v>1234090.5674581</v>
      </c>
      <c r="F14" s="12" t="n">
        <f aca="false">E14-D14</f>
        <v>497975.445506878</v>
      </c>
    </row>
    <row r="15" customFormat="false" ht="12.75" hidden="false" customHeight="false" outlineLevel="0" collapsed="false">
      <c r="A15" s="10" t="n">
        <v>37226</v>
      </c>
      <c r="B15" s="11" t="n">
        <v>248000</v>
      </c>
      <c r="C15" s="0" t="n">
        <v>3.13365040650407</v>
      </c>
      <c r="D15" s="4" t="n">
        <f aca="false">C15*B15</f>
        <v>777145.300813008</v>
      </c>
      <c r="E15" s="4" t="n">
        <v>1234090.5674581</v>
      </c>
      <c r="F15" s="12" t="n">
        <f aca="false">E15-D15</f>
        <v>456945.266645089</v>
      </c>
    </row>
    <row r="16" customFormat="false" ht="12.75" hidden="false" customHeight="false" outlineLevel="0" collapsed="false">
      <c r="A16" s="10" t="n">
        <v>37257</v>
      </c>
      <c r="B16" s="11" t="n">
        <v>589000</v>
      </c>
      <c r="C16" s="0" t="n">
        <v>2.46225785714286</v>
      </c>
      <c r="D16" s="4" t="n">
        <f aca="false">C16*B16</f>
        <v>1450269.87785714</v>
      </c>
      <c r="E16" s="4" t="n">
        <v>1234090.5674581</v>
      </c>
      <c r="F16" s="12" t="n">
        <f aca="false">E16-D16</f>
        <v>-216179.310399046</v>
      </c>
    </row>
    <row r="17" customFormat="false" ht="12.75" hidden="false" customHeight="false" outlineLevel="0" collapsed="false">
      <c r="A17" s="10" t="n">
        <v>37288</v>
      </c>
      <c r="B17" s="11" t="n">
        <v>532000</v>
      </c>
      <c r="C17" s="0" t="n">
        <v>2.37315071428572</v>
      </c>
      <c r="D17" s="4" t="n">
        <f aca="false">C17*B17</f>
        <v>1262516.18</v>
      </c>
      <c r="E17" s="4" t="n">
        <v>1234090.5674581</v>
      </c>
      <c r="F17" s="12" t="n">
        <f aca="false">E17-D17</f>
        <v>-28425.6125419028</v>
      </c>
    </row>
    <row r="18" customFormat="false" ht="12.75" hidden="false" customHeight="false" outlineLevel="0" collapsed="false">
      <c r="A18" s="10" t="n">
        <v>37316</v>
      </c>
      <c r="B18" s="11" t="n">
        <v>589000</v>
      </c>
      <c r="C18" s="0" t="n">
        <v>2.11922214285714</v>
      </c>
      <c r="D18" s="4" t="n">
        <f aca="false">C18*B18</f>
        <v>1248221.84214286</v>
      </c>
      <c r="E18" s="4" t="n">
        <v>1234090.5674581</v>
      </c>
      <c r="F18" s="12" t="n">
        <f aca="false">E18-D18</f>
        <v>-14131.2746847596</v>
      </c>
    </row>
    <row r="19" customFormat="false" ht="12.75" hidden="false" customHeight="false" outlineLevel="0" collapsed="false">
      <c r="A19" s="10" t="n">
        <v>37347</v>
      </c>
      <c r="B19" s="11" t="n">
        <v>570000</v>
      </c>
      <c r="C19" s="0" t="n">
        <v>1.74250785714286</v>
      </c>
      <c r="D19" s="4" t="n">
        <f aca="false">C19*B19</f>
        <v>993229.478571429</v>
      </c>
      <c r="E19" s="4" t="n">
        <v>1234090.5674581</v>
      </c>
      <c r="F19" s="12" t="n">
        <f aca="false">E19-D19</f>
        <v>240861.088886669</v>
      </c>
    </row>
    <row r="20" customFormat="false" ht="12.75" hidden="false" customHeight="false" outlineLevel="0" collapsed="false">
      <c r="A20" s="10" t="n">
        <v>37377</v>
      </c>
      <c r="B20" s="11" t="n">
        <v>589000</v>
      </c>
      <c r="C20" s="0" t="n">
        <v>1.64775071428571</v>
      </c>
      <c r="D20" s="4" t="n">
        <f aca="false">C20*B20</f>
        <v>970525.170714286</v>
      </c>
      <c r="E20" s="4" t="n">
        <v>1234090.5674581</v>
      </c>
      <c r="F20" s="12" t="n">
        <f aca="false">E20-D20</f>
        <v>263565.396743812</v>
      </c>
    </row>
    <row r="21" customFormat="false" ht="12.75" hidden="false" customHeight="false" outlineLevel="0" collapsed="false">
      <c r="A21" s="10" t="n">
        <v>37408</v>
      </c>
      <c r="B21" s="11" t="n">
        <v>570000</v>
      </c>
      <c r="C21" s="0" t="n">
        <v>1.62392928571429</v>
      </c>
      <c r="D21" s="4" t="n">
        <f aca="false">C21*B21</f>
        <v>925639.692857143</v>
      </c>
      <c r="E21" s="4" t="n">
        <v>1234090.5674581</v>
      </c>
      <c r="F21" s="12" t="n">
        <f aca="false">E21-D21</f>
        <v>308450.874600954</v>
      </c>
    </row>
    <row r="22" customFormat="false" ht="12.75" hidden="false" customHeight="false" outlineLevel="0" collapsed="false">
      <c r="A22" s="10" t="n">
        <v>37438</v>
      </c>
      <c r="B22" s="11" t="n">
        <v>589000</v>
      </c>
      <c r="C22" s="0" t="n">
        <v>1.634115</v>
      </c>
      <c r="D22" s="4" t="n">
        <f aca="false">C22*B22</f>
        <v>962493.735</v>
      </c>
      <c r="E22" s="4" t="n">
        <v>1234090.5674581</v>
      </c>
      <c r="F22" s="12" t="n">
        <f aca="false">E22-D22</f>
        <v>271596.832458098</v>
      </c>
    </row>
    <row r="23" customFormat="false" ht="12.75" hidden="false" customHeight="false" outlineLevel="0" collapsed="false">
      <c r="A23" s="10" t="n">
        <v>37469</v>
      </c>
      <c r="B23" s="11" t="n">
        <v>589000</v>
      </c>
      <c r="C23" s="0" t="n">
        <v>1.63719357142857</v>
      </c>
      <c r="D23" s="4" t="n">
        <f aca="false">C23*B23</f>
        <v>964307.013571429</v>
      </c>
      <c r="E23" s="4" t="n">
        <v>1234090.5674581</v>
      </c>
      <c r="F23" s="12" t="n">
        <f aca="false">E23-D23</f>
        <v>269783.553886669</v>
      </c>
    </row>
    <row r="24" customFormat="false" ht="12.75" hidden="false" customHeight="false" outlineLevel="0" collapsed="false">
      <c r="A24" s="10" t="n">
        <v>37500</v>
      </c>
      <c r="B24" s="11" t="n">
        <v>570000</v>
      </c>
      <c r="C24" s="0" t="n">
        <v>1.61207928571429</v>
      </c>
      <c r="D24" s="4" t="n">
        <f aca="false">C24*B24</f>
        <v>918885.192857143</v>
      </c>
      <c r="E24" s="4" t="n">
        <v>1234090.5674581</v>
      </c>
      <c r="F24" s="12" t="n">
        <f aca="false">E24-D24</f>
        <v>315205.374600955</v>
      </c>
    </row>
    <row r="25" customFormat="false" ht="12.75" hidden="false" customHeight="false" outlineLevel="0" collapsed="false">
      <c r="A25" s="10" t="n">
        <v>37530</v>
      </c>
      <c r="B25" s="11" t="n">
        <v>589000</v>
      </c>
      <c r="C25" s="0" t="n">
        <v>1.57807214285714</v>
      </c>
      <c r="D25" s="4" t="n">
        <f aca="false">C25*B25</f>
        <v>929484.492142858</v>
      </c>
      <c r="E25" s="4" t="n">
        <v>1234090.5674581</v>
      </c>
      <c r="F25" s="12" t="n">
        <f aca="false">E25-D25</f>
        <v>304606.07531524</v>
      </c>
    </row>
    <row r="26" customFormat="false" ht="12.75" hidden="false" customHeight="false" outlineLevel="0" collapsed="false">
      <c r="A26" s="10" t="n">
        <v>37561</v>
      </c>
      <c r="B26" s="11" t="n">
        <v>570000</v>
      </c>
      <c r="C26" s="0" t="n">
        <v>1.60707928571429</v>
      </c>
      <c r="D26" s="4" t="n">
        <f aca="false">C26*B26</f>
        <v>916035.192857143</v>
      </c>
      <c r="E26" s="4" t="n">
        <v>1234090.5674581</v>
      </c>
      <c r="F26" s="12" t="n">
        <f aca="false">E26-D26</f>
        <v>318055.374600955</v>
      </c>
    </row>
    <row r="27" customFormat="false" ht="12.75" hidden="false" customHeight="false" outlineLevel="0" collapsed="false">
      <c r="A27" s="10" t="n">
        <v>37591</v>
      </c>
      <c r="B27" s="11" t="n">
        <v>589000</v>
      </c>
      <c r="C27" s="0" t="n">
        <v>1.598515</v>
      </c>
      <c r="D27" s="4" t="n">
        <f aca="false">C27*B27</f>
        <v>941525.335</v>
      </c>
      <c r="E27" s="4" t="n">
        <v>1234090.5674581</v>
      </c>
      <c r="F27" s="12" t="n">
        <f aca="false">E27-D27</f>
        <v>292565.232458097</v>
      </c>
    </row>
    <row r="28" customFormat="false" ht="12.75" hidden="false" customHeight="false" outlineLevel="0" collapsed="false">
      <c r="A28" s="10" t="n">
        <v>37622</v>
      </c>
      <c r="B28" s="11" t="n">
        <v>775000</v>
      </c>
      <c r="C28" s="0" t="n">
        <v>1.2263</v>
      </c>
      <c r="D28" s="4" t="n">
        <f aca="false">C28*B28</f>
        <v>950382.500000001</v>
      </c>
      <c r="E28" s="4" t="n">
        <v>1234090.5674581</v>
      </c>
      <c r="F28" s="12" t="n">
        <f aca="false">E28-D28</f>
        <v>283708.067458097</v>
      </c>
    </row>
    <row r="29" customFormat="false" ht="12.75" hidden="false" customHeight="false" outlineLevel="0" collapsed="false">
      <c r="A29" s="10" t="n">
        <v>37653</v>
      </c>
      <c r="B29" s="11" t="n">
        <v>700000</v>
      </c>
      <c r="C29" s="0" t="n">
        <v>1.2143</v>
      </c>
      <c r="D29" s="4" t="n">
        <f aca="false">C29*B29</f>
        <v>850010</v>
      </c>
      <c r="E29" s="4" t="n">
        <v>1234090.5674581</v>
      </c>
      <c r="F29" s="12" t="n">
        <f aca="false">E29-D29</f>
        <v>384080.567458098</v>
      </c>
    </row>
    <row r="30" customFormat="false" ht="12.75" hidden="false" customHeight="false" outlineLevel="0" collapsed="false">
      <c r="A30" s="10" t="n">
        <v>37681</v>
      </c>
      <c r="B30" s="11" t="n">
        <v>775000</v>
      </c>
      <c r="C30" s="0" t="n">
        <v>1.1833</v>
      </c>
      <c r="D30" s="4" t="n">
        <f aca="false">C30*B30</f>
        <v>917057.5</v>
      </c>
      <c r="E30" s="4" t="n">
        <v>1234090.5674581</v>
      </c>
      <c r="F30" s="12" t="n">
        <f aca="false">E30-D30</f>
        <v>317033.067458098</v>
      </c>
    </row>
    <row r="31" customFormat="false" ht="12.75" hidden="false" customHeight="false" outlineLevel="0" collapsed="false">
      <c r="A31" s="10" t="n">
        <v>37712</v>
      </c>
      <c r="B31" s="11" t="n">
        <v>750000</v>
      </c>
      <c r="C31" s="0" t="n">
        <v>1.1613</v>
      </c>
      <c r="D31" s="4" t="n">
        <f aca="false">C31*B31</f>
        <v>870975</v>
      </c>
      <c r="E31" s="4" t="n">
        <v>1234090.5674581</v>
      </c>
      <c r="F31" s="12" t="n">
        <f aca="false">E31-D31</f>
        <v>363115.567458098</v>
      </c>
    </row>
    <row r="32" customFormat="false" ht="12.75" hidden="false" customHeight="false" outlineLevel="0" collapsed="false">
      <c r="A32" s="10" t="n">
        <v>37742</v>
      </c>
      <c r="B32" s="11" t="n">
        <v>775000</v>
      </c>
      <c r="C32" s="0" t="n">
        <v>1.1503</v>
      </c>
      <c r="D32" s="4" t="n">
        <f aca="false">C32*B32</f>
        <v>891482.5</v>
      </c>
      <c r="E32" s="4" t="n">
        <v>1234090.5674581</v>
      </c>
      <c r="F32" s="12" t="n">
        <f aca="false">E32-D32</f>
        <v>342608.067458098</v>
      </c>
    </row>
    <row r="33" customFormat="false" ht="12.75" hidden="false" customHeight="false" outlineLevel="0" collapsed="false">
      <c r="A33" s="10" t="n">
        <v>37773</v>
      </c>
      <c r="B33" s="11" t="n">
        <v>750000</v>
      </c>
      <c r="C33" s="0" t="n">
        <v>1.1433</v>
      </c>
      <c r="D33" s="4" t="n">
        <f aca="false">C33*B33</f>
        <v>857475</v>
      </c>
      <c r="E33" s="4" t="n">
        <v>1234090.5674581</v>
      </c>
      <c r="F33" s="12" t="n">
        <f aca="false">E33-D33</f>
        <v>376615.567458097</v>
      </c>
    </row>
    <row r="34" customFormat="false" ht="12.75" hidden="false" customHeight="false" outlineLevel="0" collapsed="false">
      <c r="A34" s="10" t="n">
        <v>37803</v>
      </c>
      <c r="B34" s="11" t="n">
        <v>775000</v>
      </c>
      <c r="C34" s="0" t="n">
        <v>1.1553</v>
      </c>
      <c r="D34" s="4" t="n">
        <f aca="false">C34*B34</f>
        <v>895357.500000001</v>
      </c>
      <c r="E34" s="4" t="n">
        <v>1234090.5674581</v>
      </c>
      <c r="F34" s="12" t="n">
        <f aca="false">E34-D34</f>
        <v>338733.067458097</v>
      </c>
    </row>
    <row r="35" customFormat="false" ht="12.75" hidden="false" customHeight="false" outlineLevel="0" collapsed="false">
      <c r="A35" s="10" t="n">
        <v>37834</v>
      </c>
      <c r="B35" s="11" t="n">
        <v>775000</v>
      </c>
      <c r="C35" s="0" t="n">
        <v>1.1813</v>
      </c>
      <c r="D35" s="4" t="n">
        <f aca="false">C35*B35</f>
        <v>915507.5</v>
      </c>
      <c r="E35" s="4" t="n">
        <v>1234090.5674581</v>
      </c>
      <c r="F35" s="12" t="n">
        <f aca="false">E35-D35</f>
        <v>318583.067458097</v>
      </c>
    </row>
    <row r="36" customFormat="false" ht="12.75" hidden="false" customHeight="false" outlineLevel="0" collapsed="false">
      <c r="A36" s="10" t="n">
        <v>37865</v>
      </c>
      <c r="B36" s="11" t="n">
        <v>750000</v>
      </c>
      <c r="C36" s="0" t="n">
        <v>1.1913</v>
      </c>
      <c r="D36" s="4" t="n">
        <f aca="false">C36*B36</f>
        <v>893475</v>
      </c>
      <c r="E36" s="4" t="n">
        <v>1234090.5674581</v>
      </c>
      <c r="F36" s="12" t="n">
        <f aca="false">E36-D36</f>
        <v>340615.567458098</v>
      </c>
    </row>
    <row r="37" customFormat="false" ht="12.75" hidden="false" customHeight="false" outlineLevel="0" collapsed="false">
      <c r="A37" s="10" t="n">
        <v>37895</v>
      </c>
      <c r="B37" s="11" t="n">
        <v>775000</v>
      </c>
      <c r="C37" s="0" t="n">
        <v>1.2023</v>
      </c>
      <c r="D37" s="4" t="n">
        <f aca="false">C37*B37</f>
        <v>931782.5</v>
      </c>
      <c r="E37" s="4" t="n">
        <v>1234090.5674581</v>
      </c>
      <c r="F37" s="12" t="n">
        <f aca="false">E37-D37</f>
        <v>302308.067458098</v>
      </c>
    </row>
    <row r="38" customFormat="false" ht="12.75" hidden="false" customHeight="false" outlineLevel="0" collapsed="false">
      <c r="A38" s="10" t="n">
        <v>37926</v>
      </c>
      <c r="B38" s="11" t="n">
        <v>750000</v>
      </c>
      <c r="C38" s="0" t="n">
        <v>1.2153</v>
      </c>
      <c r="D38" s="4" t="n">
        <f aca="false">C38*B38</f>
        <v>911475</v>
      </c>
      <c r="E38" s="4" t="n">
        <v>1234090.5674581</v>
      </c>
      <c r="F38" s="12" t="n">
        <f aca="false">E38-D38</f>
        <v>322615.567458097</v>
      </c>
    </row>
    <row r="39" customFormat="false" ht="12.75" hidden="false" customHeight="false" outlineLevel="0" collapsed="false">
      <c r="A39" s="10" t="n">
        <v>37956</v>
      </c>
      <c r="B39" s="11" t="n">
        <v>775000</v>
      </c>
      <c r="C39" s="0" t="n">
        <v>1.2483</v>
      </c>
      <c r="D39" s="4" t="n">
        <f aca="false">C39*B39</f>
        <v>967432.5</v>
      </c>
      <c r="E39" s="4" t="n">
        <v>1234090.5674581</v>
      </c>
      <c r="F39" s="12" t="n">
        <f aca="false">E39-D39</f>
        <v>266658.067458097</v>
      </c>
    </row>
    <row r="40" customFormat="false" ht="12.75" hidden="false" customHeight="false" outlineLevel="0" collapsed="false">
      <c r="A40" s="10" t="n">
        <v>37987</v>
      </c>
      <c r="B40" s="11" t="n">
        <v>899000</v>
      </c>
      <c r="C40" s="0" t="n">
        <v>1.0893</v>
      </c>
      <c r="D40" s="4" t="n">
        <f aca="false">C40*B40</f>
        <v>979280.700000001</v>
      </c>
      <c r="E40" s="4" t="n">
        <v>1234090.5674581</v>
      </c>
      <c r="F40" s="12" t="n">
        <f aca="false">E40-D40</f>
        <v>254809.867458097</v>
      </c>
    </row>
    <row r="41" customFormat="false" ht="12.75" hidden="false" customHeight="false" outlineLevel="0" collapsed="false">
      <c r="A41" s="10" t="n">
        <v>38018</v>
      </c>
      <c r="B41" s="11" t="n">
        <v>841000</v>
      </c>
      <c r="C41" s="0" t="n">
        <v>1.1363</v>
      </c>
      <c r="D41" s="4" t="n">
        <f aca="false">C41*B41</f>
        <v>955628.3</v>
      </c>
      <c r="E41" s="4" t="n">
        <v>1234090.5674581</v>
      </c>
      <c r="F41" s="12" t="n">
        <f aca="false">E41-D41</f>
        <v>278462.267458097</v>
      </c>
    </row>
    <row r="42" customFormat="false" ht="12.75" hidden="false" customHeight="false" outlineLevel="0" collapsed="false">
      <c r="A42" s="10" t="n">
        <v>38047</v>
      </c>
      <c r="B42" s="11" t="n">
        <v>899000</v>
      </c>
      <c r="C42" s="0" t="n">
        <v>1.1823</v>
      </c>
      <c r="D42" s="4" t="n">
        <f aca="false">C42*B42</f>
        <v>1062887.7</v>
      </c>
      <c r="E42" s="4" t="n">
        <v>1234090.5674581</v>
      </c>
      <c r="F42" s="12" t="n">
        <f aca="false">E42-D42</f>
        <v>171202.867458098</v>
      </c>
    </row>
    <row r="43" customFormat="false" ht="12.75" hidden="false" customHeight="false" outlineLevel="0" collapsed="false">
      <c r="A43" s="10" t="n">
        <v>38078</v>
      </c>
      <c r="B43" s="11" t="n">
        <v>870000</v>
      </c>
      <c r="C43" s="0" t="n">
        <v>1.2493</v>
      </c>
      <c r="D43" s="4" t="n">
        <f aca="false">C43*B43</f>
        <v>1086891</v>
      </c>
      <c r="E43" s="4" t="n">
        <v>1234090.5674581</v>
      </c>
      <c r="F43" s="12" t="n">
        <f aca="false">E43-D43</f>
        <v>147199.567458097</v>
      </c>
    </row>
    <row r="44" customFormat="false" ht="12.75" hidden="false" customHeight="false" outlineLevel="0" collapsed="false">
      <c r="A44" s="10" t="n">
        <v>38108</v>
      </c>
      <c r="B44" s="11" t="n">
        <v>899000</v>
      </c>
      <c r="C44" s="0" t="n">
        <v>1.3273</v>
      </c>
      <c r="D44" s="4" t="n">
        <f aca="false">C44*B44</f>
        <v>1193242.7</v>
      </c>
      <c r="E44" s="4" t="n">
        <v>1234090.5674581</v>
      </c>
      <c r="F44" s="12" t="n">
        <f aca="false">E44-D44</f>
        <v>40847.8674580974</v>
      </c>
    </row>
    <row r="45" customFormat="false" ht="12.75" hidden="false" customHeight="false" outlineLevel="0" collapsed="false">
      <c r="A45" s="10" t="n">
        <v>38139</v>
      </c>
      <c r="B45" s="11" t="n">
        <v>870000</v>
      </c>
      <c r="C45" s="0" t="n">
        <v>1.3393</v>
      </c>
      <c r="D45" s="4" t="n">
        <f aca="false">C45*B45</f>
        <v>1165191</v>
      </c>
      <c r="E45" s="4" t="n">
        <v>1234090.5674581</v>
      </c>
      <c r="F45" s="12" t="n">
        <f aca="false">E45-D45</f>
        <v>68899.5674580971</v>
      </c>
    </row>
    <row r="46" customFormat="false" ht="12.75" hidden="false" customHeight="false" outlineLevel="0" collapsed="false">
      <c r="A46" s="10" t="n">
        <v>38169</v>
      </c>
      <c r="B46" s="11" t="n">
        <v>899000</v>
      </c>
      <c r="C46" s="0" t="n">
        <v>1.3713</v>
      </c>
      <c r="D46" s="4" t="n">
        <f aca="false">C46*B46</f>
        <v>1232798.7</v>
      </c>
      <c r="E46" s="4" t="n">
        <v>1234090.5674581</v>
      </c>
      <c r="F46" s="12" t="n">
        <f aca="false">E46-D46</f>
        <v>1291.86745809694</v>
      </c>
    </row>
    <row r="47" customFormat="false" ht="12.75" hidden="false" customHeight="false" outlineLevel="0" collapsed="false">
      <c r="A47" s="10" t="n">
        <v>38200</v>
      </c>
      <c r="B47" s="11" t="n">
        <v>899000</v>
      </c>
      <c r="C47" s="0" t="n">
        <v>1.4073</v>
      </c>
      <c r="D47" s="4" t="n">
        <f aca="false">C47*B47</f>
        <v>1265162.7</v>
      </c>
      <c r="E47" s="4" t="n">
        <v>1234090.5674581</v>
      </c>
      <c r="F47" s="12" t="n">
        <f aca="false">E47-D47</f>
        <v>-31072.1325419021</v>
      </c>
    </row>
    <row r="48" customFormat="false" ht="12.75" hidden="false" customHeight="false" outlineLevel="0" collapsed="false">
      <c r="A48" s="10" t="n">
        <v>38231</v>
      </c>
      <c r="B48" s="11" t="n">
        <v>870000</v>
      </c>
      <c r="C48" s="0" t="n">
        <v>1.4333</v>
      </c>
      <c r="D48" s="4" t="n">
        <f aca="false">C48*B48</f>
        <v>1246971</v>
      </c>
      <c r="E48" s="4" t="n">
        <v>1234090.5674581</v>
      </c>
      <c r="F48" s="12" t="n">
        <f aca="false">E48-D48</f>
        <v>-12880.4325419024</v>
      </c>
    </row>
    <row r="49" customFormat="false" ht="12.75" hidden="false" customHeight="false" outlineLevel="0" collapsed="false">
      <c r="A49" s="10" t="n">
        <v>38261</v>
      </c>
      <c r="B49" s="11" t="n">
        <v>899000</v>
      </c>
      <c r="C49" s="0" t="n">
        <v>1.4703</v>
      </c>
      <c r="D49" s="4" t="n">
        <f aca="false">C49*B49</f>
        <v>1321799.7</v>
      </c>
      <c r="E49" s="4" t="n">
        <v>1234090.5674581</v>
      </c>
      <c r="F49" s="12" t="n">
        <f aca="false">E49-D49</f>
        <v>-87709.1325419024</v>
      </c>
    </row>
    <row r="50" customFormat="false" ht="12.75" hidden="false" customHeight="false" outlineLevel="0" collapsed="false">
      <c r="A50" s="10" t="n">
        <v>38292</v>
      </c>
      <c r="B50" s="11" t="n">
        <v>870000</v>
      </c>
      <c r="C50" s="0" t="n">
        <v>1.4883</v>
      </c>
      <c r="D50" s="4" t="n">
        <f aca="false">C50*B50</f>
        <v>1294821</v>
      </c>
      <c r="E50" s="4" t="n">
        <v>1234090.5674581</v>
      </c>
      <c r="F50" s="12" t="n">
        <f aca="false">E50-D50</f>
        <v>-60730.4325419026</v>
      </c>
    </row>
    <row r="51" customFormat="false" ht="12.75" hidden="false" customHeight="false" outlineLevel="0" collapsed="false">
      <c r="A51" s="10" t="n">
        <v>38322</v>
      </c>
      <c r="B51" s="11" t="n">
        <v>899000</v>
      </c>
      <c r="C51" s="0" t="n">
        <v>1.5243</v>
      </c>
      <c r="D51" s="4" t="n">
        <f aca="false">C51*B51</f>
        <v>1370345.7</v>
      </c>
      <c r="E51" s="4" t="n">
        <v>1234090.5674581</v>
      </c>
      <c r="F51" s="12" t="n">
        <f aca="false">E51-D51</f>
        <v>-136255.132541903</v>
      </c>
    </row>
    <row r="52" customFormat="false" ht="12.75" hidden="false" customHeight="false" outlineLevel="0" collapsed="false">
      <c r="A52" s="10" t="n">
        <v>38353</v>
      </c>
      <c r="B52" s="11" t="n">
        <v>930000</v>
      </c>
      <c r="C52" s="0" t="n">
        <v>1.2073</v>
      </c>
      <c r="D52" s="4" t="n">
        <f aca="false">C52*B52</f>
        <v>1122789</v>
      </c>
      <c r="E52" s="4" t="n">
        <v>1234090.5674581</v>
      </c>
      <c r="F52" s="12" t="n">
        <f aca="false">E52-D52</f>
        <v>111301.567458097</v>
      </c>
    </row>
    <row r="53" customFormat="false" ht="12.75" hidden="false" customHeight="false" outlineLevel="0" collapsed="false">
      <c r="A53" s="10" t="n">
        <v>38384</v>
      </c>
      <c r="B53" s="11" t="n">
        <v>840000</v>
      </c>
      <c r="C53" s="0" t="n">
        <v>1.2503</v>
      </c>
      <c r="D53" s="4" t="n">
        <f aca="false">C53*B53</f>
        <v>1050252</v>
      </c>
      <c r="E53" s="4" t="n">
        <v>1234090.5674581</v>
      </c>
      <c r="F53" s="12" t="n">
        <f aca="false">E53-D53</f>
        <v>183838.567458097</v>
      </c>
    </row>
    <row r="54" customFormat="false" ht="12.75" hidden="false" customHeight="false" outlineLevel="0" collapsed="false">
      <c r="A54" s="10" t="n">
        <v>38412</v>
      </c>
      <c r="B54" s="11" t="n">
        <v>930000</v>
      </c>
      <c r="C54" s="0" t="n">
        <v>1.2933</v>
      </c>
      <c r="D54" s="4" t="n">
        <f aca="false">C54*B54</f>
        <v>1202769</v>
      </c>
      <c r="E54" s="4" t="n">
        <v>1234090.5674581</v>
      </c>
      <c r="F54" s="12" t="n">
        <f aca="false">E54-D54</f>
        <v>31321.5674580976</v>
      </c>
    </row>
    <row r="55" customFormat="false" ht="12.75" hidden="false" customHeight="false" outlineLevel="0" collapsed="false">
      <c r="A55" s="10" t="n">
        <v>38443</v>
      </c>
      <c r="B55" s="11" t="n">
        <v>900000</v>
      </c>
      <c r="C55" s="0" t="n">
        <v>1.3573</v>
      </c>
      <c r="D55" s="4" t="n">
        <f aca="false">C55*B55</f>
        <v>1221570</v>
      </c>
      <c r="E55" s="4" t="n">
        <v>1234090.5674581</v>
      </c>
      <c r="F55" s="12" t="n">
        <f aca="false">E55-D55</f>
        <v>12520.5674580971</v>
      </c>
    </row>
    <row r="56" customFormat="false" ht="12.75" hidden="false" customHeight="false" outlineLevel="0" collapsed="false">
      <c r="A56" s="10" t="n">
        <v>38473</v>
      </c>
      <c r="B56" s="11" t="n">
        <v>930000</v>
      </c>
      <c r="C56" s="0" t="n">
        <v>1.4343</v>
      </c>
      <c r="D56" s="4" t="n">
        <f aca="false">C56*B56</f>
        <v>1333899</v>
      </c>
      <c r="E56" s="4" t="n">
        <v>1234090.5674581</v>
      </c>
      <c r="F56" s="12" t="n">
        <f aca="false">E56-D56</f>
        <v>-99808.4325419024</v>
      </c>
    </row>
    <row r="57" customFormat="false" ht="12.75" hidden="false" customHeight="false" outlineLevel="0" collapsed="false">
      <c r="A57" s="10" t="n">
        <v>38504</v>
      </c>
      <c r="B57" s="11" t="n">
        <v>900000</v>
      </c>
      <c r="C57" s="0" t="n">
        <v>1.4453</v>
      </c>
      <c r="D57" s="4" t="n">
        <f aca="false">C57*B57</f>
        <v>1300770</v>
      </c>
      <c r="E57" s="4" t="n">
        <v>1234090.5674581</v>
      </c>
      <c r="F57" s="12" t="n">
        <f aca="false">E57-D57</f>
        <v>-66679.4325419024</v>
      </c>
    </row>
    <row r="58" customFormat="false" ht="12.75" hidden="false" customHeight="false" outlineLevel="0" collapsed="false">
      <c r="A58" s="10" t="n">
        <v>38534</v>
      </c>
      <c r="B58" s="11" t="n">
        <v>930000</v>
      </c>
      <c r="C58" s="0" t="n">
        <v>1.4773</v>
      </c>
      <c r="D58" s="4" t="n">
        <f aca="false">C58*B58</f>
        <v>1373889</v>
      </c>
      <c r="E58" s="4" t="n">
        <v>1234090.5674581</v>
      </c>
      <c r="F58" s="12" t="n">
        <f aca="false">E58-D58</f>
        <v>-139798.432541903</v>
      </c>
    </row>
    <row r="59" customFormat="false" ht="12.75" hidden="false" customHeight="false" outlineLevel="0" collapsed="false">
      <c r="A59" s="10" t="n">
        <v>38565</v>
      </c>
      <c r="B59" s="11" t="n">
        <v>930000</v>
      </c>
      <c r="C59" s="0" t="n">
        <v>1.5133</v>
      </c>
      <c r="D59" s="4" t="n">
        <f aca="false">C59*B59</f>
        <v>1407369</v>
      </c>
      <c r="E59" s="4" t="n">
        <v>1234090.5674581</v>
      </c>
      <c r="F59" s="12" t="n">
        <f aca="false">E59-D59</f>
        <v>-173278.432541902</v>
      </c>
    </row>
    <row r="60" customFormat="false" ht="12.75" hidden="false" customHeight="false" outlineLevel="0" collapsed="false">
      <c r="A60" s="10" t="n">
        <v>38596</v>
      </c>
      <c r="B60" s="11" t="n">
        <v>900000</v>
      </c>
      <c r="C60" s="0" t="n">
        <v>1.5403</v>
      </c>
      <c r="D60" s="4" t="n">
        <f aca="false">C60*B60</f>
        <v>1386270</v>
      </c>
      <c r="E60" s="4" t="n">
        <v>1234090.5674581</v>
      </c>
      <c r="F60" s="12" t="n">
        <f aca="false">E60-D60</f>
        <v>-152179.432541903</v>
      </c>
    </row>
    <row r="61" customFormat="false" ht="12.75" hidden="false" customHeight="false" outlineLevel="0" collapsed="false">
      <c r="A61" s="10" t="n">
        <v>38626</v>
      </c>
      <c r="B61" s="11" t="n">
        <v>930000</v>
      </c>
      <c r="C61" s="0" t="n">
        <v>1.5783</v>
      </c>
      <c r="D61" s="4" t="n">
        <f aca="false">C61*B61</f>
        <v>1467819</v>
      </c>
      <c r="E61" s="4" t="n">
        <v>1234090.5674581</v>
      </c>
      <c r="F61" s="12" t="n">
        <f aca="false">E61-D61</f>
        <v>-233728.432541902</v>
      </c>
    </row>
    <row r="62" customFormat="false" ht="12.75" hidden="false" customHeight="false" outlineLevel="0" collapsed="false">
      <c r="A62" s="10" t="n">
        <v>38657</v>
      </c>
      <c r="B62" s="11" t="n">
        <v>900000</v>
      </c>
      <c r="C62" s="0" t="n">
        <v>1.6013</v>
      </c>
      <c r="D62" s="4" t="n">
        <f aca="false">C62*B62</f>
        <v>1441170</v>
      </c>
      <c r="E62" s="4" t="n">
        <v>1234090.5674581</v>
      </c>
      <c r="F62" s="12" t="n">
        <f aca="false">E62-D62</f>
        <v>-207079.432541903</v>
      </c>
    </row>
    <row r="63" customFormat="false" ht="12.75" hidden="false" customHeight="false" outlineLevel="0" collapsed="false">
      <c r="A63" s="10" t="n">
        <v>38687</v>
      </c>
      <c r="B63" s="11" t="n">
        <v>930000</v>
      </c>
      <c r="C63" s="0" t="n">
        <v>1.6403</v>
      </c>
      <c r="D63" s="4" t="n">
        <f aca="false">C63*B63</f>
        <v>1525479</v>
      </c>
      <c r="E63" s="4" t="n">
        <v>1234090.5674581</v>
      </c>
      <c r="F63" s="12" t="n">
        <f aca="false">E63-D63</f>
        <v>-291388.432541903</v>
      </c>
    </row>
    <row r="64" customFormat="false" ht="12.75" hidden="false" customHeight="false" outlineLevel="0" collapsed="false">
      <c r="A64" s="10" t="n">
        <v>38718</v>
      </c>
      <c r="B64" s="11" t="n">
        <v>930000</v>
      </c>
      <c r="C64" s="0" t="n">
        <v>1.2753</v>
      </c>
      <c r="D64" s="4" t="n">
        <f aca="false">C64*B64</f>
        <v>1186029</v>
      </c>
      <c r="E64" s="4" t="n">
        <v>1234090.5674581</v>
      </c>
      <c r="F64" s="12" t="n">
        <f aca="false">E64-D64</f>
        <v>48061.5674580978</v>
      </c>
    </row>
    <row r="65" customFormat="false" ht="12.75" hidden="false" customHeight="false" outlineLevel="0" collapsed="false">
      <c r="A65" s="10" t="n">
        <v>38749</v>
      </c>
      <c r="B65" s="11" t="n">
        <v>840000</v>
      </c>
      <c r="C65" s="0" t="n">
        <v>1.3143</v>
      </c>
      <c r="D65" s="4" t="n">
        <f aca="false">C65*B65</f>
        <v>1104012</v>
      </c>
      <c r="E65" s="4" t="n">
        <v>1234090.5674581</v>
      </c>
      <c r="F65" s="12" t="n">
        <f aca="false">E65-D65</f>
        <v>130078.567458097</v>
      </c>
    </row>
    <row r="66" customFormat="false" ht="12.75" hidden="false" customHeight="false" outlineLevel="0" collapsed="false">
      <c r="A66" s="10" t="n">
        <v>38777</v>
      </c>
      <c r="B66" s="11" t="n">
        <v>930000</v>
      </c>
      <c r="C66" s="0" t="n">
        <v>1.3543</v>
      </c>
      <c r="D66" s="4" t="n">
        <f aca="false">C66*B66</f>
        <v>1259499</v>
      </c>
      <c r="E66" s="4" t="n">
        <v>1234090.5674581</v>
      </c>
      <c r="F66" s="12" t="n">
        <f aca="false">E66-D66</f>
        <v>-25408.4325419022</v>
      </c>
    </row>
    <row r="67" customFormat="false" ht="12.75" hidden="false" customHeight="false" outlineLevel="0" collapsed="false">
      <c r="A67" s="10" t="n">
        <v>38808</v>
      </c>
      <c r="B67" s="11" t="n">
        <v>900000</v>
      </c>
      <c r="C67" s="0" t="n">
        <v>1.4153</v>
      </c>
      <c r="D67" s="4" t="n">
        <f aca="false">C67*B67</f>
        <v>1273770</v>
      </c>
      <c r="E67" s="4" t="n">
        <v>1234090.5674581</v>
      </c>
      <c r="F67" s="12" t="n">
        <f aca="false">E67-D67</f>
        <v>-39679.4325419022</v>
      </c>
    </row>
    <row r="68" customFormat="false" ht="12.75" hidden="false" customHeight="false" outlineLevel="0" collapsed="false">
      <c r="A68" s="10" t="n">
        <v>38838</v>
      </c>
      <c r="B68" s="11" t="n">
        <v>930000</v>
      </c>
      <c r="C68" s="0" t="n">
        <v>1.4913</v>
      </c>
      <c r="D68" s="4" t="n">
        <f aca="false">C68*B68</f>
        <v>1386909</v>
      </c>
      <c r="E68" s="4" t="n">
        <v>1234090.5674581</v>
      </c>
      <c r="F68" s="12" t="n">
        <f aca="false">E68-D68</f>
        <v>-152818.432541903</v>
      </c>
    </row>
    <row r="69" customFormat="false" ht="12.75" hidden="false" customHeight="false" outlineLevel="0" collapsed="false">
      <c r="A69" s="10" t="n">
        <v>38869</v>
      </c>
      <c r="B69" s="11" t="n">
        <v>900000</v>
      </c>
      <c r="C69" s="0" t="n">
        <v>1.5013</v>
      </c>
      <c r="D69" s="4" t="n">
        <f aca="false">C69*B69</f>
        <v>1351170</v>
      </c>
      <c r="E69" s="4" t="n">
        <v>1234090.5674581</v>
      </c>
      <c r="F69" s="12" t="n">
        <f aca="false">E69-D69</f>
        <v>-117079.432541902</v>
      </c>
    </row>
    <row r="70" customFormat="false" ht="12.75" hidden="false" customHeight="false" outlineLevel="0" collapsed="false">
      <c r="A70" s="10" t="n">
        <v>38899</v>
      </c>
      <c r="B70" s="11" t="n">
        <v>930000</v>
      </c>
      <c r="C70" s="0" t="n">
        <v>1.5333</v>
      </c>
      <c r="D70" s="4" t="n">
        <f aca="false">C70*B70</f>
        <v>1425969</v>
      </c>
      <c r="E70" s="4" t="n">
        <v>1234090.5674581</v>
      </c>
      <c r="F70" s="12" t="n">
        <f aca="false">E70-D70</f>
        <v>-191878.432541902</v>
      </c>
    </row>
    <row r="71" customFormat="false" ht="12.75" hidden="false" customHeight="false" outlineLevel="0" collapsed="false">
      <c r="A71" s="10" t="n">
        <v>38930</v>
      </c>
      <c r="B71" s="11" t="n">
        <v>930000</v>
      </c>
      <c r="C71" s="0" t="n">
        <v>1.5693</v>
      </c>
      <c r="D71" s="4" t="n">
        <f aca="false">C71*B71</f>
        <v>1459449</v>
      </c>
      <c r="E71" s="4" t="n">
        <v>1234090.5674581</v>
      </c>
      <c r="F71" s="12" t="n">
        <f aca="false">E71-D71</f>
        <v>-225358.432541903</v>
      </c>
    </row>
    <row r="72" customFormat="false" ht="12.75" hidden="false" customHeight="false" outlineLevel="0" collapsed="false">
      <c r="A72" s="10" t="n">
        <v>38961</v>
      </c>
      <c r="B72" s="11" t="n">
        <v>900000</v>
      </c>
      <c r="C72" s="0" t="n">
        <v>1.5973</v>
      </c>
      <c r="D72" s="4" t="n">
        <f aca="false">C72*B72</f>
        <v>1437570</v>
      </c>
      <c r="E72" s="4" t="n">
        <v>1234090.5674581</v>
      </c>
      <c r="F72" s="12" t="n">
        <f aca="false">E72-D72</f>
        <v>-203479.432541903</v>
      </c>
    </row>
    <row r="73" customFormat="false" ht="12.75" hidden="false" customHeight="false" outlineLevel="0" collapsed="false">
      <c r="A73" s="10" t="n">
        <v>38991</v>
      </c>
      <c r="B73" s="11" t="n">
        <v>930000</v>
      </c>
      <c r="C73" s="0" t="n">
        <v>1.6363</v>
      </c>
      <c r="D73" s="4" t="n">
        <f aca="false">C73*B73</f>
        <v>1521759</v>
      </c>
      <c r="E73" s="4" t="n">
        <v>1234090.5674581</v>
      </c>
      <c r="F73" s="12" t="n">
        <f aca="false">E73-D73</f>
        <v>-287668.432541902</v>
      </c>
    </row>
    <row r="74" customFormat="false" ht="12.75" hidden="false" customHeight="false" outlineLevel="0" collapsed="false">
      <c r="A74" s="10" t="n">
        <v>39022</v>
      </c>
      <c r="B74" s="11" t="n">
        <v>900000</v>
      </c>
      <c r="C74" s="0" t="n">
        <v>1.6643</v>
      </c>
      <c r="D74" s="4" t="n">
        <f aca="false">C74*B74</f>
        <v>1497870</v>
      </c>
      <c r="E74" s="4" t="n">
        <v>1234090.5674581</v>
      </c>
      <c r="F74" s="12" t="n">
        <f aca="false">E74-D74</f>
        <v>-263779.432541903</v>
      </c>
    </row>
    <row r="75" customFormat="false" ht="13.5" hidden="false" customHeight="false" outlineLevel="0" collapsed="false">
      <c r="A75" s="10" t="n">
        <v>39052</v>
      </c>
      <c r="B75" s="11" t="n">
        <v>930000</v>
      </c>
      <c r="C75" s="0" t="n">
        <v>1.7063</v>
      </c>
      <c r="D75" s="4" t="n">
        <f aca="false">C75*B75</f>
        <v>1586859</v>
      </c>
      <c r="E75" s="4" t="n">
        <v>1234090.5674581</v>
      </c>
      <c r="F75" s="13" t="n">
        <f aca="false">E75-D75</f>
        <v>-352768.432541903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2001-03-28T14:37:06Z</dcterms:created>
  <dc:creator>Eric Boyt</dc:creator>
  <dc:description/>
  <dc:language>en-US</dc:language>
  <cp:lastModifiedBy>Eric Boyt</cp:lastModifiedBy>
  <cp:revision>0</cp:revision>
  <dc:subject/>
  <dc:title/>
</cp:coreProperties>
</file>