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<sst xmlns="http://schemas.openxmlformats.org/spreadsheetml/2006/main" count="103968" uniqueCount="115">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</sst>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45926.960351436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J21" activePane="bottomRight" state="frozen"/>
      <selection pane="topLeft" activeCell="A1" activeCellId="0" sqref="A1"/>
      <selection pane="topRight" activeCell="J1" activeCellId="0" sqref="J1"/>
      <selection pane="bottomLeft" activeCell="A21" activeCellId="0" sqref="A21"/>
      <selection pane="bottomRight" activeCell="O6" activeCellId="0" sqref="O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1.10451656868561</v>
      </c>
      <c r="K5" s="23" t="n">
        <f aca="false">SUM(K26:K30)/5</f>
        <v>0.8074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0.5314</v>
      </c>
      <c r="E6" s="23" t="n">
        <f aca="false">SUM(E26:E30)/5</f>
        <v>0.5114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0.604933179305818</v>
      </c>
      <c r="K6" s="23" t="n">
        <f aca="false">+[1]Averaging!AI9</f>
        <v>0.472933179305818</v>
      </c>
      <c r="L6" s="23" t="n">
        <f aca="false">SUM(L26:L30)/5</f>
        <v>0.132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0.385</v>
      </c>
      <c r="E29" s="88" t="n">
        <v>0.37</v>
      </c>
      <c r="F29" s="42" t="n">
        <v>0.015</v>
      </c>
      <c r="G29" s="38" t="n">
        <f aca="false">H29+I29</f>
        <v>0.42</v>
      </c>
      <c r="H29" s="43" t="n">
        <f aca="false">K29</f>
        <v>0.595</v>
      </c>
      <c r="I29" s="41" t="n">
        <f aca="false">O29+Z29</f>
        <v>-0.175</v>
      </c>
      <c r="J29" s="40" t="n">
        <f aca="false">K29+L29</f>
        <v>0.645</v>
      </c>
      <c r="K29" s="43" t="n">
        <v>0.595</v>
      </c>
      <c r="L29" s="42" t="n">
        <v>0.05</v>
      </c>
      <c r="M29" s="38" t="n">
        <f aca="false">N29+O29</f>
        <v>0.5</v>
      </c>
      <c r="N29" s="43" t="n">
        <f aca="false">K29</f>
        <v>0.595</v>
      </c>
      <c r="O29" s="41" t="n">
        <v>-0.095</v>
      </c>
      <c r="P29" s="40" t="n">
        <f aca="false">Q29+R29</f>
        <v>0.385</v>
      </c>
      <c r="Q29" s="41" t="n">
        <f aca="false">E29</f>
        <v>0.37</v>
      </c>
      <c r="R29" s="83" t="n">
        <f aca="false">F29</f>
        <v>0.015</v>
      </c>
      <c r="S29" s="83" t="n">
        <f aca="false">T29+U29</f>
        <v>0.385</v>
      </c>
      <c r="T29" s="83" t="n">
        <f aca="false">E29</f>
        <v>0.37</v>
      </c>
      <c r="U29" s="83" t="n">
        <f aca="false">F29</f>
        <v>0.015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0.28</v>
      </c>
      <c r="E30" s="88" t="n">
        <v>0.275</v>
      </c>
      <c r="F30" s="42" t="n">
        <v>0.005</v>
      </c>
      <c r="G30" s="38" t="n">
        <f aca="false">H30+I30</f>
        <v>0.18</v>
      </c>
      <c r="H30" s="43" t="n">
        <f aca="false">K30</f>
        <v>0.34</v>
      </c>
      <c r="I30" s="41" t="n">
        <f aca="false">O30+Z30</f>
        <v>-0.16</v>
      </c>
      <c r="J30" s="40" t="n">
        <f aca="false">K30+L30</f>
        <v>0.355</v>
      </c>
      <c r="K30" s="43" t="n">
        <v>0.34</v>
      </c>
      <c r="L30" s="42" t="n">
        <v>0.015</v>
      </c>
      <c r="M30" s="38" t="n">
        <f aca="false">N30+O30</f>
        <v>0.3</v>
      </c>
      <c r="N30" s="43" t="n">
        <f aca="false">K30</f>
        <v>0.34</v>
      </c>
      <c r="O30" s="41" t="n">
        <v>-0.04</v>
      </c>
      <c r="P30" s="40" t="n">
        <f aca="false">Q30+R30</f>
        <v>0.28</v>
      </c>
      <c r="Q30" s="41" t="n">
        <f aca="false">E30</f>
        <v>0.275</v>
      </c>
      <c r="R30" s="83" t="n">
        <f aca="false">F30</f>
        <v>0.005</v>
      </c>
      <c r="S30" s="83" t="n">
        <f aca="false">T30+U30</f>
        <v>0.28</v>
      </c>
      <c r="T30" s="83" t="n">
        <f aca="false">E30</f>
        <v>0.275</v>
      </c>
      <c r="U30" s="83" t="n">
        <f aca="false">F30</f>
        <v>0.005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0.235</v>
      </c>
      <c r="E31" s="48" t="n">
        <v>0.2325</v>
      </c>
      <c r="F31" s="49" t="n">
        <v>0.0025</v>
      </c>
      <c r="G31" s="50" t="n">
        <f aca="false">H31+I31</f>
        <v>0.365</v>
      </c>
      <c r="H31" s="51" t="n">
        <v>0.41</v>
      </c>
      <c r="I31" s="48" t="n">
        <f aca="false">O31+Z31</f>
        <v>-0.045</v>
      </c>
      <c r="J31" s="47" t="n">
        <f aca="false">K31+L31</f>
        <v>0.29</v>
      </c>
      <c r="K31" s="51" t="n">
        <v>0.28</v>
      </c>
      <c r="L31" s="49" t="n">
        <v>0.01</v>
      </c>
      <c r="M31" s="50" t="n">
        <f aca="false">N31+O31</f>
        <v>0.275</v>
      </c>
      <c r="N31" s="51" t="n">
        <f aca="false">K31</f>
        <v>0.28</v>
      </c>
      <c r="O31" s="48" t="n">
        <v>-0.005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0.215</v>
      </c>
      <c r="E32" s="41" t="n">
        <v>0.2125</v>
      </c>
      <c r="F32" s="42" t="n">
        <f aca="false">F31</f>
        <v>0.0025</v>
      </c>
      <c r="G32" s="38" t="n">
        <f aca="false">H32+I32</f>
        <v>0.35</v>
      </c>
      <c r="H32" s="43" t="n">
        <v>0.38</v>
      </c>
      <c r="I32" s="41" t="n">
        <f aca="false">O32+Z32</f>
        <v>-0.03</v>
      </c>
      <c r="J32" s="40" t="n">
        <f aca="false">K32+L32</f>
        <v>0.265</v>
      </c>
      <c r="K32" s="43" t="n">
        <v>0.255</v>
      </c>
      <c r="L32" s="42" t="n">
        <f aca="false">L31</f>
        <v>0.01</v>
      </c>
      <c r="M32" s="38" t="n">
        <f aca="false">N32+O32</f>
        <v>0.255</v>
      </c>
      <c r="N32" s="43" t="n">
        <f aca="false">K32</f>
        <v>0.255</v>
      </c>
      <c r="O32" s="41" t="n">
        <v>0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0.22</v>
      </c>
      <c r="E33" s="41" t="n">
        <v>0.2225</v>
      </c>
      <c r="F33" s="42" t="n">
        <v>-0.0025</v>
      </c>
      <c r="G33" s="38" t="n">
        <f aca="false">H33+I33</f>
        <v>0.35</v>
      </c>
      <c r="H33" s="43" t="n">
        <v>0.365</v>
      </c>
      <c r="I33" s="41" t="n">
        <f aca="false">O33+Z33</f>
        <v>-0.015</v>
      </c>
      <c r="J33" s="40" t="n">
        <f aca="false">K33+L33</f>
        <v>0.25</v>
      </c>
      <c r="K33" s="43" t="n">
        <v>0.24</v>
      </c>
      <c r="L33" s="42" t="n">
        <f aca="false">L32</f>
        <v>0.01</v>
      </c>
      <c r="M33" s="38" t="n">
        <f aca="false">N33+O33</f>
        <v>0.245</v>
      </c>
      <c r="N33" s="43" t="n">
        <f aca="false">K33</f>
        <v>0.24</v>
      </c>
      <c r="O33" s="41" t="n">
        <v>0.005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0.235</v>
      </c>
      <c r="E34" s="41" t="n">
        <v>0.2375</v>
      </c>
      <c r="F34" s="42" t="n">
        <v>-0.0025</v>
      </c>
      <c r="G34" s="38" t="n">
        <f aca="false">H34+I34</f>
        <v>0.4525</v>
      </c>
      <c r="H34" s="43" t="n">
        <v>0.4375</v>
      </c>
      <c r="I34" s="41" t="n">
        <f aca="false">O34+Z34</f>
        <v>0.015</v>
      </c>
      <c r="J34" s="40" t="n">
        <f aca="false">K34+L34</f>
        <v>0.32</v>
      </c>
      <c r="K34" s="43" t="n">
        <v>0.31</v>
      </c>
      <c r="L34" s="42" t="n">
        <f aca="false">L33</f>
        <v>0.01</v>
      </c>
      <c r="M34" s="38" t="n">
        <f aca="false">N34+O34</f>
        <v>0.325</v>
      </c>
      <c r="N34" s="43" t="n">
        <f aca="false">K34</f>
        <v>0.31</v>
      </c>
      <c r="O34" s="41" t="n">
        <v>0.015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0.235</v>
      </c>
      <c r="E35" s="41" t="n">
        <f aca="false">E34</f>
        <v>0.2375</v>
      </c>
      <c r="F35" s="42" t="n">
        <f aca="false">F34</f>
        <v>-0.0025</v>
      </c>
      <c r="G35" s="38" t="n">
        <f aca="false">H35+I35</f>
        <v>0.325</v>
      </c>
      <c r="H35" s="43" t="n">
        <f aca="false">K35</f>
        <v>0.31</v>
      </c>
      <c r="I35" s="41" t="n">
        <f aca="false">O35+Z35</f>
        <v>0.015</v>
      </c>
      <c r="J35" s="40" t="n">
        <f aca="false">K35+L35</f>
        <v>0.31</v>
      </c>
      <c r="K35" s="43" t="n">
        <f aca="false">K34</f>
        <v>0.31</v>
      </c>
      <c r="L35" s="42" t="n">
        <v>0</v>
      </c>
      <c r="M35" s="38" t="n">
        <f aca="false">N35+O35</f>
        <v>0.325</v>
      </c>
      <c r="N35" s="43" t="n">
        <f aca="false">K35</f>
        <v>0.31</v>
      </c>
      <c r="O35" s="41" t="n">
        <f aca="false">O34</f>
        <v>0.015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0.21</v>
      </c>
      <c r="E36" s="41" t="n">
        <v>0.2125</v>
      </c>
      <c r="F36" s="42" t="n">
        <f aca="false">F35</f>
        <v>-0.0025</v>
      </c>
      <c r="G36" s="38" t="n">
        <f aca="false">H36+I36</f>
        <v>0.205</v>
      </c>
      <c r="H36" s="43" t="n">
        <f aca="false">K36</f>
        <v>0.22</v>
      </c>
      <c r="I36" s="41" t="n">
        <f aca="false">O36+Z36</f>
        <v>-0.015</v>
      </c>
      <c r="J36" s="40" t="n">
        <f aca="false">K36+L36</f>
        <v>0.22</v>
      </c>
      <c r="K36" s="43" t="n">
        <v>0.22</v>
      </c>
      <c r="L36" s="42" t="n">
        <f aca="false">L35</f>
        <v>0</v>
      </c>
      <c r="M36" s="38" t="n">
        <f aca="false">N36+O36</f>
        <v>0.225</v>
      </c>
      <c r="N36" s="43" t="n">
        <f aca="false">K36</f>
        <v>0.22</v>
      </c>
      <c r="O36" s="41" t="n">
        <v>0.005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0.2675</v>
      </c>
      <c r="E37" s="41" t="n">
        <v>0.2725</v>
      </c>
      <c r="F37" s="42" t="n">
        <f aca="false">F36-0.0025</f>
        <v>-0.005</v>
      </c>
      <c r="G37" s="38" t="n">
        <f aca="false">H37+I37</f>
        <v>0.21</v>
      </c>
      <c r="H37" s="43" t="n">
        <f aca="false">K37</f>
        <v>0.24</v>
      </c>
      <c r="I37" s="41" t="n">
        <f aca="false">O37+Z37</f>
        <v>-0.03</v>
      </c>
      <c r="J37" s="40" t="n">
        <f aca="false">K37+L37</f>
        <v>0.235</v>
      </c>
      <c r="K37" s="43" t="n">
        <v>0.24</v>
      </c>
      <c r="L37" s="42" t="n">
        <f aca="false">L36-0.005</f>
        <v>-0.005</v>
      </c>
      <c r="M37" s="38" t="n">
        <f aca="false">N37+O37</f>
        <v>0.24</v>
      </c>
      <c r="N37" s="43" t="n">
        <f aca="false">K37</f>
        <v>0.24</v>
      </c>
      <c r="O37" s="41" t="n">
        <v>0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0.3125</v>
      </c>
      <c r="E38" s="48" t="n">
        <v>0.32</v>
      </c>
      <c r="F38" s="49" t="n">
        <v>0.04</v>
      </c>
      <c r="G38" s="50" t="n">
        <f aca="false">H38+I38</f>
        <v>0.115</v>
      </c>
      <c r="H38" s="51" t="n">
        <f aca="false">J37</f>
        <v>0.235</v>
      </c>
      <c r="I38" s="48" t="n">
        <f aca="false">O38+Z38</f>
        <v>-0.12</v>
      </c>
      <c r="J38" s="47" t="n">
        <f aca="false">K38+L38</f>
        <v>0.46</v>
      </c>
      <c r="K38" s="51" t="n">
        <v>0.4</v>
      </c>
      <c r="L38" s="49" t="n">
        <v>0.06</v>
      </c>
      <c r="M38" s="50" t="n">
        <f aca="false">N38+O38</f>
        <v>0.4</v>
      </c>
      <c r="N38" s="51" t="n">
        <f aca="false">K38</f>
        <v>0.4</v>
      </c>
      <c r="O38" s="48" t="n">
        <v>0</v>
      </c>
      <c r="P38" s="47" t="n">
        <f aca="false">Q38+R38</f>
        <v>0.36</v>
      </c>
      <c r="Q38" s="48" t="n">
        <f aca="false">E38</f>
        <v>0.32</v>
      </c>
      <c r="R38" s="84" t="n">
        <f aca="false">F38</f>
        <v>0.04</v>
      </c>
      <c r="S38" s="84" t="n">
        <f aca="false">T38+U38</f>
        <v>0.36</v>
      </c>
      <c r="T38" s="84" t="n">
        <f aca="false">E38</f>
        <v>0.32</v>
      </c>
      <c r="U38" s="84" t="n">
        <f aca="false">F38</f>
        <v>0.04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0.675</v>
      </c>
      <c r="E39" s="41" t="n">
        <v>0.635</v>
      </c>
      <c r="F39" s="42" t="n">
        <f aca="false">F38</f>
        <v>0.04</v>
      </c>
      <c r="G39" s="38" t="n">
        <f aca="false">H39+I39</f>
        <v>0.52</v>
      </c>
      <c r="H39" s="43" t="n">
        <f aca="false">K39</f>
        <v>0.64</v>
      </c>
      <c r="I39" s="41" t="n">
        <f aca="false">O39+Z39</f>
        <v>-0.12</v>
      </c>
      <c r="J39" s="40" t="n">
        <f aca="false">K39+L39</f>
        <v>0.75</v>
      </c>
      <c r="K39" s="43" t="n">
        <v>0.64</v>
      </c>
      <c r="L39" s="42" t="n">
        <v>0.11</v>
      </c>
      <c r="M39" s="38" t="n">
        <f aca="false">N39+O39</f>
        <v>0.6</v>
      </c>
      <c r="N39" s="43" t="n">
        <f aca="false">K39</f>
        <v>0.64</v>
      </c>
      <c r="O39" s="41" t="n">
        <v>-0.04</v>
      </c>
      <c r="P39" s="40" t="n">
        <f aca="false">Q39+R39</f>
        <v>0.675</v>
      </c>
      <c r="Q39" s="41" t="n">
        <f aca="false">E39</f>
        <v>0.635</v>
      </c>
      <c r="R39" s="83" t="n">
        <f aca="false">F39</f>
        <v>0.04</v>
      </c>
      <c r="S39" s="83" t="n">
        <f aca="false">T39+U39</f>
        <v>0.675</v>
      </c>
      <c r="T39" s="83" t="n">
        <f aca="false">E39</f>
        <v>0.635</v>
      </c>
      <c r="U39" s="83" t="n">
        <f aca="false">F39</f>
        <v>0.04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0.915</v>
      </c>
      <c r="E40" s="41" t="n">
        <v>0.875</v>
      </c>
      <c r="F40" s="42" t="n">
        <f aca="false">F39</f>
        <v>0.04</v>
      </c>
      <c r="G40" s="38" t="n">
        <f aca="false">H40+I40</f>
        <v>1.42</v>
      </c>
      <c r="H40" s="43" t="n">
        <f aca="false">K40</f>
        <v>1.52</v>
      </c>
      <c r="I40" s="41" t="n">
        <f aca="false">O40+Z40</f>
        <v>-0.1</v>
      </c>
      <c r="J40" s="40" t="n">
        <f aca="false">K40+L40</f>
        <v>1.81</v>
      </c>
      <c r="K40" s="43" t="n">
        <v>1.52</v>
      </c>
      <c r="L40" s="42" t="n">
        <v>0.29</v>
      </c>
      <c r="M40" s="38" t="n">
        <f aca="false">N40+O40</f>
        <v>1.47</v>
      </c>
      <c r="N40" s="43" t="n">
        <f aca="false">K40</f>
        <v>1.52</v>
      </c>
      <c r="O40" s="41" t="n">
        <v>-0.05</v>
      </c>
      <c r="P40" s="40" t="n">
        <f aca="false">Q40+R40</f>
        <v>0.915</v>
      </c>
      <c r="Q40" s="41" t="n">
        <f aca="false">E40</f>
        <v>0.875</v>
      </c>
      <c r="R40" s="83" t="n">
        <f aca="false">F40</f>
        <v>0.04</v>
      </c>
      <c r="S40" s="83" t="n">
        <f aca="false">T40+U40</f>
        <v>0.915</v>
      </c>
      <c r="T40" s="83" t="n">
        <f aca="false">E40</f>
        <v>0.875</v>
      </c>
      <c r="U40" s="83" t="n">
        <f aca="false">F40</f>
        <v>0.04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0.895</v>
      </c>
      <c r="E41" s="41" t="n">
        <v>0.855</v>
      </c>
      <c r="F41" s="42" t="n">
        <f aca="false">F40</f>
        <v>0.04</v>
      </c>
      <c r="G41" s="38" t="n">
        <f aca="false">H41+I41</f>
        <v>1.39</v>
      </c>
      <c r="H41" s="43" t="n">
        <f aca="false">K41</f>
        <v>1.52</v>
      </c>
      <c r="I41" s="41" t="n">
        <f aca="false">O41+Z41</f>
        <v>-0.13</v>
      </c>
      <c r="J41" s="40" t="n">
        <f aca="false">K41+L41</f>
        <v>1.81</v>
      </c>
      <c r="K41" s="43" t="n">
        <f aca="false">K40</f>
        <v>1.52</v>
      </c>
      <c r="L41" s="42" t="n">
        <f aca="false">L40</f>
        <v>0.29</v>
      </c>
      <c r="M41" s="38" t="n">
        <f aca="false">N41+O41</f>
        <v>1.47</v>
      </c>
      <c r="N41" s="43" t="n">
        <f aca="false">K41</f>
        <v>1.52</v>
      </c>
      <c r="O41" s="41" t="n">
        <f aca="false">O40</f>
        <v>-0.05</v>
      </c>
      <c r="P41" s="40" t="n">
        <f aca="false">Q41+R41</f>
        <v>0.895</v>
      </c>
      <c r="Q41" s="41" t="n">
        <f aca="false">E41</f>
        <v>0.855</v>
      </c>
      <c r="R41" s="83" t="n">
        <f aca="false">F41</f>
        <v>0.04</v>
      </c>
      <c r="S41" s="83" t="n">
        <f aca="false">T41+U41</f>
        <v>0.895</v>
      </c>
      <c r="T41" s="83" t="n">
        <f aca="false">E41</f>
        <v>0.855</v>
      </c>
      <c r="U41" s="83" t="n">
        <f aca="false">F41</f>
        <v>0.04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0.43</v>
      </c>
      <c r="E42" s="41" t="n">
        <v>0.39</v>
      </c>
      <c r="F42" s="42" t="n">
        <f aca="false">F41</f>
        <v>0.04</v>
      </c>
      <c r="G42" s="38" t="n">
        <f aca="false">H42+I42</f>
        <v>0.3</v>
      </c>
      <c r="H42" s="43" t="n">
        <f aca="false">K42</f>
        <v>0.42</v>
      </c>
      <c r="I42" s="41" t="n">
        <f aca="false">O42+Z42</f>
        <v>-0.12</v>
      </c>
      <c r="J42" s="40" t="n">
        <f aca="false">K42+L42</f>
        <v>0.495</v>
      </c>
      <c r="K42" s="43" t="n">
        <v>0.42</v>
      </c>
      <c r="L42" s="42" t="n">
        <v>0.075</v>
      </c>
      <c r="M42" s="38" t="n">
        <f aca="false">N42+O42</f>
        <v>0.42</v>
      </c>
      <c r="N42" s="43" t="n">
        <f aca="false">K42</f>
        <v>0.42</v>
      </c>
      <c r="O42" s="41" t="n">
        <v>0</v>
      </c>
      <c r="P42" s="40" t="n">
        <f aca="false">Q42+R42</f>
        <v>0.43</v>
      </c>
      <c r="Q42" s="41" t="n">
        <f aca="false">E42</f>
        <v>0.39</v>
      </c>
      <c r="R42" s="83" t="n">
        <f aca="false">F42</f>
        <v>0.04</v>
      </c>
      <c r="S42" s="83" t="n">
        <f aca="false">T42+U42</f>
        <v>0.43</v>
      </c>
      <c r="T42" s="83" t="n">
        <f aca="false">E42</f>
        <v>0.39</v>
      </c>
      <c r="U42" s="83" t="n">
        <f aca="false">F42</f>
        <v>0.04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0.275</v>
      </c>
      <c r="E43" s="48" t="n">
        <f aca="false">E31+0.04</f>
        <v>0.2725</v>
      </c>
      <c r="F43" s="49" t="n">
        <f aca="false">F31</f>
        <v>0.0025</v>
      </c>
      <c r="G43" s="50" t="n">
        <f aca="false">H43+I43</f>
        <v>0.24</v>
      </c>
      <c r="H43" s="51" t="n">
        <f aca="false">K43</f>
        <v>0.305</v>
      </c>
      <c r="I43" s="48" t="n">
        <f aca="false">O43+Z43</f>
        <v>-0.065</v>
      </c>
      <c r="J43" s="47" t="n">
        <f aca="false">K43+L43</f>
        <v>0.33</v>
      </c>
      <c r="K43" s="51" t="n">
        <f aca="false">K31+0.025</f>
        <v>0.305</v>
      </c>
      <c r="L43" s="49" t="n">
        <f aca="false">L31+0.015</f>
        <v>0.025</v>
      </c>
      <c r="M43" s="50" t="n">
        <f aca="false">N43+O43</f>
        <v>0.28</v>
      </c>
      <c r="N43" s="51" t="n">
        <f aca="false">K43</f>
        <v>0.305</v>
      </c>
      <c r="O43" s="48" t="n">
        <v>-0.025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0.255</v>
      </c>
      <c r="E44" s="41" t="n">
        <f aca="false">E32+0.04</f>
        <v>0.2525</v>
      </c>
      <c r="F44" s="42" t="n">
        <f aca="false">F32</f>
        <v>0.0025</v>
      </c>
      <c r="G44" s="38" t="n">
        <f aca="false">H44+I44</f>
        <v>0.23</v>
      </c>
      <c r="H44" s="43" t="n">
        <f aca="false">K44</f>
        <v>0.28</v>
      </c>
      <c r="I44" s="41" t="n">
        <f aca="false">O44+Z44</f>
        <v>-0.05</v>
      </c>
      <c r="J44" s="40" t="n">
        <f aca="false">K44+L44</f>
        <v>0.305</v>
      </c>
      <c r="K44" s="43" t="n">
        <f aca="false">K32+0.025</f>
        <v>0.28</v>
      </c>
      <c r="L44" s="42" t="n">
        <f aca="false">L32+0.015</f>
        <v>0.025</v>
      </c>
      <c r="M44" s="38" t="n">
        <f aca="false">N44+O44</f>
        <v>0.26</v>
      </c>
      <c r="N44" s="43" t="n">
        <f aca="false">K44</f>
        <v>0.28</v>
      </c>
      <c r="O44" s="41" t="n">
        <v>-0.02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0.26</v>
      </c>
      <c r="E45" s="41" t="n">
        <f aca="false">E33+0.04</f>
        <v>0.2625</v>
      </c>
      <c r="F45" s="42" t="n">
        <f aca="false">F33</f>
        <v>-0.0025</v>
      </c>
      <c r="G45" s="38" t="n">
        <f aca="false">H45+I45</f>
        <v>0.235</v>
      </c>
      <c r="H45" s="43" t="n">
        <f aca="false">K45</f>
        <v>0.265</v>
      </c>
      <c r="I45" s="41" t="n">
        <f aca="false">O45+Z45</f>
        <v>-0.03</v>
      </c>
      <c r="J45" s="40" t="n">
        <f aca="false">K45+L45</f>
        <v>0.29</v>
      </c>
      <c r="K45" s="43" t="n">
        <f aca="false">K33+0.025</f>
        <v>0.265</v>
      </c>
      <c r="L45" s="42" t="n">
        <f aca="false">L33+0.015</f>
        <v>0.025</v>
      </c>
      <c r="M45" s="38" t="n">
        <f aca="false">N45+O45</f>
        <v>0.255</v>
      </c>
      <c r="N45" s="43" t="n">
        <f aca="false">K45</f>
        <v>0.265</v>
      </c>
      <c r="O45" s="41" t="n">
        <v>-0.01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0.275</v>
      </c>
      <c r="E46" s="41" t="n">
        <f aca="false">E34+0.04</f>
        <v>0.2775</v>
      </c>
      <c r="F46" s="42" t="n">
        <f aca="false">F34</f>
        <v>-0.0025</v>
      </c>
      <c r="G46" s="38" t="n">
        <f aca="false">H46+I46</f>
        <v>0.335</v>
      </c>
      <c r="H46" s="43" t="n">
        <f aca="false">K46</f>
        <v>0.335</v>
      </c>
      <c r="I46" s="41" t="n">
        <f aca="false">O46+Z46</f>
        <v>0</v>
      </c>
      <c r="J46" s="40" t="n">
        <f aca="false">K46+L46</f>
        <v>0.36</v>
      </c>
      <c r="K46" s="43" t="n">
        <f aca="false">K34+0.025</f>
        <v>0.335</v>
      </c>
      <c r="L46" s="42" t="n">
        <f aca="false">L34+0.015</f>
        <v>0.025</v>
      </c>
      <c r="M46" s="38" t="n">
        <f aca="false">N46+O46</f>
        <v>0.335</v>
      </c>
      <c r="N46" s="43" t="n">
        <f aca="false">K46</f>
        <v>0.335</v>
      </c>
      <c r="O46" s="41" t="n">
        <v>0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0.275</v>
      </c>
      <c r="E47" s="41" t="n">
        <f aca="false">E35+0.04</f>
        <v>0.2775</v>
      </c>
      <c r="F47" s="42" t="n">
        <f aca="false">F35</f>
        <v>-0.0025</v>
      </c>
      <c r="G47" s="38" t="n">
        <f aca="false">H47+I47</f>
        <v>0.335</v>
      </c>
      <c r="H47" s="43" t="n">
        <f aca="false">K47</f>
        <v>0.335</v>
      </c>
      <c r="I47" s="41" t="n">
        <f aca="false">O47+Z47</f>
        <v>0</v>
      </c>
      <c r="J47" s="40" t="n">
        <f aca="false">K47+L47</f>
        <v>0.35</v>
      </c>
      <c r="K47" s="43" t="n">
        <f aca="false">K35+0.025</f>
        <v>0.335</v>
      </c>
      <c r="L47" s="42" t="n">
        <f aca="false">L35+0.015</f>
        <v>0.015</v>
      </c>
      <c r="M47" s="38" t="n">
        <f aca="false">N47+O47</f>
        <v>0.335</v>
      </c>
      <c r="N47" s="43" t="n">
        <f aca="false">K47</f>
        <v>0.335</v>
      </c>
      <c r="O47" s="41" t="n">
        <v>0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0.25</v>
      </c>
      <c r="E48" s="41" t="n">
        <f aca="false">E36+0.04</f>
        <v>0.2525</v>
      </c>
      <c r="F48" s="42" t="n">
        <f aca="false">F36</f>
        <v>-0.0025</v>
      </c>
      <c r="G48" s="38" t="n">
        <f aca="false">H48+I48</f>
        <v>0.205</v>
      </c>
      <c r="H48" s="43" t="n">
        <f aca="false">K48</f>
        <v>0.245</v>
      </c>
      <c r="I48" s="41" t="n">
        <f aca="false">O48+Z48</f>
        <v>-0.04</v>
      </c>
      <c r="J48" s="40" t="n">
        <f aca="false">K48+L48</f>
        <v>0.26</v>
      </c>
      <c r="K48" s="43" t="n">
        <f aca="false">K36+0.025</f>
        <v>0.245</v>
      </c>
      <c r="L48" s="42" t="n">
        <f aca="false">L36+0.015</f>
        <v>0.015</v>
      </c>
      <c r="M48" s="38" t="n">
        <f aca="false">N48+O48</f>
        <v>0.225</v>
      </c>
      <c r="N48" s="43" t="n">
        <f aca="false">K48</f>
        <v>0.245</v>
      </c>
      <c r="O48" s="41" t="n">
        <v>-0.02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0.3075</v>
      </c>
      <c r="E49" s="41" t="n">
        <f aca="false">E37+0.04</f>
        <v>0.3125</v>
      </c>
      <c r="F49" s="42" t="n">
        <f aca="false">F37</f>
        <v>-0.005</v>
      </c>
      <c r="G49" s="38" t="n">
        <f aca="false">H49+I49</f>
        <v>0.205</v>
      </c>
      <c r="H49" s="43" t="n">
        <f aca="false">K49</f>
        <v>0.265</v>
      </c>
      <c r="I49" s="41" t="n">
        <f aca="false">O49+Z49</f>
        <v>-0.06</v>
      </c>
      <c r="J49" s="40" t="n">
        <f aca="false">K49+L49</f>
        <v>0.275</v>
      </c>
      <c r="K49" s="43" t="n">
        <f aca="false">K37+0.025</f>
        <v>0.265</v>
      </c>
      <c r="L49" s="42" t="n">
        <f aca="false">L37+0.015</f>
        <v>0.01</v>
      </c>
      <c r="M49" s="38" t="n">
        <f aca="false">N49+O49</f>
        <v>0.235</v>
      </c>
      <c r="N49" s="43" t="n">
        <f aca="false">K49</f>
        <v>0.265</v>
      </c>
      <c r="O49" s="41" t="n">
        <v>-0.03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0.3525</v>
      </c>
      <c r="E50" s="48" t="n">
        <f aca="false">E38+0.015</f>
        <v>0.335</v>
      </c>
      <c r="F50" s="49" t="n">
        <f aca="false">F38</f>
        <v>0.04</v>
      </c>
      <c r="G50" s="50" t="n">
        <f aca="false">H50+I50</f>
        <v>0.29</v>
      </c>
      <c r="H50" s="51" t="n">
        <f aca="false">K50</f>
        <v>0.43</v>
      </c>
      <c r="I50" s="48" t="n">
        <f aca="false">O50+Z50</f>
        <v>-0.14</v>
      </c>
      <c r="J50" s="47" t="n">
        <f aca="false">K50+L50</f>
        <v>0.49</v>
      </c>
      <c r="K50" s="51" t="n">
        <f aca="false">K38+0.03</f>
        <v>0.43</v>
      </c>
      <c r="L50" s="49" t="n">
        <f aca="false">L38</f>
        <v>0.06</v>
      </c>
      <c r="M50" s="50" t="n">
        <f aca="false">N50+O50</f>
        <v>0.41</v>
      </c>
      <c r="N50" s="51" t="n">
        <f aca="false">K50</f>
        <v>0.43</v>
      </c>
      <c r="O50" s="48" t="n">
        <v>-0.02</v>
      </c>
      <c r="P50" s="47" t="n">
        <f aca="false">Q50+R50</f>
        <v>0.375</v>
      </c>
      <c r="Q50" s="48" t="n">
        <f aca="false">E50</f>
        <v>0.335</v>
      </c>
      <c r="R50" s="84" t="n">
        <f aca="false">F50</f>
        <v>0.04</v>
      </c>
      <c r="S50" s="84" t="n">
        <f aca="false">T50+U50</f>
        <v>0.375</v>
      </c>
      <c r="T50" s="84" t="n">
        <f aca="false">E50</f>
        <v>0.335</v>
      </c>
      <c r="U50" s="84" t="n">
        <f aca="false">F50</f>
        <v>0.04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0.69</v>
      </c>
      <c r="E51" s="41" t="n">
        <f aca="false">E39+0.015</f>
        <v>0.65</v>
      </c>
      <c r="F51" s="42" t="n">
        <f aca="false">F39</f>
        <v>0.04</v>
      </c>
      <c r="G51" s="38" t="n">
        <f aca="false">H51+I51</f>
        <v>0.56</v>
      </c>
      <c r="H51" s="43" t="n">
        <f aca="false">K51</f>
        <v>0.67</v>
      </c>
      <c r="I51" s="41" t="n">
        <f aca="false">O51+Z51</f>
        <v>-0.11</v>
      </c>
      <c r="J51" s="40" t="n">
        <f aca="false">K51+L51</f>
        <v>0.78</v>
      </c>
      <c r="K51" s="43" t="n">
        <f aca="false">K39+0.03</f>
        <v>0.67</v>
      </c>
      <c r="L51" s="42" t="n">
        <f aca="false">L39</f>
        <v>0.11</v>
      </c>
      <c r="M51" s="38" t="n">
        <f aca="false">N51+O51</f>
        <v>0.64</v>
      </c>
      <c r="N51" s="43" t="n">
        <f aca="false">K51</f>
        <v>0.67</v>
      </c>
      <c r="O51" s="41" t="n">
        <v>-0.03</v>
      </c>
      <c r="P51" s="40" t="n">
        <f aca="false">Q51+R51</f>
        <v>0.69</v>
      </c>
      <c r="Q51" s="41" t="n">
        <f aca="false">E51</f>
        <v>0.65</v>
      </c>
      <c r="R51" s="83" t="n">
        <f aca="false">F51</f>
        <v>0.04</v>
      </c>
      <c r="S51" s="83" t="n">
        <f aca="false">T51+U51</f>
        <v>0.69</v>
      </c>
      <c r="T51" s="83" t="n">
        <f aca="false">E51</f>
        <v>0.65</v>
      </c>
      <c r="U51" s="83" t="n">
        <f aca="false">F51</f>
        <v>0.04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0.93</v>
      </c>
      <c r="E52" s="41" t="n">
        <f aca="false">E40+0.015</f>
        <v>0.89</v>
      </c>
      <c r="F52" s="42" t="n">
        <f aca="false">F40</f>
        <v>0.04</v>
      </c>
      <c r="G52" s="38" t="n">
        <f aca="false">H52+I52</f>
        <v>1.43</v>
      </c>
      <c r="H52" s="43" t="n">
        <f aca="false">K52</f>
        <v>1.55</v>
      </c>
      <c r="I52" s="41" t="n">
        <f aca="false">O52+Z52</f>
        <v>-0.12</v>
      </c>
      <c r="J52" s="40" t="n">
        <f aca="false">K52+L52</f>
        <v>1.84</v>
      </c>
      <c r="K52" s="43" t="n">
        <f aca="false">K40+0.03</f>
        <v>1.55</v>
      </c>
      <c r="L52" s="42" t="n">
        <f aca="false">L40</f>
        <v>0.29</v>
      </c>
      <c r="M52" s="38" t="n">
        <f aca="false">N52+O52</f>
        <v>1.48</v>
      </c>
      <c r="N52" s="43" t="n">
        <f aca="false">K52</f>
        <v>1.55</v>
      </c>
      <c r="O52" s="41" t="n">
        <v>-0.07</v>
      </c>
      <c r="P52" s="40" t="n">
        <f aca="false">Q52+R52</f>
        <v>0.93</v>
      </c>
      <c r="Q52" s="41" t="n">
        <f aca="false">E52</f>
        <v>0.89</v>
      </c>
      <c r="R52" s="83" t="n">
        <f aca="false">F52</f>
        <v>0.04</v>
      </c>
      <c r="S52" s="83" t="n">
        <f aca="false">T52+U52</f>
        <v>0.93</v>
      </c>
      <c r="T52" s="83" t="n">
        <f aca="false">E52</f>
        <v>0.89</v>
      </c>
      <c r="U52" s="83" t="n">
        <f aca="false">F52</f>
        <v>0.04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0.91</v>
      </c>
      <c r="E53" s="41" t="n">
        <f aca="false">E41+0.015</f>
        <v>0.87</v>
      </c>
      <c r="F53" s="42" t="n">
        <f aca="false">F41</f>
        <v>0.04</v>
      </c>
      <c r="G53" s="38" t="n">
        <f aca="false">H53+I53</f>
        <v>1.4</v>
      </c>
      <c r="H53" s="43" t="n">
        <f aca="false">K53</f>
        <v>1.55</v>
      </c>
      <c r="I53" s="41" t="n">
        <f aca="false">O53+Z53</f>
        <v>-0.15</v>
      </c>
      <c r="J53" s="40" t="n">
        <f aca="false">K53+L53</f>
        <v>1.84</v>
      </c>
      <c r="K53" s="43" t="n">
        <f aca="false">K41+0.03</f>
        <v>1.55</v>
      </c>
      <c r="L53" s="42" t="n">
        <f aca="false">L41</f>
        <v>0.29</v>
      </c>
      <c r="M53" s="38" t="n">
        <f aca="false">N53+O53</f>
        <v>1.48</v>
      </c>
      <c r="N53" s="43" t="n">
        <f aca="false">K53</f>
        <v>1.55</v>
      </c>
      <c r="O53" s="41" t="n">
        <f aca="false">O52</f>
        <v>-0.07</v>
      </c>
      <c r="P53" s="40" t="n">
        <f aca="false">Q53+R53</f>
        <v>0.91</v>
      </c>
      <c r="Q53" s="41" t="n">
        <f aca="false">E53</f>
        <v>0.87</v>
      </c>
      <c r="R53" s="83" t="n">
        <f aca="false">F53</f>
        <v>0.04</v>
      </c>
      <c r="S53" s="83" t="n">
        <f aca="false">T53+U53</f>
        <v>0.91</v>
      </c>
      <c r="T53" s="83" t="n">
        <f aca="false">E53</f>
        <v>0.87</v>
      </c>
      <c r="U53" s="83" t="n">
        <f aca="false">F53</f>
        <v>0.04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0.445</v>
      </c>
      <c r="E54" s="41" t="n">
        <f aca="false">E42+0.015</f>
        <v>0.405</v>
      </c>
      <c r="F54" s="42" t="n">
        <f aca="false">F42</f>
        <v>0.04</v>
      </c>
      <c r="G54" s="38" t="n">
        <f aca="false">H54+I54</f>
        <v>0.31</v>
      </c>
      <c r="H54" s="43" t="n">
        <f aca="false">K54</f>
        <v>0.45</v>
      </c>
      <c r="I54" s="41" t="n">
        <f aca="false">O54+Z54</f>
        <v>-0.14</v>
      </c>
      <c r="J54" s="40" t="n">
        <f aca="false">K54+L54</f>
        <v>0.525</v>
      </c>
      <c r="K54" s="43" t="n">
        <f aca="false">K42+0.03</f>
        <v>0.45</v>
      </c>
      <c r="L54" s="42" t="n">
        <f aca="false">L42</f>
        <v>0.075</v>
      </c>
      <c r="M54" s="38" t="n">
        <f aca="false">N54+O54</f>
        <v>0.43</v>
      </c>
      <c r="N54" s="43" t="n">
        <f aca="false">K54</f>
        <v>0.45</v>
      </c>
      <c r="O54" s="41" t="n">
        <v>-0.02</v>
      </c>
      <c r="P54" s="40" t="n">
        <f aca="false">Q54+R54</f>
        <v>0.445</v>
      </c>
      <c r="Q54" s="41" t="n">
        <f aca="false">E54</f>
        <v>0.405</v>
      </c>
      <c r="R54" s="83" t="n">
        <f aca="false">F54</f>
        <v>0.04</v>
      </c>
      <c r="S54" s="83" t="n">
        <f aca="false">T54+U54</f>
        <v>0.445</v>
      </c>
      <c r="T54" s="83" t="n">
        <f aca="false">E54</f>
        <v>0.405</v>
      </c>
      <c r="U54" s="83" t="n">
        <f aca="false">F54</f>
        <v>0.04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0.31</v>
      </c>
      <c r="E55" s="48" t="n">
        <f aca="false">E43+0.035</f>
        <v>0.3075</v>
      </c>
      <c r="F55" s="49" t="n">
        <f aca="false">F43</f>
        <v>0.0025</v>
      </c>
      <c r="G55" s="50" t="n">
        <f aca="false">H55+I55</f>
        <v>0.255</v>
      </c>
      <c r="H55" s="51" t="n">
        <f aca="false">K55</f>
        <v>0.305</v>
      </c>
      <c r="I55" s="48" t="n">
        <f aca="false">O55+Z55</f>
        <v>-0.05</v>
      </c>
      <c r="J55" s="47" t="n">
        <f aca="false">K55+L55</f>
        <v>0.33</v>
      </c>
      <c r="K55" s="51" t="n">
        <f aca="false">K43</f>
        <v>0.305</v>
      </c>
      <c r="L55" s="49" t="n">
        <f aca="false">L43</f>
        <v>0.025</v>
      </c>
      <c r="M55" s="50" t="n">
        <f aca="false">N55+O55</f>
        <v>0.295</v>
      </c>
      <c r="N55" s="51" t="n">
        <f aca="false">K55</f>
        <v>0.305</v>
      </c>
      <c r="O55" s="48" t="n">
        <v>-0.01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0.29</v>
      </c>
      <c r="E56" s="41" t="n">
        <f aca="false">E44+0.035</f>
        <v>0.2875</v>
      </c>
      <c r="F56" s="42" t="n">
        <f aca="false">F44</f>
        <v>0.0025</v>
      </c>
      <c r="G56" s="38" t="n">
        <f aca="false">H56+I56</f>
        <v>0.245</v>
      </c>
      <c r="H56" s="43" t="n">
        <f aca="false">K56</f>
        <v>0.28</v>
      </c>
      <c r="I56" s="41" t="n">
        <f aca="false">O56+Z56</f>
        <v>-0.035</v>
      </c>
      <c r="J56" s="40" t="n">
        <f aca="false">K56+L56</f>
        <v>0.305</v>
      </c>
      <c r="K56" s="43" t="n">
        <f aca="false">K44</f>
        <v>0.28</v>
      </c>
      <c r="L56" s="42" t="n">
        <f aca="false">L44</f>
        <v>0.025</v>
      </c>
      <c r="M56" s="38" t="n">
        <f aca="false">N56+O56</f>
        <v>0.275</v>
      </c>
      <c r="N56" s="43" t="n">
        <f aca="false">K56</f>
        <v>0.28</v>
      </c>
      <c r="O56" s="41" t="n">
        <v>-0.005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0.295</v>
      </c>
      <c r="E57" s="41" t="n">
        <f aca="false">E45+0.035</f>
        <v>0.2975</v>
      </c>
      <c r="F57" s="42" t="n">
        <f aca="false">F45</f>
        <v>-0.0025</v>
      </c>
      <c r="G57" s="38" t="n">
        <f aca="false">H57+I57</f>
        <v>0.24</v>
      </c>
      <c r="H57" s="43" t="n">
        <f aca="false">K57</f>
        <v>0.265</v>
      </c>
      <c r="I57" s="41" t="n">
        <f aca="false">O57+Z57</f>
        <v>-0.025</v>
      </c>
      <c r="J57" s="40" t="n">
        <f aca="false">K57+L57</f>
        <v>0.29</v>
      </c>
      <c r="K57" s="43" t="n">
        <f aca="false">K45</f>
        <v>0.265</v>
      </c>
      <c r="L57" s="42" t="n">
        <f aca="false">L45</f>
        <v>0.025</v>
      </c>
      <c r="M57" s="38" t="n">
        <f aca="false">N57+O57</f>
        <v>0.26</v>
      </c>
      <c r="N57" s="43" t="n">
        <f aca="false">K57</f>
        <v>0.265</v>
      </c>
      <c r="O57" s="41" t="n">
        <v>-0.005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0.31</v>
      </c>
      <c r="E58" s="41" t="n">
        <f aca="false">E46+0.035</f>
        <v>0.3125</v>
      </c>
      <c r="F58" s="42" t="n">
        <f aca="false">F46</f>
        <v>-0.0025</v>
      </c>
      <c r="G58" s="38" t="n">
        <f aca="false">H58+I58</f>
        <v>0.335</v>
      </c>
      <c r="H58" s="43" t="n">
        <f aca="false">K58</f>
        <v>0.335</v>
      </c>
      <c r="I58" s="41" t="n">
        <f aca="false">O58+Z58</f>
        <v>0</v>
      </c>
      <c r="J58" s="40" t="n">
        <f aca="false">K58+L58</f>
        <v>0.36</v>
      </c>
      <c r="K58" s="43" t="n">
        <f aca="false">K46</f>
        <v>0.335</v>
      </c>
      <c r="L58" s="42" t="n">
        <f aca="false">L46</f>
        <v>0.025</v>
      </c>
      <c r="M58" s="38" t="n">
        <f aca="false">N58+O58</f>
        <v>0.335</v>
      </c>
      <c r="N58" s="43" t="n">
        <f aca="false">K58</f>
        <v>0.335</v>
      </c>
      <c r="O58" s="41" t="n">
        <v>0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0.31</v>
      </c>
      <c r="E59" s="41" t="n">
        <f aca="false">E47+0.035</f>
        <v>0.3125</v>
      </c>
      <c r="F59" s="42" t="n">
        <f aca="false">F47</f>
        <v>-0.0025</v>
      </c>
      <c r="G59" s="38" t="n">
        <f aca="false">H59+I59</f>
        <v>0.335</v>
      </c>
      <c r="H59" s="43" t="n">
        <f aca="false">K59</f>
        <v>0.335</v>
      </c>
      <c r="I59" s="41" t="n">
        <f aca="false">O59+Z59</f>
        <v>0</v>
      </c>
      <c r="J59" s="40" t="n">
        <f aca="false">K59+L59</f>
        <v>0.35</v>
      </c>
      <c r="K59" s="43" t="n">
        <f aca="false">K47</f>
        <v>0.335</v>
      </c>
      <c r="L59" s="42" t="n">
        <f aca="false">L47</f>
        <v>0.015</v>
      </c>
      <c r="M59" s="38" t="n">
        <f aca="false">N59+O59</f>
        <v>0.335</v>
      </c>
      <c r="N59" s="43" t="n">
        <f aca="false">K59</f>
        <v>0.335</v>
      </c>
      <c r="O59" s="41" t="n">
        <f aca="false">O58</f>
        <v>0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0.285</v>
      </c>
      <c r="E60" s="41" t="n">
        <f aca="false">E48+0.035</f>
        <v>0.2875</v>
      </c>
      <c r="F60" s="42" t="n">
        <f aca="false">F48</f>
        <v>-0.0025</v>
      </c>
      <c r="G60" s="38" t="n">
        <f aca="false">H60+I60</f>
        <v>0.225</v>
      </c>
      <c r="H60" s="43" t="n">
        <f aca="false">K60</f>
        <v>0.245</v>
      </c>
      <c r="I60" s="41" t="n">
        <f aca="false">O60+Z60</f>
        <v>-0.02</v>
      </c>
      <c r="J60" s="40" t="n">
        <f aca="false">K60+L60</f>
        <v>0.26</v>
      </c>
      <c r="K60" s="43" t="n">
        <f aca="false">K48</f>
        <v>0.245</v>
      </c>
      <c r="L60" s="42" t="n">
        <f aca="false">L48</f>
        <v>0.015</v>
      </c>
      <c r="M60" s="38" t="n">
        <f aca="false">N60+O60</f>
        <v>0.245</v>
      </c>
      <c r="N60" s="43" t="n">
        <f aca="false">K60</f>
        <v>0.245</v>
      </c>
      <c r="O60" s="41" t="n">
        <f aca="false">O59</f>
        <v>0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0.3425</v>
      </c>
      <c r="E61" s="41" t="n">
        <f aca="false">E49+0.035</f>
        <v>0.3475</v>
      </c>
      <c r="F61" s="42" t="n">
        <f aca="false">F49</f>
        <v>-0.005</v>
      </c>
      <c r="G61" s="38" t="n">
        <f aca="false">H61+I61</f>
        <v>0.215</v>
      </c>
      <c r="H61" s="43" t="n">
        <f aca="false">K61</f>
        <v>0.265</v>
      </c>
      <c r="I61" s="41" t="n">
        <f aca="false">O61+Z61</f>
        <v>-0.05</v>
      </c>
      <c r="J61" s="40" t="n">
        <f aca="false">K61+L61</f>
        <v>0.275</v>
      </c>
      <c r="K61" s="43" t="n">
        <f aca="false">K49</f>
        <v>0.265</v>
      </c>
      <c r="L61" s="42" t="n">
        <f aca="false">L49</f>
        <v>0.01</v>
      </c>
      <c r="M61" s="38" t="n">
        <f aca="false">N61+O61</f>
        <v>0.245</v>
      </c>
      <c r="N61" s="43" t="n">
        <f aca="false">K61</f>
        <v>0.265</v>
      </c>
      <c r="O61" s="41" t="n">
        <f aca="false">O60-0.02</f>
        <v>-0.02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0.38</v>
      </c>
      <c r="E62" s="48" t="n">
        <f aca="false">E50+0.005</f>
        <v>0.34</v>
      </c>
      <c r="F62" s="49" t="n">
        <f aca="false">F50</f>
        <v>0.04</v>
      </c>
      <c r="G62" s="50" t="n">
        <f aca="false">H62+I62</f>
        <v>0.265</v>
      </c>
      <c r="H62" s="51" t="n">
        <f aca="false">K62</f>
        <v>0.435</v>
      </c>
      <c r="I62" s="48" t="n">
        <f aca="false">O62+Z62</f>
        <v>-0.17</v>
      </c>
      <c r="J62" s="47" t="n">
        <f aca="false">K62+L62</f>
        <v>0.495</v>
      </c>
      <c r="K62" s="51" t="n">
        <f aca="false">K50+Y62+AA62</f>
        <v>0.435</v>
      </c>
      <c r="L62" s="49" t="n">
        <f aca="false">L50</f>
        <v>0.06</v>
      </c>
      <c r="M62" s="50" t="n">
        <f aca="false">N62+O62</f>
        <v>0.385</v>
      </c>
      <c r="N62" s="51" t="n">
        <f aca="false">K62</f>
        <v>0.435</v>
      </c>
      <c r="O62" s="48" t="n">
        <f aca="false">V62</f>
        <v>-0.05</v>
      </c>
      <c r="P62" s="47" t="n">
        <f aca="false">Q62+R62</f>
        <v>0.38</v>
      </c>
      <c r="Q62" s="48" t="n">
        <f aca="false">E62</f>
        <v>0.34</v>
      </c>
      <c r="R62" s="84" t="n">
        <f aca="false">F62</f>
        <v>0.04</v>
      </c>
      <c r="S62" s="84" t="n">
        <f aca="false">T62+U62</f>
        <v>0.38</v>
      </c>
      <c r="T62" s="84" t="n">
        <f aca="false">E62</f>
        <v>0.34</v>
      </c>
      <c r="U62" s="84" t="n">
        <f aca="false">F62</f>
        <v>0.04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0.695</v>
      </c>
      <c r="E63" s="41" t="n">
        <f aca="false">E51+0.005</f>
        <v>0.655</v>
      </c>
      <c r="F63" s="42" t="n">
        <f aca="false">F51</f>
        <v>0.04</v>
      </c>
      <c r="G63" s="38" t="n">
        <f aca="false">H63+I63</f>
        <v>0.55</v>
      </c>
      <c r="H63" s="43" t="n">
        <f aca="false">K63</f>
        <v>0.68</v>
      </c>
      <c r="I63" s="41" t="n">
        <f aca="false">O63+Z63</f>
        <v>-0.13</v>
      </c>
      <c r="J63" s="40" t="n">
        <f aca="false">K63+L63</f>
        <v>0.79</v>
      </c>
      <c r="K63" s="43" t="n">
        <f aca="false">K51+Y63+AA63</f>
        <v>0.68</v>
      </c>
      <c r="L63" s="42" t="n">
        <f aca="false">L51</f>
        <v>0.11</v>
      </c>
      <c r="M63" s="38" t="n">
        <f aca="false">N63+O63</f>
        <v>0.63</v>
      </c>
      <c r="N63" s="43" t="n">
        <f aca="false">K63</f>
        <v>0.68</v>
      </c>
      <c r="O63" s="41" t="n">
        <f aca="false">V63</f>
        <v>-0.05</v>
      </c>
      <c r="P63" s="40" t="n">
        <f aca="false">Q63+R63</f>
        <v>0.695</v>
      </c>
      <c r="Q63" s="41" t="n">
        <f aca="false">E63</f>
        <v>0.655</v>
      </c>
      <c r="R63" s="83" t="n">
        <f aca="false">F63</f>
        <v>0.04</v>
      </c>
      <c r="S63" s="83" t="n">
        <f aca="false">T63+U63</f>
        <v>0.695</v>
      </c>
      <c r="T63" s="83" t="n">
        <f aca="false">E63</f>
        <v>0.655</v>
      </c>
      <c r="U63" s="83" t="n">
        <f aca="false">F63</f>
        <v>0.04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0.935</v>
      </c>
      <c r="E64" s="41" t="n">
        <f aca="false">E52+0.005</f>
        <v>0.895</v>
      </c>
      <c r="F64" s="42" t="n">
        <f aca="false">F52</f>
        <v>0.04</v>
      </c>
      <c r="G64" s="38" t="n">
        <f aca="false">H64+I64</f>
        <v>1.315</v>
      </c>
      <c r="H64" s="43" t="n">
        <f aca="false">K64</f>
        <v>1.565</v>
      </c>
      <c r="I64" s="41" t="n">
        <f aca="false">O64+Z64</f>
        <v>-0.25</v>
      </c>
      <c r="J64" s="40" t="n">
        <f aca="false">K64+L64</f>
        <v>1.855</v>
      </c>
      <c r="K64" s="43" t="n">
        <f aca="false">K52+Y64+AA64</f>
        <v>1.565</v>
      </c>
      <c r="L64" s="42" t="n">
        <f aca="false">L52</f>
        <v>0.29</v>
      </c>
      <c r="M64" s="38" t="n">
        <f aca="false">N64+O64</f>
        <v>1.365</v>
      </c>
      <c r="N64" s="43" t="n">
        <f aca="false">K64</f>
        <v>1.565</v>
      </c>
      <c r="O64" s="41" t="n">
        <f aca="false">V64</f>
        <v>-0.2</v>
      </c>
      <c r="P64" s="40" t="n">
        <f aca="false">Q64+R64</f>
        <v>0.935</v>
      </c>
      <c r="Q64" s="41" t="n">
        <f aca="false">E64</f>
        <v>0.895</v>
      </c>
      <c r="R64" s="83" t="n">
        <f aca="false">F64</f>
        <v>0.04</v>
      </c>
      <c r="S64" s="83" t="n">
        <f aca="false">T64+U64</f>
        <v>0.935</v>
      </c>
      <c r="T64" s="83" t="n">
        <f aca="false">E64</f>
        <v>0.895</v>
      </c>
      <c r="U64" s="83" t="n">
        <f aca="false">F64</f>
        <v>0.04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0.915</v>
      </c>
      <c r="E65" s="41" t="n">
        <f aca="false">E53+0.005</f>
        <v>0.875</v>
      </c>
      <c r="F65" s="42" t="n">
        <f aca="false">F53</f>
        <v>0.04</v>
      </c>
      <c r="G65" s="38" t="n">
        <f aca="false">H65+I65</f>
        <v>1.285</v>
      </c>
      <c r="H65" s="43" t="n">
        <f aca="false">K65</f>
        <v>1.565</v>
      </c>
      <c r="I65" s="41" t="n">
        <f aca="false">O65+Z65</f>
        <v>-0.28</v>
      </c>
      <c r="J65" s="40" t="n">
        <f aca="false">K65+L65</f>
        <v>1.855</v>
      </c>
      <c r="K65" s="43" t="n">
        <f aca="false">K53+Y65+AA65</f>
        <v>1.565</v>
      </c>
      <c r="L65" s="42" t="n">
        <f aca="false">L53</f>
        <v>0.29</v>
      </c>
      <c r="M65" s="38" t="n">
        <f aca="false">N65+O65</f>
        <v>1.365</v>
      </c>
      <c r="N65" s="43" t="n">
        <f aca="false">K65</f>
        <v>1.565</v>
      </c>
      <c r="O65" s="41" t="n">
        <f aca="false">V65</f>
        <v>-0.2</v>
      </c>
      <c r="P65" s="40" t="n">
        <f aca="false">Q65+R65</f>
        <v>0.915</v>
      </c>
      <c r="Q65" s="41" t="n">
        <f aca="false">E65</f>
        <v>0.875</v>
      </c>
      <c r="R65" s="83" t="n">
        <f aca="false">F65</f>
        <v>0.04</v>
      </c>
      <c r="S65" s="83" t="n">
        <f aca="false">T65+U65</f>
        <v>0.915</v>
      </c>
      <c r="T65" s="83" t="n">
        <f aca="false">E65</f>
        <v>0.875</v>
      </c>
      <c r="U65" s="83" t="n">
        <f aca="false">F65</f>
        <v>0.04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0.45</v>
      </c>
      <c r="E66" s="41" t="n">
        <f aca="false">E54+0.005</f>
        <v>0.41</v>
      </c>
      <c r="F66" s="42" t="n">
        <f aca="false">F54</f>
        <v>0.04</v>
      </c>
      <c r="G66" s="38" t="n">
        <f aca="false">H66+I66</f>
        <v>0.285</v>
      </c>
      <c r="H66" s="43" t="n">
        <f aca="false">K66</f>
        <v>0.455</v>
      </c>
      <c r="I66" s="41" t="n">
        <f aca="false">O66+Z66</f>
        <v>-0.17</v>
      </c>
      <c r="J66" s="40" t="n">
        <f aca="false">K66+L66</f>
        <v>0.53</v>
      </c>
      <c r="K66" s="43" t="n">
        <f aca="false">K54+Y66+AA66</f>
        <v>0.455</v>
      </c>
      <c r="L66" s="42" t="n">
        <f aca="false">L54</f>
        <v>0.075</v>
      </c>
      <c r="M66" s="38" t="n">
        <f aca="false">N66+O66</f>
        <v>0.405</v>
      </c>
      <c r="N66" s="43" t="n">
        <f aca="false">K66</f>
        <v>0.455</v>
      </c>
      <c r="O66" s="41" t="n">
        <f aca="false">V66</f>
        <v>-0.05</v>
      </c>
      <c r="P66" s="40" t="n">
        <f aca="false">Q66+R66</f>
        <v>0.45</v>
      </c>
      <c r="Q66" s="41" t="n">
        <f aca="false">E66</f>
        <v>0.41</v>
      </c>
      <c r="R66" s="83" t="n">
        <f aca="false">F66</f>
        <v>0.04</v>
      </c>
      <c r="S66" s="83" t="n">
        <f aca="false">T66+U66</f>
        <v>0.45</v>
      </c>
      <c r="T66" s="83" t="n">
        <f aca="false">E66</f>
        <v>0.41</v>
      </c>
      <c r="U66" s="83" t="n">
        <f aca="false">F66</f>
        <v>0.04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0.31</v>
      </c>
      <c r="E67" s="48" t="n">
        <f aca="false">E55+Y67+AA67</f>
        <v>0.3075</v>
      </c>
      <c r="F67" s="49" t="n">
        <f aca="false">F55</f>
        <v>0.0025</v>
      </c>
      <c r="G67" s="50" t="n">
        <f aca="false">H67+I67</f>
        <v>0.22</v>
      </c>
      <c r="H67" s="51" t="n">
        <f aca="false">K67</f>
        <v>0.305</v>
      </c>
      <c r="I67" s="48" t="n">
        <f aca="false">O67+Z67</f>
        <v>-0.085</v>
      </c>
      <c r="J67" s="47" t="n">
        <f aca="false">K67+L67</f>
        <v>0.33</v>
      </c>
      <c r="K67" s="51" t="n">
        <f aca="false">K55+Y67+AA67</f>
        <v>0.305</v>
      </c>
      <c r="L67" s="49" t="n">
        <f aca="false">L55</f>
        <v>0.025</v>
      </c>
      <c r="M67" s="50" t="n">
        <f aca="false">N67+O67</f>
        <v>0.26</v>
      </c>
      <c r="N67" s="51" t="n">
        <f aca="false">K67</f>
        <v>0.305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0.29</v>
      </c>
      <c r="E68" s="41" t="n">
        <f aca="false">E56+Y68+AA68</f>
        <v>0.2875</v>
      </c>
      <c r="F68" s="42" t="n">
        <f aca="false">F56</f>
        <v>0.0025</v>
      </c>
      <c r="G68" s="38" t="n">
        <f aca="false">H68+I68</f>
        <v>0.215</v>
      </c>
      <c r="H68" s="43" t="n">
        <f aca="false">K68</f>
        <v>0.28</v>
      </c>
      <c r="I68" s="41" t="n">
        <f aca="false">O68+Z68</f>
        <v>-0.065</v>
      </c>
      <c r="J68" s="40" t="n">
        <f aca="false">K68+L68</f>
        <v>0.305</v>
      </c>
      <c r="K68" s="43" t="n">
        <f aca="false">K56+Y68+AA68</f>
        <v>0.28</v>
      </c>
      <c r="L68" s="42" t="n">
        <f aca="false">L56</f>
        <v>0.025</v>
      </c>
      <c r="M68" s="38" t="n">
        <f aca="false">N68+O68</f>
        <v>0.245</v>
      </c>
      <c r="N68" s="43" t="n">
        <f aca="false">K68</f>
        <v>0.28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0.295</v>
      </c>
      <c r="E69" s="41" t="n">
        <f aca="false">E57+Y69+AA69</f>
        <v>0.2975</v>
      </c>
      <c r="F69" s="42" t="n">
        <f aca="false">F57</f>
        <v>-0.0025</v>
      </c>
      <c r="G69" s="38" t="n">
        <f aca="false">H69+I69</f>
        <v>0.21</v>
      </c>
      <c r="H69" s="43" t="n">
        <f aca="false">K69</f>
        <v>0.265</v>
      </c>
      <c r="I69" s="41" t="n">
        <f aca="false">O69+Z69</f>
        <v>-0.055</v>
      </c>
      <c r="J69" s="40" t="n">
        <f aca="false">K69+L69</f>
        <v>0.29</v>
      </c>
      <c r="K69" s="43" t="n">
        <f aca="false">K57+Y69+AA69</f>
        <v>0.265</v>
      </c>
      <c r="L69" s="42" t="n">
        <f aca="false">L57</f>
        <v>0.025</v>
      </c>
      <c r="M69" s="38" t="n">
        <f aca="false">N69+O69</f>
        <v>0.23</v>
      </c>
      <c r="N69" s="43" t="n">
        <f aca="false">K69</f>
        <v>0.265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0.31</v>
      </c>
      <c r="E70" s="41" t="n">
        <f aca="false">E58+Y70+AA70</f>
        <v>0.3125</v>
      </c>
      <c r="F70" s="42" t="n">
        <f aca="false">F58</f>
        <v>-0.0025</v>
      </c>
      <c r="G70" s="38" t="n">
        <f aca="false">H70+I70</f>
        <v>0.315</v>
      </c>
      <c r="H70" s="43" t="n">
        <f aca="false">K70</f>
        <v>0.335</v>
      </c>
      <c r="I70" s="41" t="n">
        <f aca="false">O70+Z70</f>
        <v>-0.02</v>
      </c>
      <c r="J70" s="40" t="n">
        <f aca="false">K70+L70</f>
        <v>0.36</v>
      </c>
      <c r="K70" s="43" t="n">
        <f aca="false">K58+Y70+AA70</f>
        <v>0.335</v>
      </c>
      <c r="L70" s="42" t="n">
        <f aca="false">L58</f>
        <v>0.025</v>
      </c>
      <c r="M70" s="38" t="n">
        <f aca="false">N70+O70</f>
        <v>0.315</v>
      </c>
      <c r="N70" s="43" t="n">
        <f aca="false">K70</f>
        <v>0.335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0.31</v>
      </c>
      <c r="E71" s="41" t="n">
        <f aca="false">E59+Y71+AA71</f>
        <v>0.3125</v>
      </c>
      <c r="F71" s="42" t="n">
        <f aca="false">F59</f>
        <v>-0.0025</v>
      </c>
      <c r="G71" s="38" t="n">
        <f aca="false">H71+I71</f>
        <v>0.315</v>
      </c>
      <c r="H71" s="43" t="n">
        <f aca="false">K71</f>
        <v>0.335</v>
      </c>
      <c r="I71" s="41" t="n">
        <f aca="false">O71+Z71</f>
        <v>-0.02</v>
      </c>
      <c r="J71" s="40" t="n">
        <f aca="false">K71+L71</f>
        <v>0.35</v>
      </c>
      <c r="K71" s="43" t="n">
        <f aca="false">K59+Y71+AA71</f>
        <v>0.335</v>
      </c>
      <c r="L71" s="42" t="n">
        <f aca="false">L59</f>
        <v>0.015</v>
      </c>
      <c r="M71" s="38" t="n">
        <f aca="false">N71+O71</f>
        <v>0.315</v>
      </c>
      <c r="N71" s="43" t="n">
        <f aca="false">K71</f>
        <v>0.335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0.285</v>
      </c>
      <c r="E72" s="41" t="n">
        <f aca="false">E60+Y72+AA72</f>
        <v>0.2875</v>
      </c>
      <c r="F72" s="42" t="n">
        <f aca="false">F60</f>
        <v>-0.0025</v>
      </c>
      <c r="G72" s="38" t="n">
        <f aca="false">H72+I72</f>
        <v>0.205</v>
      </c>
      <c r="H72" s="43" t="n">
        <f aca="false">K72</f>
        <v>0.245</v>
      </c>
      <c r="I72" s="41" t="n">
        <f aca="false">O72+Z72</f>
        <v>-0.04</v>
      </c>
      <c r="J72" s="40" t="n">
        <f aca="false">K72+L72</f>
        <v>0.26</v>
      </c>
      <c r="K72" s="43" t="n">
        <f aca="false">K60+Y72+AA72</f>
        <v>0.245</v>
      </c>
      <c r="L72" s="42" t="n">
        <f aca="false">L60</f>
        <v>0.015</v>
      </c>
      <c r="M72" s="38" t="n">
        <f aca="false">N72+O72</f>
        <v>0.225</v>
      </c>
      <c r="N72" s="43" t="n">
        <f aca="false">K72</f>
        <v>0.245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0.3425</v>
      </c>
      <c r="E73" s="41" t="n">
        <f aca="false">E61+Y73+AA73</f>
        <v>0.3475</v>
      </c>
      <c r="F73" s="42" t="n">
        <f aca="false">F61</f>
        <v>-0.005</v>
      </c>
      <c r="G73" s="38" t="n">
        <f aca="false">H73+I73</f>
        <v>0.18</v>
      </c>
      <c r="H73" s="43" t="n">
        <f aca="false">K73</f>
        <v>0.265</v>
      </c>
      <c r="I73" s="41" t="n">
        <f aca="false">O73+Z73</f>
        <v>-0.085</v>
      </c>
      <c r="J73" s="40" t="n">
        <f aca="false">K73+L73</f>
        <v>0.275</v>
      </c>
      <c r="K73" s="43" t="n">
        <f aca="false">K61+Y73+AA73</f>
        <v>0.265</v>
      </c>
      <c r="L73" s="42" t="n">
        <f aca="false">L61</f>
        <v>0.01</v>
      </c>
      <c r="M73" s="38" t="n">
        <f aca="false">N73+O73</f>
        <v>0.21</v>
      </c>
      <c r="N73" s="43" t="n">
        <f aca="false">K73</f>
        <v>0.265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0.38</v>
      </c>
      <c r="E74" s="48" t="n">
        <f aca="false">E62</f>
        <v>0.34</v>
      </c>
      <c r="F74" s="49" t="n">
        <f aca="false">F62</f>
        <v>0.04</v>
      </c>
      <c r="G74" s="50" t="n">
        <f aca="false">H74+I74</f>
        <v>0.27</v>
      </c>
      <c r="H74" s="51" t="n">
        <f aca="false">K74</f>
        <v>0.44</v>
      </c>
      <c r="I74" s="48" t="n">
        <f aca="false">O74+Z74</f>
        <v>-0.17</v>
      </c>
      <c r="J74" s="47" t="n">
        <f aca="false">K74+L74</f>
        <v>0.5</v>
      </c>
      <c r="K74" s="51" t="n">
        <f aca="false">K62+Y74+AA74</f>
        <v>0.44</v>
      </c>
      <c r="L74" s="49" t="n">
        <f aca="false">L62</f>
        <v>0.06</v>
      </c>
      <c r="M74" s="50" t="n">
        <f aca="false">N74+O74</f>
        <v>0.39</v>
      </c>
      <c r="N74" s="51" t="n">
        <f aca="false">K74</f>
        <v>0.44</v>
      </c>
      <c r="O74" s="48" t="n">
        <f aca="false">V74</f>
        <v>-0.05</v>
      </c>
      <c r="P74" s="47" t="n">
        <f aca="false">Q74+R74</f>
        <v>0.38</v>
      </c>
      <c r="Q74" s="48" t="n">
        <f aca="false">E74</f>
        <v>0.34</v>
      </c>
      <c r="R74" s="84" t="n">
        <f aca="false">F74</f>
        <v>0.04</v>
      </c>
      <c r="S74" s="84" t="n">
        <f aca="false">T74+U74</f>
        <v>0.38</v>
      </c>
      <c r="T74" s="84" t="n">
        <f aca="false">E74</f>
        <v>0.34</v>
      </c>
      <c r="U74" s="84" t="n">
        <f aca="false">F74</f>
        <v>0.04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0.695</v>
      </c>
      <c r="E75" s="41" t="n">
        <f aca="false">E63</f>
        <v>0.655</v>
      </c>
      <c r="F75" s="42" t="n">
        <f aca="false">F63</f>
        <v>0.04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1.09</v>
      </c>
      <c r="K75" s="43" t="n">
        <v>0.98</v>
      </c>
      <c r="L75" s="42" t="n">
        <f aca="false">L63</f>
        <v>0.11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0.695</v>
      </c>
      <c r="Q75" s="41" t="n">
        <f aca="false">E75</f>
        <v>0.655</v>
      </c>
      <c r="R75" s="83" t="n">
        <f aca="false">F75</f>
        <v>0.04</v>
      </c>
      <c r="S75" s="83" t="n">
        <f aca="false">T75+U75</f>
        <v>0.695</v>
      </c>
      <c r="T75" s="83" t="n">
        <f aca="false">E75</f>
        <v>0.655</v>
      </c>
      <c r="U75" s="83" t="n">
        <f aca="false">F75</f>
        <v>0.04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0.935</v>
      </c>
      <c r="E76" s="41" t="n">
        <f aca="false">E64</f>
        <v>0.895</v>
      </c>
      <c r="F76" s="42" t="n">
        <f aca="false">F64</f>
        <v>0.04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1.89</v>
      </c>
      <c r="K76" s="43" t="n">
        <v>1.6</v>
      </c>
      <c r="L76" s="42" t="n">
        <f aca="false">L64</f>
        <v>0.29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0.935</v>
      </c>
      <c r="Q76" s="41" t="n">
        <f aca="false">E76</f>
        <v>0.895</v>
      </c>
      <c r="R76" s="83" t="n">
        <f aca="false">F76</f>
        <v>0.04</v>
      </c>
      <c r="S76" s="83" t="n">
        <f aca="false">T76+U76</f>
        <v>0.935</v>
      </c>
      <c r="T76" s="83" t="n">
        <f aca="false">E76</f>
        <v>0.895</v>
      </c>
      <c r="U76" s="83" t="n">
        <f aca="false">F76</f>
        <v>0.04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0.915</v>
      </c>
      <c r="E77" s="41" t="n">
        <f aca="false">E65</f>
        <v>0.875</v>
      </c>
      <c r="F77" s="42" t="n">
        <f aca="false">F65</f>
        <v>0.04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1.89</v>
      </c>
      <c r="K77" s="43" t="n">
        <v>1.6</v>
      </c>
      <c r="L77" s="42" t="n">
        <f aca="false">L65</f>
        <v>0.29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0.915</v>
      </c>
      <c r="Q77" s="41" t="n">
        <f aca="false">E77</f>
        <v>0.875</v>
      </c>
      <c r="R77" s="83" t="n">
        <f aca="false">F77</f>
        <v>0.04</v>
      </c>
      <c r="S77" s="83" t="n">
        <f aca="false">T77+U77</f>
        <v>0.915</v>
      </c>
      <c r="T77" s="83" t="n">
        <f aca="false">E77</f>
        <v>0.875</v>
      </c>
      <c r="U77" s="83" t="n">
        <f aca="false">F77</f>
        <v>0.04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0.45</v>
      </c>
      <c r="E78" s="41" t="n">
        <f aca="false">E66</f>
        <v>0.41</v>
      </c>
      <c r="F78" s="42" t="n">
        <f aca="false">F66</f>
        <v>0.04</v>
      </c>
      <c r="G78" s="38" t="n">
        <f aca="false">H78+I78</f>
        <v>0.29</v>
      </c>
      <c r="H78" s="43" t="n">
        <f aca="false">K78</f>
        <v>0.46</v>
      </c>
      <c r="I78" s="41" t="n">
        <f aca="false">O78+Z78</f>
        <v>-0.17</v>
      </c>
      <c r="J78" s="40" t="n">
        <f aca="false">K78+L78</f>
        <v>0.535</v>
      </c>
      <c r="K78" s="43" t="n">
        <f aca="false">K66+Y78+AA78</f>
        <v>0.46</v>
      </c>
      <c r="L78" s="42" t="n">
        <f aca="false">L66</f>
        <v>0.075</v>
      </c>
      <c r="M78" s="38" t="n">
        <f aca="false">N78+O78</f>
        <v>0.41</v>
      </c>
      <c r="N78" s="43" t="n">
        <f aca="false">K78</f>
        <v>0.46</v>
      </c>
      <c r="O78" s="41" t="n">
        <f aca="false">V78</f>
        <v>-0.05</v>
      </c>
      <c r="P78" s="40" t="n">
        <f aca="false">Q78+R78</f>
        <v>0.45</v>
      </c>
      <c r="Q78" s="41" t="n">
        <f aca="false">E78</f>
        <v>0.41</v>
      </c>
      <c r="R78" s="83" t="n">
        <f aca="false">F78</f>
        <v>0.04</v>
      </c>
      <c r="S78" s="83" t="n">
        <f aca="false">T78+U78</f>
        <v>0.45</v>
      </c>
      <c r="T78" s="83" t="n">
        <f aca="false">E78</f>
        <v>0.41</v>
      </c>
      <c r="U78" s="83" t="n">
        <f aca="false">F78</f>
        <v>0.04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</v>
      </c>
      <c r="E79" s="48" t="n">
        <f aca="false">E67+Y79+AA79</f>
        <v>0.3075</v>
      </c>
      <c r="F79" s="49" t="n">
        <f aca="false">F67</f>
        <v>0.0025</v>
      </c>
      <c r="G79" s="50" t="n">
        <f aca="false">H79+I79</f>
        <v>0.22</v>
      </c>
      <c r="H79" s="51" t="n">
        <f aca="false">K79</f>
        <v>0.305</v>
      </c>
      <c r="I79" s="48" t="n">
        <f aca="false">O79+Z79</f>
        <v>-0.085</v>
      </c>
      <c r="J79" s="47" t="n">
        <f aca="false">K79+L79</f>
        <v>0.33</v>
      </c>
      <c r="K79" s="51" t="n">
        <f aca="false">K67+Y79+AA79</f>
        <v>0.305</v>
      </c>
      <c r="L79" s="49" t="n">
        <f aca="false">L67</f>
        <v>0.025</v>
      </c>
      <c r="M79" s="50" t="n">
        <f aca="false">N79+O79</f>
        <v>0.26</v>
      </c>
      <c r="N79" s="51" t="n">
        <f aca="false">K79</f>
        <v>0.305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0.29</v>
      </c>
      <c r="E80" s="41" t="n">
        <f aca="false">E68+Y80+AA80</f>
        <v>0.2875</v>
      </c>
      <c r="F80" s="42" t="n">
        <f aca="false">F68</f>
        <v>0.0025</v>
      </c>
      <c r="G80" s="38" t="n">
        <f aca="false">H80+I80</f>
        <v>0.215</v>
      </c>
      <c r="H80" s="43" t="n">
        <f aca="false">K80</f>
        <v>0.28</v>
      </c>
      <c r="I80" s="41" t="n">
        <f aca="false">O80+Z80</f>
        <v>-0.065</v>
      </c>
      <c r="J80" s="40" t="n">
        <f aca="false">K80+L80</f>
        <v>0.305</v>
      </c>
      <c r="K80" s="43" t="n">
        <f aca="false">K68+Y80+AA80</f>
        <v>0.28</v>
      </c>
      <c r="L80" s="42" t="n">
        <f aca="false">L68</f>
        <v>0.025</v>
      </c>
      <c r="M80" s="38" t="n">
        <f aca="false">N80+O80</f>
        <v>0.245</v>
      </c>
      <c r="N80" s="43" t="n">
        <f aca="false">K80</f>
        <v>0.28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0.295</v>
      </c>
      <c r="E81" s="41" t="n">
        <f aca="false">E69+Y81+AA81</f>
        <v>0.2975</v>
      </c>
      <c r="F81" s="42" t="n">
        <f aca="false">F69</f>
        <v>-0.0025</v>
      </c>
      <c r="G81" s="38" t="n">
        <f aca="false">H81+I81</f>
        <v>0.21</v>
      </c>
      <c r="H81" s="43" t="n">
        <f aca="false">K81</f>
        <v>0.265</v>
      </c>
      <c r="I81" s="41" t="n">
        <f aca="false">O81+Z81</f>
        <v>-0.055</v>
      </c>
      <c r="J81" s="40" t="n">
        <f aca="false">K81+L81</f>
        <v>0.29</v>
      </c>
      <c r="K81" s="43" t="n">
        <f aca="false">K69+Y81+AA81</f>
        <v>0.265</v>
      </c>
      <c r="L81" s="42" t="n">
        <f aca="false">L69</f>
        <v>0.025</v>
      </c>
      <c r="M81" s="38" t="n">
        <f aca="false">N81+O81</f>
        <v>0.23</v>
      </c>
      <c r="N81" s="43" t="n">
        <f aca="false">K81</f>
        <v>0.265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</v>
      </c>
      <c r="E82" s="41" t="n">
        <f aca="false">E70+Y82+AA82</f>
        <v>0.3125</v>
      </c>
      <c r="F82" s="42" t="n">
        <f aca="false">F70</f>
        <v>-0.0025</v>
      </c>
      <c r="G82" s="38" t="n">
        <f aca="false">H82+I82</f>
        <v>0.315</v>
      </c>
      <c r="H82" s="43" t="n">
        <f aca="false">K82</f>
        <v>0.335</v>
      </c>
      <c r="I82" s="41" t="n">
        <f aca="false">O82+Z82</f>
        <v>-0.02</v>
      </c>
      <c r="J82" s="40" t="n">
        <f aca="false">K82+L82</f>
        <v>0.36</v>
      </c>
      <c r="K82" s="43" t="n">
        <f aca="false">K70+Y82+AA82</f>
        <v>0.335</v>
      </c>
      <c r="L82" s="42" t="n">
        <f aca="false">L70</f>
        <v>0.025</v>
      </c>
      <c r="M82" s="38" t="n">
        <f aca="false">N82+O82</f>
        <v>0.315</v>
      </c>
      <c r="N82" s="43" t="n">
        <f aca="false">K82</f>
        <v>0.335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</v>
      </c>
      <c r="E83" s="41" t="n">
        <f aca="false">E71+Y83+AA83</f>
        <v>0.3125</v>
      </c>
      <c r="F83" s="42" t="n">
        <f aca="false">F71</f>
        <v>-0.0025</v>
      </c>
      <c r="G83" s="38" t="n">
        <f aca="false">H83+I83</f>
        <v>0.315</v>
      </c>
      <c r="H83" s="43" t="n">
        <f aca="false">K83</f>
        <v>0.335</v>
      </c>
      <c r="I83" s="41" t="n">
        <f aca="false">O83+Z83</f>
        <v>-0.02</v>
      </c>
      <c r="J83" s="40" t="n">
        <f aca="false">K83+L83</f>
        <v>0.35</v>
      </c>
      <c r="K83" s="43" t="n">
        <f aca="false">K71+Y83+AA83</f>
        <v>0.335</v>
      </c>
      <c r="L83" s="42" t="n">
        <f aca="false">L71</f>
        <v>0.015</v>
      </c>
      <c r="M83" s="38" t="n">
        <f aca="false">N83+O83</f>
        <v>0.315</v>
      </c>
      <c r="N83" s="43" t="n">
        <f aca="false">K83</f>
        <v>0.335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0.285</v>
      </c>
      <c r="E84" s="41" t="n">
        <f aca="false">E72+Y84+AA84</f>
        <v>0.2875</v>
      </c>
      <c r="F84" s="42" t="n">
        <f aca="false">F72</f>
        <v>-0.0025</v>
      </c>
      <c r="G84" s="38" t="n">
        <f aca="false">H84+I84</f>
        <v>0.205</v>
      </c>
      <c r="H84" s="43" t="n">
        <f aca="false">K84</f>
        <v>0.245</v>
      </c>
      <c r="I84" s="41" t="n">
        <f aca="false">O84+Z84</f>
        <v>-0.04</v>
      </c>
      <c r="J84" s="40" t="n">
        <f aca="false">K84+L84</f>
        <v>0.26</v>
      </c>
      <c r="K84" s="43" t="n">
        <f aca="false">K72+Y84+AA84</f>
        <v>0.245</v>
      </c>
      <c r="L84" s="42" t="n">
        <f aca="false">L72</f>
        <v>0.015</v>
      </c>
      <c r="M84" s="38" t="n">
        <f aca="false">N84+O84</f>
        <v>0.225</v>
      </c>
      <c r="N84" s="43" t="n">
        <f aca="false">K84</f>
        <v>0.245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0.3425</v>
      </c>
      <c r="E85" s="41" t="n">
        <f aca="false">E73+Y85+AA85</f>
        <v>0.3475</v>
      </c>
      <c r="F85" s="42" t="n">
        <f aca="false">F73</f>
        <v>-0.005</v>
      </c>
      <c r="G85" s="38" t="n">
        <f aca="false">H85+I85</f>
        <v>0.18</v>
      </c>
      <c r="H85" s="43" t="n">
        <f aca="false">K85</f>
        <v>0.265</v>
      </c>
      <c r="I85" s="41" t="n">
        <f aca="false">O85+Z85</f>
        <v>-0.085</v>
      </c>
      <c r="J85" s="40" t="n">
        <f aca="false">K85+L85</f>
        <v>0.275</v>
      </c>
      <c r="K85" s="43" t="n">
        <f aca="false">K73+Y85+AA85</f>
        <v>0.265</v>
      </c>
      <c r="L85" s="42" t="n">
        <f aca="false">L73</f>
        <v>0.01</v>
      </c>
      <c r="M85" s="38" t="n">
        <f aca="false">N85+O85</f>
        <v>0.21</v>
      </c>
      <c r="N85" s="43" t="n">
        <f aca="false">K85</f>
        <v>0.265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0.38</v>
      </c>
      <c r="E86" s="48" t="n">
        <f aca="false">E74+Y86+AA86</f>
        <v>0.34</v>
      </c>
      <c r="F86" s="49" t="n">
        <f aca="false">F74</f>
        <v>0.04</v>
      </c>
      <c r="G86" s="50" t="n">
        <f aca="false">H86+I86</f>
        <v>0.27</v>
      </c>
      <c r="H86" s="51" t="n">
        <f aca="false">K86</f>
        <v>0.44</v>
      </c>
      <c r="I86" s="48" t="n">
        <f aca="false">O86+Z86</f>
        <v>-0.17</v>
      </c>
      <c r="J86" s="47" t="n">
        <f aca="false">K86+L86</f>
        <v>0.5</v>
      </c>
      <c r="K86" s="51" t="n">
        <f aca="false">K74+Y86+AA86</f>
        <v>0.44</v>
      </c>
      <c r="L86" s="49" t="n">
        <f aca="false">L74</f>
        <v>0.06</v>
      </c>
      <c r="M86" s="50" t="n">
        <f aca="false">N86+O86</f>
        <v>0.39</v>
      </c>
      <c r="N86" s="51" t="n">
        <f aca="false">K86</f>
        <v>0.44</v>
      </c>
      <c r="O86" s="48" t="n">
        <f aca="false">V86</f>
        <v>-0.05</v>
      </c>
      <c r="P86" s="47" t="n">
        <f aca="false">Q86+R86</f>
        <v>0.38</v>
      </c>
      <c r="Q86" s="48" t="n">
        <f aca="false">E86</f>
        <v>0.34</v>
      </c>
      <c r="R86" s="84" t="n">
        <f aca="false">F86</f>
        <v>0.04</v>
      </c>
      <c r="S86" s="84" t="n">
        <f aca="false">T86+U86</f>
        <v>0.38</v>
      </c>
      <c r="T86" s="84" t="n">
        <f aca="false">E86</f>
        <v>0.34</v>
      </c>
      <c r="U86" s="84" t="n">
        <f aca="false">F86</f>
        <v>0.04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0.695</v>
      </c>
      <c r="E87" s="41" t="n">
        <f aca="false">E75+Y87+AA87</f>
        <v>0.655</v>
      </c>
      <c r="F87" s="42" t="n">
        <f aca="false">F75</f>
        <v>0.04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1.09</v>
      </c>
      <c r="K87" s="43" t="n">
        <f aca="false">K75+Y87+AA87</f>
        <v>0.98</v>
      </c>
      <c r="L87" s="42" t="n">
        <f aca="false">L75</f>
        <v>0.11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0.695</v>
      </c>
      <c r="Q87" s="41" t="n">
        <f aca="false">E87</f>
        <v>0.655</v>
      </c>
      <c r="R87" s="83" t="n">
        <f aca="false">F87</f>
        <v>0.04</v>
      </c>
      <c r="S87" s="83" t="n">
        <f aca="false">T87+U87</f>
        <v>0.695</v>
      </c>
      <c r="T87" s="83" t="n">
        <f aca="false">E87</f>
        <v>0.655</v>
      </c>
      <c r="U87" s="83" t="n">
        <f aca="false">F87</f>
        <v>0.04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0.935</v>
      </c>
      <c r="E88" s="41" t="n">
        <f aca="false">E76+Y88+AA88</f>
        <v>0.895</v>
      </c>
      <c r="F88" s="42" t="n">
        <f aca="false">F76</f>
        <v>0.04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1.89</v>
      </c>
      <c r="K88" s="43" t="n">
        <f aca="false">K76+Y88+AA88</f>
        <v>1.6</v>
      </c>
      <c r="L88" s="42" t="n">
        <f aca="false">L76</f>
        <v>0.29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0.935</v>
      </c>
      <c r="Q88" s="41" t="n">
        <f aca="false">E88</f>
        <v>0.895</v>
      </c>
      <c r="R88" s="83" t="n">
        <f aca="false">F88</f>
        <v>0.04</v>
      </c>
      <c r="S88" s="83" t="n">
        <f aca="false">T88+U88</f>
        <v>0.935</v>
      </c>
      <c r="T88" s="83" t="n">
        <f aca="false">E88</f>
        <v>0.895</v>
      </c>
      <c r="U88" s="83" t="n">
        <f aca="false">F88</f>
        <v>0.04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0.915</v>
      </c>
      <c r="E89" s="41" t="n">
        <f aca="false">E77+Y89+AA89</f>
        <v>0.875</v>
      </c>
      <c r="F89" s="42" t="n">
        <f aca="false">F77</f>
        <v>0.04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1.89</v>
      </c>
      <c r="K89" s="43" t="n">
        <f aca="false">K77+Y89+AA89</f>
        <v>1.6</v>
      </c>
      <c r="L89" s="42" t="n">
        <f aca="false">L77</f>
        <v>0.29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0.915</v>
      </c>
      <c r="Q89" s="41" t="n">
        <f aca="false">E89</f>
        <v>0.875</v>
      </c>
      <c r="R89" s="83" t="n">
        <f aca="false">F89</f>
        <v>0.04</v>
      </c>
      <c r="S89" s="83" t="n">
        <f aca="false">T89+U89</f>
        <v>0.915</v>
      </c>
      <c r="T89" s="83" t="n">
        <f aca="false">E89</f>
        <v>0.875</v>
      </c>
      <c r="U89" s="83" t="n">
        <f aca="false">F89</f>
        <v>0.04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0.45</v>
      </c>
      <c r="E90" s="41" t="n">
        <f aca="false">E78+Y90+AA90</f>
        <v>0.41</v>
      </c>
      <c r="F90" s="42" t="n">
        <f aca="false">F78</f>
        <v>0.04</v>
      </c>
      <c r="G90" s="38" t="n">
        <f aca="false">H90+I90</f>
        <v>0.29</v>
      </c>
      <c r="H90" s="43" t="n">
        <f aca="false">K90</f>
        <v>0.46</v>
      </c>
      <c r="I90" s="41" t="n">
        <f aca="false">O90+Z90</f>
        <v>-0.17</v>
      </c>
      <c r="J90" s="40" t="n">
        <f aca="false">K90+L90</f>
        <v>0.535</v>
      </c>
      <c r="K90" s="43" t="n">
        <f aca="false">K78+Y90+AA90</f>
        <v>0.46</v>
      </c>
      <c r="L90" s="42" t="n">
        <f aca="false">L78</f>
        <v>0.075</v>
      </c>
      <c r="M90" s="38" t="n">
        <f aca="false">N90+O90</f>
        <v>0.41</v>
      </c>
      <c r="N90" s="43" t="n">
        <f aca="false">K90</f>
        <v>0.46</v>
      </c>
      <c r="O90" s="41" t="n">
        <f aca="false">V90</f>
        <v>-0.05</v>
      </c>
      <c r="P90" s="40" t="n">
        <f aca="false">Q90+R90</f>
        <v>0.45</v>
      </c>
      <c r="Q90" s="41" t="n">
        <f aca="false">E90</f>
        <v>0.41</v>
      </c>
      <c r="R90" s="83" t="n">
        <f aca="false">F90</f>
        <v>0.04</v>
      </c>
      <c r="S90" s="83" t="n">
        <f aca="false">T90+U90</f>
        <v>0.45</v>
      </c>
      <c r="T90" s="83" t="n">
        <f aca="false">E90</f>
        <v>0.41</v>
      </c>
      <c r="U90" s="83" t="n">
        <f aca="false">F90</f>
        <v>0.04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</v>
      </c>
      <c r="E91" s="48" t="n">
        <f aca="false">E79+Y91+AA91</f>
        <v>0.3075</v>
      </c>
      <c r="F91" s="49" t="n">
        <f aca="false">F79</f>
        <v>0.0025</v>
      </c>
      <c r="G91" s="50" t="n">
        <f aca="false">H91+I91</f>
        <v>0.22</v>
      </c>
      <c r="H91" s="51" t="n">
        <f aca="false">K91</f>
        <v>0.305</v>
      </c>
      <c r="I91" s="48" t="n">
        <f aca="false">O91+Z91</f>
        <v>-0.085</v>
      </c>
      <c r="J91" s="47" t="n">
        <f aca="false">K91+L91</f>
        <v>0.33</v>
      </c>
      <c r="K91" s="51" t="n">
        <f aca="false">K79+Y91+AA91</f>
        <v>0.305</v>
      </c>
      <c r="L91" s="49" t="n">
        <f aca="false">L79</f>
        <v>0.025</v>
      </c>
      <c r="M91" s="50" t="n">
        <f aca="false">N91+O91</f>
        <v>0.26</v>
      </c>
      <c r="N91" s="51" t="n">
        <f aca="false">K91</f>
        <v>0.305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0.29</v>
      </c>
      <c r="E92" s="41" t="n">
        <f aca="false">E80+Y92+AA92</f>
        <v>0.2875</v>
      </c>
      <c r="F92" s="42" t="n">
        <f aca="false">F80</f>
        <v>0.0025</v>
      </c>
      <c r="G92" s="38" t="n">
        <f aca="false">H92+I92</f>
        <v>0.215</v>
      </c>
      <c r="H92" s="43" t="n">
        <f aca="false">K92</f>
        <v>0.28</v>
      </c>
      <c r="I92" s="41" t="n">
        <f aca="false">O92+Z92</f>
        <v>-0.065</v>
      </c>
      <c r="J92" s="40" t="n">
        <f aca="false">K92+L92</f>
        <v>0.305</v>
      </c>
      <c r="K92" s="43" t="n">
        <f aca="false">K80+Y92+AA92</f>
        <v>0.28</v>
      </c>
      <c r="L92" s="42" t="n">
        <f aca="false">L80</f>
        <v>0.025</v>
      </c>
      <c r="M92" s="38" t="n">
        <f aca="false">N92+O92</f>
        <v>0.245</v>
      </c>
      <c r="N92" s="43" t="n">
        <f aca="false">K92</f>
        <v>0.28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0.295</v>
      </c>
      <c r="E93" s="41" t="n">
        <f aca="false">E81+Y93+AA93</f>
        <v>0.2975</v>
      </c>
      <c r="F93" s="42" t="n">
        <f aca="false">F81</f>
        <v>-0.0025</v>
      </c>
      <c r="G93" s="38" t="n">
        <f aca="false">H93+I93</f>
        <v>0.21</v>
      </c>
      <c r="H93" s="43" t="n">
        <f aca="false">K93</f>
        <v>0.265</v>
      </c>
      <c r="I93" s="41" t="n">
        <f aca="false">O93+Z93</f>
        <v>-0.055</v>
      </c>
      <c r="J93" s="40" t="n">
        <f aca="false">K93+L93</f>
        <v>0.29</v>
      </c>
      <c r="K93" s="43" t="n">
        <f aca="false">K81+Y93+AA93</f>
        <v>0.265</v>
      </c>
      <c r="L93" s="42" t="n">
        <f aca="false">L81</f>
        <v>0.025</v>
      </c>
      <c r="M93" s="38" t="n">
        <f aca="false">N93+O93</f>
        <v>0.23</v>
      </c>
      <c r="N93" s="43" t="n">
        <f aca="false">K93</f>
        <v>0.265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</v>
      </c>
      <c r="E94" s="41" t="n">
        <f aca="false">E82+Y94+AA94</f>
        <v>0.3125</v>
      </c>
      <c r="F94" s="42" t="n">
        <f aca="false">F82</f>
        <v>-0.0025</v>
      </c>
      <c r="G94" s="38" t="n">
        <f aca="false">H94+I94</f>
        <v>0.315</v>
      </c>
      <c r="H94" s="43" t="n">
        <f aca="false">K94</f>
        <v>0.335</v>
      </c>
      <c r="I94" s="41" t="n">
        <f aca="false">O94+Z94</f>
        <v>-0.02</v>
      </c>
      <c r="J94" s="40" t="n">
        <f aca="false">K94+L94</f>
        <v>0.36</v>
      </c>
      <c r="K94" s="43" t="n">
        <f aca="false">K82+Y94+AA94</f>
        <v>0.335</v>
      </c>
      <c r="L94" s="42" t="n">
        <f aca="false">L82</f>
        <v>0.025</v>
      </c>
      <c r="M94" s="38" t="n">
        <f aca="false">N94+O94</f>
        <v>0.315</v>
      </c>
      <c r="N94" s="43" t="n">
        <f aca="false">K94</f>
        <v>0.335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</v>
      </c>
      <c r="E95" s="41" t="n">
        <f aca="false">E83+Y95+AA95</f>
        <v>0.3125</v>
      </c>
      <c r="F95" s="42" t="n">
        <f aca="false">F83</f>
        <v>-0.0025</v>
      </c>
      <c r="G95" s="38" t="n">
        <f aca="false">H95+I95</f>
        <v>0.315</v>
      </c>
      <c r="H95" s="43" t="n">
        <f aca="false">K95</f>
        <v>0.335</v>
      </c>
      <c r="I95" s="41" t="n">
        <f aca="false">O95+Z95</f>
        <v>-0.02</v>
      </c>
      <c r="J95" s="40" t="n">
        <f aca="false">K95+L95</f>
        <v>0.35</v>
      </c>
      <c r="K95" s="43" t="n">
        <f aca="false">K83+Y95+AA95</f>
        <v>0.335</v>
      </c>
      <c r="L95" s="42" t="n">
        <f aca="false">L83</f>
        <v>0.015</v>
      </c>
      <c r="M95" s="38" t="n">
        <f aca="false">N95+O95</f>
        <v>0.315</v>
      </c>
      <c r="N95" s="43" t="n">
        <f aca="false">K95</f>
        <v>0.335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0.285</v>
      </c>
      <c r="E96" s="41" t="n">
        <f aca="false">E84+Y96+AA96</f>
        <v>0.2875</v>
      </c>
      <c r="F96" s="42" t="n">
        <f aca="false">F84</f>
        <v>-0.0025</v>
      </c>
      <c r="G96" s="38" t="n">
        <f aca="false">H96+I96</f>
        <v>0.205</v>
      </c>
      <c r="H96" s="43" t="n">
        <f aca="false">K96</f>
        <v>0.245</v>
      </c>
      <c r="I96" s="41" t="n">
        <f aca="false">O96+Z96</f>
        <v>-0.04</v>
      </c>
      <c r="J96" s="40" t="n">
        <f aca="false">K96+L96</f>
        <v>0.26</v>
      </c>
      <c r="K96" s="43" t="n">
        <f aca="false">K84+Y96+AA96</f>
        <v>0.245</v>
      </c>
      <c r="L96" s="42" t="n">
        <f aca="false">L84</f>
        <v>0.015</v>
      </c>
      <c r="M96" s="38" t="n">
        <f aca="false">N96+O96</f>
        <v>0.225</v>
      </c>
      <c r="N96" s="43" t="n">
        <f aca="false">K96</f>
        <v>0.245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0.3425</v>
      </c>
      <c r="E97" s="41" t="n">
        <f aca="false">E85+Y97+AA97</f>
        <v>0.3475</v>
      </c>
      <c r="F97" s="42" t="n">
        <f aca="false">F85</f>
        <v>-0.005</v>
      </c>
      <c r="G97" s="38" t="n">
        <f aca="false">H97+I97</f>
        <v>0.18</v>
      </c>
      <c r="H97" s="43" t="n">
        <f aca="false">K97</f>
        <v>0.265</v>
      </c>
      <c r="I97" s="41" t="n">
        <f aca="false">O97+Z97</f>
        <v>-0.085</v>
      </c>
      <c r="J97" s="40" t="n">
        <f aca="false">K97+L97</f>
        <v>0.275</v>
      </c>
      <c r="K97" s="43" t="n">
        <f aca="false">K85+Y97+AA97</f>
        <v>0.265</v>
      </c>
      <c r="L97" s="42" t="n">
        <f aca="false">L85</f>
        <v>0.01</v>
      </c>
      <c r="M97" s="38" t="n">
        <f aca="false">N97+O97</f>
        <v>0.21</v>
      </c>
      <c r="N97" s="43" t="n">
        <f aca="false">K97</f>
        <v>0.265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0.38</v>
      </c>
      <c r="E98" s="48" t="n">
        <f aca="false">E86+Y98+AA98</f>
        <v>0.34</v>
      </c>
      <c r="F98" s="49" t="n">
        <f aca="false">F86</f>
        <v>0.04</v>
      </c>
      <c r="G98" s="50" t="n">
        <f aca="false">H98+I98</f>
        <v>0.27</v>
      </c>
      <c r="H98" s="51" t="n">
        <f aca="false">K98</f>
        <v>0.44</v>
      </c>
      <c r="I98" s="48" t="n">
        <f aca="false">O98+Z98</f>
        <v>-0.17</v>
      </c>
      <c r="J98" s="47" t="n">
        <f aca="false">K98+L98</f>
        <v>0.5</v>
      </c>
      <c r="K98" s="51" t="n">
        <f aca="false">K86+Y98+AA98</f>
        <v>0.44</v>
      </c>
      <c r="L98" s="49" t="n">
        <f aca="false">L86</f>
        <v>0.06</v>
      </c>
      <c r="M98" s="50" t="n">
        <f aca="false">N98+O98</f>
        <v>0.39</v>
      </c>
      <c r="N98" s="51" t="n">
        <f aca="false">K98</f>
        <v>0.44</v>
      </c>
      <c r="O98" s="48" t="n">
        <f aca="false">V98</f>
        <v>-0.05</v>
      </c>
      <c r="P98" s="47" t="n">
        <f aca="false">Q98+R98</f>
        <v>0.38</v>
      </c>
      <c r="Q98" s="48" t="n">
        <f aca="false">E98</f>
        <v>0.34</v>
      </c>
      <c r="R98" s="84" t="n">
        <f aca="false">F98</f>
        <v>0.04</v>
      </c>
      <c r="S98" s="84" t="n">
        <f aca="false">T98+U98</f>
        <v>0.38</v>
      </c>
      <c r="T98" s="84" t="n">
        <f aca="false">E98</f>
        <v>0.34</v>
      </c>
      <c r="U98" s="84" t="n">
        <f aca="false">F98</f>
        <v>0.04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0.695</v>
      </c>
      <c r="E99" s="41" t="n">
        <f aca="false">E87+Y99+AA99</f>
        <v>0.655</v>
      </c>
      <c r="F99" s="42" t="n">
        <f aca="false">F87</f>
        <v>0.04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1.09</v>
      </c>
      <c r="K99" s="43" t="n">
        <f aca="false">K87+Y99+AA99</f>
        <v>0.98</v>
      </c>
      <c r="L99" s="42" t="n">
        <f aca="false">L87</f>
        <v>0.11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0.695</v>
      </c>
      <c r="Q99" s="41" t="n">
        <f aca="false">E99</f>
        <v>0.655</v>
      </c>
      <c r="R99" s="83" t="n">
        <f aca="false">F99</f>
        <v>0.04</v>
      </c>
      <c r="S99" s="83" t="n">
        <f aca="false">T99+U99</f>
        <v>0.695</v>
      </c>
      <c r="T99" s="83" t="n">
        <f aca="false">E99</f>
        <v>0.655</v>
      </c>
      <c r="U99" s="83" t="n">
        <f aca="false">F99</f>
        <v>0.04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0.935</v>
      </c>
      <c r="E100" s="41" t="n">
        <f aca="false">E88+Y100+AA100</f>
        <v>0.895</v>
      </c>
      <c r="F100" s="42" t="n">
        <f aca="false">F88</f>
        <v>0.04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1.89</v>
      </c>
      <c r="K100" s="43" t="n">
        <f aca="false">K88+Y100+AA100</f>
        <v>1.6</v>
      </c>
      <c r="L100" s="42" t="n">
        <f aca="false">L88</f>
        <v>0.29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0.935</v>
      </c>
      <c r="Q100" s="41" t="n">
        <f aca="false">E100</f>
        <v>0.895</v>
      </c>
      <c r="R100" s="83" t="n">
        <f aca="false">F100</f>
        <v>0.04</v>
      </c>
      <c r="S100" s="83" t="n">
        <f aca="false">T100+U100</f>
        <v>0.935</v>
      </c>
      <c r="T100" s="83" t="n">
        <f aca="false">E100</f>
        <v>0.895</v>
      </c>
      <c r="U100" s="83" t="n">
        <f aca="false">F100</f>
        <v>0.04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0.915</v>
      </c>
      <c r="E101" s="41" t="n">
        <f aca="false">E89+Y101+AA101</f>
        <v>0.875</v>
      </c>
      <c r="F101" s="42" t="n">
        <f aca="false">F89</f>
        <v>0.04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1.89</v>
      </c>
      <c r="K101" s="43" t="n">
        <f aca="false">K89+Y101+AA101</f>
        <v>1.6</v>
      </c>
      <c r="L101" s="42" t="n">
        <f aca="false">L89</f>
        <v>0.29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0.915</v>
      </c>
      <c r="Q101" s="41" t="n">
        <f aca="false">E101</f>
        <v>0.875</v>
      </c>
      <c r="R101" s="83" t="n">
        <f aca="false">F101</f>
        <v>0.04</v>
      </c>
      <c r="S101" s="83" t="n">
        <f aca="false">T101+U101</f>
        <v>0.915</v>
      </c>
      <c r="T101" s="83" t="n">
        <f aca="false">E101</f>
        <v>0.875</v>
      </c>
      <c r="U101" s="83" t="n">
        <f aca="false">F101</f>
        <v>0.04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0.45</v>
      </c>
      <c r="E102" s="41" t="n">
        <f aca="false">E90+Y102+AA102</f>
        <v>0.41</v>
      </c>
      <c r="F102" s="42" t="n">
        <f aca="false">F90</f>
        <v>0.04</v>
      </c>
      <c r="G102" s="38" t="n">
        <f aca="false">H102+I102</f>
        <v>0.29</v>
      </c>
      <c r="H102" s="43" t="n">
        <f aca="false">K102</f>
        <v>0.46</v>
      </c>
      <c r="I102" s="41" t="n">
        <f aca="false">O102+Z102</f>
        <v>-0.17</v>
      </c>
      <c r="J102" s="40" t="n">
        <f aca="false">K102+L102</f>
        <v>0.535</v>
      </c>
      <c r="K102" s="43" t="n">
        <f aca="false">K90+Y102+AA102</f>
        <v>0.46</v>
      </c>
      <c r="L102" s="42" t="n">
        <f aca="false">L90</f>
        <v>0.075</v>
      </c>
      <c r="M102" s="38" t="n">
        <f aca="false">N102+O102</f>
        <v>0.41</v>
      </c>
      <c r="N102" s="43" t="n">
        <f aca="false">K102</f>
        <v>0.46</v>
      </c>
      <c r="O102" s="41" t="n">
        <f aca="false">V102</f>
        <v>-0.05</v>
      </c>
      <c r="P102" s="40" t="n">
        <f aca="false">Q102+R102</f>
        <v>0.45</v>
      </c>
      <c r="Q102" s="41" t="n">
        <f aca="false">E102</f>
        <v>0.41</v>
      </c>
      <c r="R102" s="83" t="n">
        <f aca="false">F102</f>
        <v>0.04</v>
      </c>
      <c r="S102" s="83" t="n">
        <f aca="false">T102+U102</f>
        <v>0.45</v>
      </c>
      <c r="T102" s="83" t="n">
        <f aca="false">E102</f>
        <v>0.41</v>
      </c>
      <c r="U102" s="83" t="n">
        <f aca="false">F102</f>
        <v>0.04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0.31</v>
      </c>
      <c r="E103" s="48" t="n">
        <f aca="false">E91+Y103+AA103</f>
        <v>0.3075</v>
      </c>
      <c r="F103" s="49" t="n">
        <f aca="false">F91</f>
        <v>0.0025</v>
      </c>
      <c r="G103" s="50" t="n">
        <f aca="false">H103+I103</f>
        <v>0.22</v>
      </c>
      <c r="H103" s="51" t="n">
        <f aca="false">K103</f>
        <v>0.305</v>
      </c>
      <c r="I103" s="48" t="n">
        <f aca="false">O103+Z103</f>
        <v>-0.085</v>
      </c>
      <c r="J103" s="47" t="n">
        <f aca="false">K103+L103</f>
        <v>0.33</v>
      </c>
      <c r="K103" s="51" t="n">
        <f aca="false">K91+Y103+AA103</f>
        <v>0.305</v>
      </c>
      <c r="L103" s="49" t="n">
        <f aca="false">L91</f>
        <v>0.025</v>
      </c>
      <c r="M103" s="50" t="n">
        <f aca="false">N103+O103</f>
        <v>0.26</v>
      </c>
      <c r="N103" s="51" t="n">
        <f aca="false">K103</f>
        <v>0.305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0.29</v>
      </c>
      <c r="E104" s="41" t="n">
        <f aca="false">E92+Y104+AA104</f>
        <v>0.2875</v>
      </c>
      <c r="F104" s="42" t="n">
        <f aca="false">F92</f>
        <v>0.0025</v>
      </c>
      <c r="G104" s="38" t="n">
        <f aca="false">H104+I104</f>
        <v>0.215</v>
      </c>
      <c r="H104" s="43" t="n">
        <f aca="false">K104</f>
        <v>0.28</v>
      </c>
      <c r="I104" s="41" t="n">
        <f aca="false">O104+Z104</f>
        <v>-0.065</v>
      </c>
      <c r="J104" s="40" t="n">
        <f aca="false">K104+L104</f>
        <v>0.305</v>
      </c>
      <c r="K104" s="43" t="n">
        <f aca="false">K92+Y104+AA104</f>
        <v>0.28</v>
      </c>
      <c r="L104" s="42" t="n">
        <f aca="false">L92</f>
        <v>0.025</v>
      </c>
      <c r="M104" s="38" t="n">
        <f aca="false">N104+O104</f>
        <v>0.245</v>
      </c>
      <c r="N104" s="43" t="n">
        <f aca="false">K104</f>
        <v>0.28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0.295</v>
      </c>
      <c r="E105" s="41" t="n">
        <f aca="false">E93+Y105+AA105</f>
        <v>0.2975</v>
      </c>
      <c r="F105" s="42" t="n">
        <f aca="false">F93</f>
        <v>-0.0025</v>
      </c>
      <c r="G105" s="38" t="n">
        <f aca="false">H105+I105</f>
        <v>0.21</v>
      </c>
      <c r="H105" s="43" t="n">
        <f aca="false">K105</f>
        <v>0.265</v>
      </c>
      <c r="I105" s="41" t="n">
        <f aca="false">O105+Z105</f>
        <v>-0.055</v>
      </c>
      <c r="J105" s="40" t="n">
        <f aca="false">K105+L105</f>
        <v>0.29</v>
      </c>
      <c r="K105" s="43" t="n">
        <f aca="false">K93+Y105+AA105</f>
        <v>0.265</v>
      </c>
      <c r="L105" s="42" t="n">
        <f aca="false">L93</f>
        <v>0.025</v>
      </c>
      <c r="M105" s="38" t="n">
        <f aca="false">N105+O105</f>
        <v>0.23</v>
      </c>
      <c r="N105" s="43" t="n">
        <f aca="false">K105</f>
        <v>0.265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0.31</v>
      </c>
      <c r="E106" s="41" t="n">
        <f aca="false">E94+Y106+AA106</f>
        <v>0.3125</v>
      </c>
      <c r="F106" s="42" t="n">
        <f aca="false">F94</f>
        <v>-0.0025</v>
      </c>
      <c r="G106" s="38" t="n">
        <f aca="false">H106+I106</f>
        <v>0.315</v>
      </c>
      <c r="H106" s="43" t="n">
        <f aca="false">K106</f>
        <v>0.335</v>
      </c>
      <c r="I106" s="41" t="n">
        <f aca="false">O106+Z106</f>
        <v>-0.02</v>
      </c>
      <c r="J106" s="40" t="n">
        <f aca="false">K106+L106</f>
        <v>0.36</v>
      </c>
      <c r="K106" s="43" t="n">
        <f aca="false">K94+Y106+AA106</f>
        <v>0.335</v>
      </c>
      <c r="L106" s="42" t="n">
        <f aca="false">L94</f>
        <v>0.025</v>
      </c>
      <c r="M106" s="38" t="n">
        <f aca="false">N106+O106</f>
        <v>0.315</v>
      </c>
      <c r="N106" s="43" t="n">
        <f aca="false">K106</f>
        <v>0.335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0.31</v>
      </c>
      <c r="E107" s="41" t="n">
        <f aca="false">E95+Y107+AA107</f>
        <v>0.3125</v>
      </c>
      <c r="F107" s="42" t="n">
        <f aca="false">F95</f>
        <v>-0.0025</v>
      </c>
      <c r="G107" s="38" t="n">
        <f aca="false">H107+I107</f>
        <v>0.315</v>
      </c>
      <c r="H107" s="43" t="n">
        <f aca="false">K107</f>
        <v>0.335</v>
      </c>
      <c r="I107" s="41" t="n">
        <f aca="false">O107+Z107</f>
        <v>-0.02</v>
      </c>
      <c r="J107" s="40" t="n">
        <f aca="false">K107+L107</f>
        <v>0.35</v>
      </c>
      <c r="K107" s="43" t="n">
        <f aca="false">K95+Y107+AA107</f>
        <v>0.335</v>
      </c>
      <c r="L107" s="42" t="n">
        <f aca="false">L95</f>
        <v>0.015</v>
      </c>
      <c r="M107" s="38" t="n">
        <f aca="false">N107+O107</f>
        <v>0.315</v>
      </c>
      <c r="N107" s="43" t="n">
        <f aca="false">K107</f>
        <v>0.335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0.285</v>
      </c>
      <c r="E108" s="41" t="n">
        <f aca="false">E96+Y108+AA108</f>
        <v>0.2875</v>
      </c>
      <c r="F108" s="42" t="n">
        <f aca="false">F96</f>
        <v>-0.0025</v>
      </c>
      <c r="G108" s="38" t="n">
        <f aca="false">H108+I108</f>
        <v>0.205</v>
      </c>
      <c r="H108" s="43" t="n">
        <f aca="false">K108</f>
        <v>0.245</v>
      </c>
      <c r="I108" s="41" t="n">
        <f aca="false">O108+Z108</f>
        <v>-0.04</v>
      </c>
      <c r="J108" s="40" t="n">
        <f aca="false">K108+L108</f>
        <v>0.26</v>
      </c>
      <c r="K108" s="43" t="n">
        <f aca="false">K96+Y108+AA108</f>
        <v>0.245</v>
      </c>
      <c r="L108" s="42" t="n">
        <f aca="false">L96</f>
        <v>0.015</v>
      </c>
      <c r="M108" s="38" t="n">
        <f aca="false">N108+O108</f>
        <v>0.225</v>
      </c>
      <c r="N108" s="43" t="n">
        <f aca="false">K108</f>
        <v>0.245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0.3425</v>
      </c>
      <c r="E109" s="41" t="n">
        <f aca="false">E97+Y109+AA109</f>
        <v>0.3475</v>
      </c>
      <c r="F109" s="42" t="n">
        <f aca="false">F97</f>
        <v>-0.005</v>
      </c>
      <c r="G109" s="38" t="n">
        <f aca="false">H109+I109</f>
        <v>0.18</v>
      </c>
      <c r="H109" s="43" t="n">
        <f aca="false">K109</f>
        <v>0.265</v>
      </c>
      <c r="I109" s="41" t="n">
        <f aca="false">O109+Z109</f>
        <v>-0.085</v>
      </c>
      <c r="J109" s="40" t="n">
        <f aca="false">K109+L109</f>
        <v>0.275</v>
      </c>
      <c r="K109" s="43" t="n">
        <f aca="false">K97+Y109+AA109</f>
        <v>0.265</v>
      </c>
      <c r="L109" s="42" t="n">
        <f aca="false">L97</f>
        <v>0.01</v>
      </c>
      <c r="M109" s="38" t="n">
        <f aca="false">N109+O109</f>
        <v>0.21</v>
      </c>
      <c r="N109" s="43" t="n">
        <f aca="false">K109</f>
        <v>0.265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0.38</v>
      </c>
      <c r="E110" s="48" t="n">
        <f aca="false">E98+Y110+AA110</f>
        <v>0.34</v>
      </c>
      <c r="F110" s="49" t="n">
        <f aca="false">F98</f>
        <v>0.04</v>
      </c>
      <c r="G110" s="50" t="n">
        <f aca="false">H110+I110</f>
        <v>0.27</v>
      </c>
      <c r="H110" s="51" t="n">
        <f aca="false">K110</f>
        <v>0.44</v>
      </c>
      <c r="I110" s="48" t="n">
        <f aca="false">O110+Z110</f>
        <v>-0.17</v>
      </c>
      <c r="J110" s="47" t="n">
        <f aca="false">K110+L110</f>
        <v>0.5</v>
      </c>
      <c r="K110" s="51" t="n">
        <f aca="false">K98+Y110+AA110</f>
        <v>0.44</v>
      </c>
      <c r="L110" s="49" t="n">
        <f aca="false">L98</f>
        <v>0.06</v>
      </c>
      <c r="M110" s="50" t="n">
        <f aca="false">N110+O110</f>
        <v>0.39</v>
      </c>
      <c r="N110" s="51" t="n">
        <f aca="false">K110</f>
        <v>0.44</v>
      </c>
      <c r="O110" s="48" t="n">
        <f aca="false">V110</f>
        <v>-0.05</v>
      </c>
      <c r="P110" s="47" t="n">
        <f aca="false">Q110+R110</f>
        <v>0.38</v>
      </c>
      <c r="Q110" s="48" t="n">
        <f aca="false">E110</f>
        <v>0.34</v>
      </c>
      <c r="R110" s="84" t="n">
        <f aca="false">F110</f>
        <v>0.04</v>
      </c>
      <c r="S110" s="84" t="n">
        <f aca="false">T110+U110</f>
        <v>0.38</v>
      </c>
      <c r="T110" s="84" t="n">
        <f aca="false">E110</f>
        <v>0.34</v>
      </c>
      <c r="U110" s="84" t="n">
        <f aca="false">F110</f>
        <v>0.04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0.695</v>
      </c>
      <c r="E111" s="41" t="n">
        <f aca="false">E99+Y111+AA111</f>
        <v>0.655</v>
      </c>
      <c r="F111" s="42" t="n">
        <f aca="false">F99</f>
        <v>0.04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1.09</v>
      </c>
      <c r="K111" s="43" t="n">
        <f aca="false">K99+Y111+AA111</f>
        <v>0.98</v>
      </c>
      <c r="L111" s="42" t="n">
        <f aca="false">L99</f>
        <v>0.11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0.695</v>
      </c>
      <c r="Q111" s="41" t="n">
        <f aca="false">E111</f>
        <v>0.655</v>
      </c>
      <c r="R111" s="83" t="n">
        <f aca="false">F111</f>
        <v>0.04</v>
      </c>
      <c r="S111" s="83" t="n">
        <f aca="false">T111+U111</f>
        <v>0.695</v>
      </c>
      <c r="T111" s="83" t="n">
        <f aca="false">E111</f>
        <v>0.655</v>
      </c>
      <c r="U111" s="83" t="n">
        <f aca="false">F111</f>
        <v>0.04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0.935</v>
      </c>
      <c r="E112" s="41" t="n">
        <f aca="false">E100+Y112+AA112</f>
        <v>0.895</v>
      </c>
      <c r="F112" s="42" t="n">
        <f aca="false">F100</f>
        <v>0.04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1.89</v>
      </c>
      <c r="K112" s="43" t="n">
        <f aca="false">K100+Y112+AA112</f>
        <v>1.6</v>
      </c>
      <c r="L112" s="42" t="n">
        <f aca="false">L100</f>
        <v>0.29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0.935</v>
      </c>
      <c r="Q112" s="41" t="n">
        <f aca="false">E112</f>
        <v>0.895</v>
      </c>
      <c r="R112" s="83" t="n">
        <f aca="false">F112</f>
        <v>0.04</v>
      </c>
      <c r="S112" s="83" t="n">
        <f aca="false">T112+U112</f>
        <v>0.935</v>
      </c>
      <c r="T112" s="83" t="n">
        <f aca="false">E112</f>
        <v>0.895</v>
      </c>
      <c r="U112" s="83" t="n">
        <f aca="false">F112</f>
        <v>0.04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0.915</v>
      </c>
      <c r="E113" s="41" t="n">
        <f aca="false">E101+Y113+AA113</f>
        <v>0.875</v>
      </c>
      <c r="F113" s="42" t="n">
        <f aca="false">F101</f>
        <v>0.04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1.89</v>
      </c>
      <c r="K113" s="43" t="n">
        <f aca="false">K101+Y113+AA113</f>
        <v>1.6</v>
      </c>
      <c r="L113" s="42" t="n">
        <f aca="false">L101</f>
        <v>0.29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0.915</v>
      </c>
      <c r="Q113" s="41" t="n">
        <f aca="false">E113</f>
        <v>0.875</v>
      </c>
      <c r="R113" s="83" t="n">
        <f aca="false">F113</f>
        <v>0.04</v>
      </c>
      <c r="S113" s="83" t="n">
        <f aca="false">T113+U113</f>
        <v>0.915</v>
      </c>
      <c r="T113" s="83" t="n">
        <f aca="false">E113</f>
        <v>0.875</v>
      </c>
      <c r="U113" s="83" t="n">
        <f aca="false">F113</f>
        <v>0.04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0.45</v>
      </c>
      <c r="E114" s="41" t="n">
        <f aca="false">E102+Y114+AA114</f>
        <v>0.41</v>
      </c>
      <c r="F114" s="42" t="n">
        <f aca="false">F102</f>
        <v>0.04</v>
      </c>
      <c r="G114" s="38" t="n">
        <f aca="false">H114+I114</f>
        <v>0.29</v>
      </c>
      <c r="H114" s="43" t="n">
        <f aca="false">K114</f>
        <v>0.46</v>
      </c>
      <c r="I114" s="41" t="n">
        <f aca="false">O114+Z114</f>
        <v>-0.17</v>
      </c>
      <c r="J114" s="40" t="n">
        <f aca="false">K114+L114</f>
        <v>0.535</v>
      </c>
      <c r="K114" s="43" t="n">
        <f aca="false">K102+Y114+AA114</f>
        <v>0.46</v>
      </c>
      <c r="L114" s="42" t="n">
        <f aca="false">L102</f>
        <v>0.075</v>
      </c>
      <c r="M114" s="38" t="n">
        <f aca="false">N114+O114</f>
        <v>0.41</v>
      </c>
      <c r="N114" s="43" t="n">
        <f aca="false">K114</f>
        <v>0.46</v>
      </c>
      <c r="O114" s="41" t="n">
        <f aca="false">V114</f>
        <v>-0.05</v>
      </c>
      <c r="P114" s="40" t="n">
        <f aca="false">Q114+R114</f>
        <v>0.45</v>
      </c>
      <c r="Q114" s="41" t="n">
        <f aca="false">E114</f>
        <v>0.41</v>
      </c>
      <c r="R114" s="83" t="n">
        <f aca="false">F114</f>
        <v>0.04</v>
      </c>
      <c r="S114" s="83" t="n">
        <f aca="false">T114+U114</f>
        <v>0.45</v>
      </c>
      <c r="T114" s="83" t="n">
        <f aca="false">E114</f>
        <v>0.41</v>
      </c>
      <c r="U114" s="83" t="n">
        <f aca="false">F114</f>
        <v>0.04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0.31</v>
      </c>
      <c r="E115" s="48" t="n">
        <f aca="false">E103+Y115+AA115</f>
        <v>0.3075</v>
      </c>
      <c r="F115" s="49" t="n">
        <f aca="false">F103</f>
        <v>0.0025</v>
      </c>
      <c r="G115" s="50" t="n">
        <f aca="false">H115+I115</f>
        <v>0.22</v>
      </c>
      <c r="H115" s="51" t="n">
        <f aca="false">K115</f>
        <v>0.305</v>
      </c>
      <c r="I115" s="48" t="n">
        <f aca="false">O115+Z115</f>
        <v>-0.085</v>
      </c>
      <c r="J115" s="47" t="n">
        <f aca="false">K115+L115</f>
        <v>0.33</v>
      </c>
      <c r="K115" s="51" t="n">
        <f aca="false">K103+Y115+AA115</f>
        <v>0.305</v>
      </c>
      <c r="L115" s="49" t="n">
        <f aca="false">L103</f>
        <v>0.025</v>
      </c>
      <c r="M115" s="50" t="n">
        <f aca="false">N115+O115</f>
        <v>0.26</v>
      </c>
      <c r="N115" s="51" t="n">
        <f aca="false">K115</f>
        <v>0.305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0.29</v>
      </c>
      <c r="E116" s="41" t="n">
        <f aca="false">E104+Y116+AA116</f>
        <v>0.2875</v>
      </c>
      <c r="F116" s="42" t="n">
        <f aca="false">F104</f>
        <v>0.0025</v>
      </c>
      <c r="G116" s="38" t="n">
        <f aca="false">H116+I116</f>
        <v>0.215</v>
      </c>
      <c r="H116" s="43" t="n">
        <f aca="false">K116</f>
        <v>0.28</v>
      </c>
      <c r="I116" s="41" t="n">
        <f aca="false">O116+Z116</f>
        <v>-0.065</v>
      </c>
      <c r="J116" s="40" t="n">
        <f aca="false">K116+L116</f>
        <v>0.305</v>
      </c>
      <c r="K116" s="43" t="n">
        <f aca="false">K104+Y116+AA116</f>
        <v>0.28</v>
      </c>
      <c r="L116" s="42" t="n">
        <f aca="false">L104</f>
        <v>0.025</v>
      </c>
      <c r="M116" s="38" t="n">
        <f aca="false">N116+O116</f>
        <v>0.245</v>
      </c>
      <c r="N116" s="43" t="n">
        <f aca="false">K116</f>
        <v>0.28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0.295</v>
      </c>
      <c r="E117" s="41" t="n">
        <f aca="false">E105+Y117+AA117</f>
        <v>0.2975</v>
      </c>
      <c r="F117" s="42" t="n">
        <f aca="false">F105</f>
        <v>-0.0025</v>
      </c>
      <c r="G117" s="38" t="n">
        <f aca="false">H117+I117</f>
        <v>0.21</v>
      </c>
      <c r="H117" s="43" t="n">
        <f aca="false">K117</f>
        <v>0.265</v>
      </c>
      <c r="I117" s="41" t="n">
        <f aca="false">O117+Z117</f>
        <v>-0.055</v>
      </c>
      <c r="J117" s="40" t="n">
        <f aca="false">K117+L117</f>
        <v>0.29</v>
      </c>
      <c r="K117" s="43" t="n">
        <f aca="false">K105+Y117+AA117</f>
        <v>0.265</v>
      </c>
      <c r="L117" s="42" t="n">
        <f aca="false">L105</f>
        <v>0.025</v>
      </c>
      <c r="M117" s="38" t="n">
        <f aca="false">N117+O117</f>
        <v>0.23</v>
      </c>
      <c r="N117" s="43" t="n">
        <f aca="false">K117</f>
        <v>0.265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0.31</v>
      </c>
      <c r="E118" s="41" t="n">
        <f aca="false">E106+Y118+AA118</f>
        <v>0.3125</v>
      </c>
      <c r="F118" s="42" t="n">
        <f aca="false">F106</f>
        <v>-0.0025</v>
      </c>
      <c r="G118" s="38" t="n">
        <f aca="false">H118+I118</f>
        <v>0.315</v>
      </c>
      <c r="H118" s="43" t="n">
        <f aca="false">K118</f>
        <v>0.335</v>
      </c>
      <c r="I118" s="41" t="n">
        <f aca="false">O118+Z118</f>
        <v>-0.02</v>
      </c>
      <c r="J118" s="40" t="n">
        <f aca="false">K118+L118</f>
        <v>0.36</v>
      </c>
      <c r="K118" s="43" t="n">
        <f aca="false">K106+Y118+AA118</f>
        <v>0.335</v>
      </c>
      <c r="L118" s="42" t="n">
        <f aca="false">L106</f>
        <v>0.025</v>
      </c>
      <c r="M118" s="38" t="n">
        <f aca="false">N118+O118</f>
        <v>0.315</v>
      </c>
      <c r="N118" s="43" t="n">
        <f aca="false">K118</f>
        <v>0.335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0.31</v>
      </c>
      <c r="E119" s="41" t="n">
        <f aca="false">E107+Y119+AA119</f>
        <v>0.3125</v>
      </c>
      <c r="F119" s="42" t="n">
        <f aca="false">F107</f>
        <v>-0.0025</v>
      </c>
      <c r="G119" s="38" t="n">
        <f aca="false">H119+I119</f>
        <v>0.315</v>
      </c>
      <c r="H119" s="43" t="n">
        <f aca="false">K119</f>
        <v>0.335</v>
      </c>
      <c r="I119" s="41" t="n">
        <f aca="false">O119+Z119</f>
        <v>-0.02</v>
      </c>
      <c r="J119" s="40" t="n">
        <f aca="false">K119+L119</f>
        <v>0.35</v>
      </c>
      <c r="K119" s="43" t="n">
        <f aca="false">K107+Y119+AA119</f>
        <v>0.335</v>
      </c>
      <c r="L119" s="42" t="n">
        <f aca="false">L107</f>
        <v>0.015</v>
      </c>
      <c r="M119" s="38" t="n">
        <f aca="false">N119+O119</f>
        <v>0.315</v>
      </c>
      <c r="N119" s="43" t="n">
        <f aca="false">K119</f>
        <v>0.335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0.285</v>
      </c>
      <c r="E120" s="41" t="n">
        <f aca="false">E108+Y120+AA120</f>
        <v>0.2875</v>
      </c>
      <c r="F120" s="42" t="n">
        <f aca="false">F108</f>
        <v>-0.0025</v>
      </c>
      <c r="G120" s="38" t="n">
        <f aca="false">H120+I120</f>
        <v>0.205</v>
      </c>
      <c r="H120" s="43" t="n">
        <f aca="false">K120</f>
        <v>0.245</v>
      </c>
      <c r="I120" s="41" t="n">
        <f aca="false">O120+Z120</f>
        <v>-0.04</v>
      </c>
      <c r="J120" s="40" t="n">
        <f aca="false">K120+L120</f>
        <v>0.26</v>
      </c>
      <c r="K120" s="43" t="n">
        <f aca="false">K108+Y120+AA120</f>
        <v>0.245</v>
      </c>
      <c r="L120" s="42" t="n">
        <f aca="false">L108</f>
        <v>0.015</v>
      </c>
      <c r="M120" s="38" t="n">
        <f aca="false">N120+O120</f>
        <v>0.225</v>
      </c>
      <c r="N120" s="43" t="n">
        <f aca="false">K120</f>
        <v>0.245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0.3425</v>
      </c>
      <c r="E121" s="41" t="n">
        <f aca="false">E109+Y121+AA121</f>
        <v>0.3475</v>
      </c>
      <c r="F121" s="42" t="n">
        <f aca="false">F109</f>
        <v>-0.005</v>
      </c>
      <c r="G121" s="38" t="n">
        <f aca="false">H121+I121</f>
        <v>0.18</v>
      </c>
      <c r="H121" s="43" t="n">
        <f aca="false">K121</f>
        <v>0.265</v>
      </c>
      <c r="I121" s="41" t="n">
        <f aca="false">O121+Z121</f>
        <v>-0.085</v>
      </c>
      <c r="J121" s="40" t="n">
        <f aca="false">K121+L121</f>
        <v>0.275</v>
      </c>
      <c r="K121" s="43" t="n">
        <f aca="false">K109+Y121+AA121</f>
        <v>0.265</v>
      </c>
      <c r="L121" s="42" t="n">
        <f aca="false">L109</f>
        <v>0.01</v>
      </c>
      <c r="M121" s="38" t="n">
        <f aca="false">N121+O121</f>
        <v>0.21</v>
      </c>
      <c r="N121" s="43" t="n">
        <f aca="false">K121</f>
        <v>0.265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0.38</v>
      </c>
      <c r="E122" s="48" t="n">
        <f aca="false">E110+Y122+AA122</f>
        <v>0.34</v>
      </c>
      <c r="F122" s="49" t="n">
        <f aca="false">F110</f>
        <v>0.04</v>
      </c>
      <c r="G122" s="50" t="n">
        <f aca="false">H122+I122</f>
        <v>0.27</v>
      </c>
      <c r="H122" s="51" t="n">
        <f aca="false">K122</f>
        <v>0.44</v>
      </c>
      <c r="I122" s="48" t="n">
        <f aca="false">O122+Z122</f>
        <v>-0.17</v>
      </c>
      <c r="J122" s="47" t="n">
        <f aca="false">K122+L122</f>
        <v>0.5</v>
      </c>
      <c r="K122" s="51" t="n">
        <f aca="false">K110+Y122+AA122</f>
        <v>0.44</v>
      </c>
      <c r="L122" s="49" t="n">
        <f aca="false">L110</f>
        <v>0.06</v>
      </c>
      <c r="M122" s="50" t="n">
        <f aca="false">N122+O122</f>
        <v>0.39</v>
      </c>
      <c r="N122" s="51" t="n">
        <f aca="false">K122</f>
        <v>0.44</v>
      </c>
      <c r="O122" s="48" t="n">
        <f aca="false">V122</f>
        <v>-0.05</v>
      </c>
      <c r="P122" s="47" t="n">
        <f aca="false">Q122+R122</f>
        <v>0.38</v>
      </c>
      <c r="Q122" s="48" t="n">
        <f aca="false">E122</f>
        <v>0.34</v>
      </c>
      <c r="R122" s="84" t="n">
        <f aca="false">F122</f>
        <v>0.04</v>
      </c>
      <c r="S122" s="84" t="n">
        <f aca="false">T122+U122</f>
        <v>0.38</v>
      </c>
      <c r="T122" s="84" t="n">
        <f aca="false">E122</f>
        <v>0.34</v>
      </c>
      <c r="U122" s="84" t="n">
        <f aca="false">F122</f>
        <v>0.04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0.695</v>
      </c>
      <c r="E123" s="41" t="n">
        <f aca="false">E111+Y123+AA123</f>
        <v>0.655</v>
      </c>
      <c r="F123" s="42" t="n">
        <f aca="false">F111</f>
        <v>0.04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1.09</v>
      </c>
      <c r="K123" s="43" t="n">
        <f aca="false">K111+Y123+AA123</f>
        <v>0.98</v>
      </c>
      <c r="L123" s="42" t="n">
        <f aca="false">L111</f>
        <v>0.11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0.695</v>
      </c>
      <c r="Q123" s="41" t="n">
        <f aca="false">E123</f>
        <v>0.655</v>
      </c>
      <c r="R123" s="83" t="n">
        <f aca="false">F123</f>
        <v>0.04</v>
      </c>
      <c r="S123" s="83" t="n">
        <f aca="false">T123+U123</f>
        <v>0.695</v>
      </c>
      <c r="T123" s="83" t="n">
        <f aca="false">E123</f>
        <v>0.655</v>
      </c>
      <c r="U123" s="83" t="n">
        <f aca="false">F123</f>
        <v>0.04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0.935</v>
      </c>
      <c r="E124" s="41" t="n">
        <f aca="false">E112+Y124+AA124</f>
        <v>0.895</v>
      </c>
      <c r="F124" s="42" t="n">
        <f aca="false">F112</f>
        <v>0.04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1.89</v>
      </c>
      <c r="K124" s="43" t="n">
        <f aca="false">K112+Y124+AA124</f>
        <v>1.6</v>
      </c>
      <c r="L124" s="42" t="n">
        <f aca="false">L112</f>
        <v>0.29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0.935</v>
      </c>
      <c r="Q124" s="41" t="n">
        <f aca="false">E124</f>
        <v>0.895</v>
      </c>
      <c r="R124" s="83" t="n">
        <f aca="false">F124</f>
        <v>0.04</v>
      </c>
      <c r="S124" s="83" t="n">
        <f aca="false">T124+U124</f>
        <v>0.935</v>
      </c>
      <c r="T124" s="83" t="n">
        <f aca="false">E124</f>
        <v>0.895</v>
      </c>
      <c r="U124" s="83" t="n">
        <f aca="false">F124</f>
        <v>0.04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0.915</v>
      </c>
      <c r="E125" s="41" t="n">
        <f aca="false">E113+Y125+AA125</f>
        <v>0.875</v>
      </c>
      <c r="F125" s="42" t="n">
        <f aca="false">F113</f>
        <v>0.04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1.89</v>
      </c>
      <c r="K125" s="43" t="n">
        <f aca="false">K113+Y125+AA125</f>
        <v>1.6</v>
      </c>
      <c r="L125" s="42" t="n">
        <f aca="false">L113</f>
        <v>0.29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0.915</v>
      </c>
      <c r="Q125" s="41" t="n">
        <f aca="false">E125</f>
        <v>0.875</v>
      </c>
      <c r="R125" s="83" t="n">
        <f aca="false">F125</f>
        <v>0.04</v>
      </c>
      <c r="S125" s="83" t="n">
        <f aca="false">T125+U125</f>
        <v>0.915</v>
      </c>
      <c r="T125" s="83" t="n">
        <f aca="false">E125</f>
        <v>0.875</v>
      </c>
      <c r="U125" s="83" t="n">
        <f aca="false">F125</f>
        <v>0.04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0.45</v>
      </c>
      <c r="E126" s="41" t="n">
        <f aca="false">E114+Y126+AA126</f>
        <v>0.41</v>
      </c>
      <c r="F126" s="42" t="n">
        <f aca="false">F114</f>
        <v>0.04</v>
      </c>
      <c r="G126" s="38" t="n">
        <f aca="false">H126+I126</f>
        <v>0.29</v>
      </c>
      <c r="H126" s="43" t="n">
        <f aca="false">K126</f>
        <v>0.46</v>
      </c>
      <c r="I126" s="41" t="n">
        <f aca="false">O126+Z126</f>
        <v>-0.17</v>
      </c>
      <c r="J126" s="40" t="n">
        <f aca="false">K126+L126</f>
        <v>0.535</v>
      </c>
      <c r="K126" s="43" t="n">
        <f aca="false">K114+Y126+AA126</f>
        <v>0.46</v>
      </c>
      <c r="L126" s="42" t="n">
        <f aca="false">L114</f>
        <v>0.075</v>
      </c>
      <c r="M126" s="38" t="n">
        <f aca="false">N126+O126</f>
        <v>0.41</v>
      </c>
      <c r="N126" s="43" t="n">
        <f aca="false">K126</f>
        <v>0.46</v>
      </c>
      <c r="O126" s="41" t="n">
        <f aca="false">V126</f>
        <v>-0.05</v>
      </c>
      <c r="P126" s="40" t="n">
        <f aca="false">Q126+R126</f>
        <v>0.45</v>
      </c>
      <c r="Q126" s="41" t="n">
        <f aca="false">E126</f>
        <v>0.41</v>
      </c>
      <c r="R126" s="83" t="n">
        <f aca="false">F126</f>
        <v>0.04</v>
      </c>
      <c r="S126" s="83" t="n">
        <f aca="false">T126+U126</f>
        <v>0.45</v>
      </c>
      <c r="T126" s="83" t="n">
        <f aca="false">E126</f>
        <v>0.41</v>
      </c>
      <c r="U126" s="83" t="n">
        <f aca="false">F126</f>
        <v>0.04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0.31</v>
      </c>
      <c r="E127" s="48" t="n">
        <f aca="false">E115+Y127+AA127</f>
        <v>0.3075</v>
      </c>
      <c r="F127" s="49" t="n">
        <f aca="false">F115</f>
        <v>0.0025</v>
      </c>
      <c r="G127" s="50" t="n">
        <f aca="false">H127+I127</f>
        <v>0.22</v>
      </c>
      <c r="H127" s="51" t="n">
        <f aca="false">K127</f>
        <v>0.305</v>
      </c>
      <c r="I127" s="48" t="n">
        <f aca="false">O127+Z127</f>
        <v>-0.085</v>
      </c>
      <c r="J127" s="47" t="n">
        <f aca="false">K127+L127</f>
        <v>0.33</v>
      </c>
      <c r="K127" s="51" t="n">
        <f aca="false">K115+Y127+AA127</f>
        <v>0.305</v>
      </c>
      <c r="L127" s="49" t="n">
        <f aca="false">L115</f>
        <v>0.025</v>
      </c>
      <c r="M127" s="50" t="n">
        <f aca="false">N127+O127</f>
        <v>0.26</v>
      </c>
      <c r="N127" s="51" t="n">
        <f aca="false">K127</f>
        <v>0.305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0.29</v>
      </c>
      <c r="E128" s="41" t="n">
        <f aca="false">E116+Y128+AA128</f>
        <v>0.2875</v>
      </c>
      <c r="F128" s="42" t="n">
        <f aca="false">F116</f>
        <v>0.0025</v>
      </c>
      <c r="G128" s="38" t="n">
        <f aca="false">H128+I128</f>
        <v>0.215</v>
      </c>
      <c r="H128" s="43" t="n">
        <f aca="false">K128</f>
        <v>0.28</v>
      </c>
      <c r="I128" s="41" t="n">
        <f aca="false">O128+Z128</f>
        <v>-0.065</v>
      </c>
      <c r="J128" s="40" t="n">
        <f aca="false">K128+L128</f>
        <v>0.305</v>
      </c>
      <c r="K128" s="43" t="n">
        <f aca="false">K116+Y128+AA128</f>
        <v>0.28</v>
      </c>
      <c r="L128" s="42" t="n">
        <f aca="false">L116</f>
        <v>0.025</v>
      </c>
      <c r="M128" s="38" t="n">
        <f aca="false">N128+O128</f>
        <v>0.245</v>
      </c>
      <c r="N128" s="43" t="n">
        <f aca="false">K128</f>
        <v>0.28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0.295</v>
      </c>
      <c r="E129" s="41" t="n">
        <f aca="false">E117+Y129+AA129</f>
        <v>0.2975</v>
      </c>
      <c r="F129" s="42" t="n">
        <f aca="false">F117</f>
        <v>-0.0025</v>
      </c>
      <c r="G129" s="38" t="n">
        <f aca="false">H129+I129</f>
        <v>0.21</v>
      </c>
      <c r="H129" s="43" t="n">
        <f aca="false">K129</f>
        <v>0.265</v>
      </c>
      <c r="I129" s="41" t="n">
        <f aca="false">O129+Z129</f>
        <v>-0.055</v>
      </c>
      <c r="J129" s="40" t="n">
        <f aca="false">K129+L129</f>
        <v>0.29</v>
      </c>
      <c r="K129" s="43" t="n">
        <f aca="false">K117+Y129+AA129</f>
        <v>0.265</v>
      </c>
      <c r="L129" s="42" t="n">
        <f aca="false">L117</f>
        <v>0.025</v>
      </c>
      <c r="M129" s="38" t="n">
        <f aca="false">N129+O129</f>
        <v>0.23</v>
      </c>
      <c r="N129" s="43" t="n">
        <f aca="false">K129</f>
        <v>0.265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0.31</v>
      </c>
      <c r="E130" s="41" t="n">
        <f aca="false">E118+Y130+AA130</f>
        <v>0.3125</v>
      </c>
      <c r="F130" s="42" t="n">
        <f aca="false">F118</f>
        <v>-0.0025</v>
      </c>
      <c r="G130" s="38" t="n">
        <f aca="false">H130+I130</f>
        <v>0.315</v>
      </c>
      <c r="H130" s="43" t="n">
        <f aca="false">K130</f>
        <v>0.335</v>
      </c>
      <c r="I130" s="41" t="n">
        <f aca="false">O130+Z130</f>
        <v>-0.02</v>
      </c>
      <c r="J130" s="40" t="n">
        <f aca="false">K130+L130</f>
        <v>0.36</v>
      </c>
      <c r="K130" s="43" t="n">
        <f aca="false">K118+Y130+AA130</f>
        <v>0.335</v>
      </c>
      <c r="L130" s="42" t="n">
        <f aca="false">L118</f>
        <v>0.025</v>
      </c>
      <c r="M130" s="38" t="n">
        <f aca="false">N130+O130</f>
        <v>0.315</v>
      </c>
      <c r="N130" s="43" t="n">
        <f aca="false">K130</f>
        <v>0.335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0.31</v>
      </c>
      <c r="E131" s="41" t="n">
        <f aca="false">E119+Y131+AA131</f>
        <v>0.3125</v>
      </c>
      <c r="F131" s="42" t="n">
        <f aca="false">F119</f>
        <v>-0.0025</v>
      </c>
      <c r="G131" s="38" t="n">
        <f aca="false">H131+I131</f>
        <v>0.315</v>
      </c>
      <c r="H131" s="43" t="n">
        <f aca="false">K131</f>
        <v>0.335</v>
      </c>
      <c r="I131" s="41" t="n">
        <f aca="false">O131+Z131</f>
        <v>-0.02</v>
      </c>
      <c r="J131" s="40" t="n">
        <f aca="false">K131+L131</f>
        <v>0.35</v>
      </c>
      <c r="K131" s="43" t="n">
        <f aca="false">K119+Y131+AA131</f>
        <v>0.335</v>
      </c>
      <c r="L131" s="42" t="n">
        <f aca="false">L119</f>
        <v>0.015</v>
      </c>
      <c r="M131" s="38" t="n">
        <f aca="false">N131+O131</f>
        <v>0.315</v>
      </c>
      <c r="N131" s="43" t="n">
        <f aca="false">K131</f>
        <v>0.335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0.285</v>
      </c>
      <c r="E132" s="41" t="n">
        <f aca="false">E120+Y132+AA132</f>
        <v>0.2875</v>
      </c>
      <c r="F132" s="42" t="n">
        <f aca="false">F120</f>
        <v>-0.0025</v>
      </c>
      <c r="G132" s="38" t="n">
        <f aca="false">H132+I132</f>
        <v>0.205</v>
      </c>
      <c r="H132" s="43" t="n">
        <f aca="false">K132</f>
        <v>0.245</v>
      </c>
      <c r="I132" s="41" t="n">
        <f aca="false">O132+Z132</f>
        <v>-0.04</v>
      </c>
      <c r="J132" s="40" t="n">
        <f aca="false">K132+L132</f>
        <v>0.26</v>
      </c>
      <c r="K132" s="43" t="n">
        <f aca="false">K120+Y132+AA132</f>
        <v>0.245</v>
      </c>
      <c r="L132" s="42" t="n">
        <f aca="false">L120</f>
        <v>0.015</v>
      </c>
      <c r="M132" s="38" t="n">
        <f aca="false">N132+O132</f>
        <v>0.225</v>
      </c>
      <c r="N132" s="43" t="n">
        <f aca="false">K132</f>
        <v>0.245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0.3425</v>
      </c>
      <c r="E133" s="41" t="n">
        <f aca="false">E121+Y133+AA133</f>
        <v>0.3475</v>
      </c>
      <c r="F133" s="42" t="n">
        <f aca="false">F121</f>
        <v>-0.005</v>
      </c>
      <c r="G133" s="38" t="n">
        <f aca="false">H133+I133</f>
        <v>0.18</v>
      </c>
      <c r="H133" s="43" t="n">
        <f aca="false">K133</f>
        <v>0.265</v>
      </c>
      <c r="I133" s="41" t="n">
        <f aca="false">O133+Z133</f>
        <v>-0.085</v>
      </c>
      <c r="J133" s="40" t="n">
        <f aca="false">K133+L133</f>
        <v>0.275</v>
      </c>
      <c r="K133" s="43" t="n">
        <f aca="false">K121+Y133+AA133</f>
        <v>0.265</v>
      </c>
      <c r="L133" s="42" t="n">
        <f aca="false">L121</f>
        <v>0.01</v>
      </c>
      <c r="M133" s="38" t="n">
        <f aca="false">N133+O133</f>
        <v>0.21</v>
      </c>
      <c r="N133" s="43" t="n">
        <f aca="false">K133</f>
        <v>0.265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0.38</v>
      </c>
      <c r="E134" s="48" t="n">
        <f aca="false">E122+Y134+AA134</f>
        <v>0.34</v>
      </c>
      <c r="F134" s="49" t="n">
        <f aca="false">F122</f>
        <v>0.04</v>
      </c>
      <c r="G134" s="50" t="n">
        <f aca="false">H134+I134</f>
        <v>0.27</v>
      </c>
      <c r="H134" s="51" t="n">
        <f aca="false">K134</f>
        <v>0.44</v>
      </c>
      <c r="I134" s="48" t="n">
        <f aca="false">O134+Z134</f>
        <v>-0.17</v>
      </c>
      <c r="J134" s="47" t="n">
        <f aca="false">K134+L134</f>
        <v>0.5</v>
      </c>
      <c r="K134" s="51" t="n">
        <f aca="false">K122+Y134+AA134</f>
        <v>0.44</v>
      </c>
      <c r="L134" s="49" t="n">
        <f aca="false">L122</f>
        <v>0.06</v>
      </c>
      <c r="M134" s="50" t="n">
        <f aca="false">N134+O134</f>
        <v>0.39</v>
      </c>
      <c r="N134" s="51" t="n">
        <f aca="false">K134</f>
        <v>0.44</v>
      </c>
      <c r="O134" s="48" t="n">
        <f aca="false">V134</f>
        <v>-0.05</v>
      </c>
      <c r="P134" s="47" t="n">
        <f aca="false">Q134+R134</f>
        <v>0.38</v>
      </c>
      <c r="Q134" s="48" t="n">
        <f aca="false">E134</f>
        <v>0.34</v>
      </c>
      <c r="R134" s="84" t="n">
        <f aca="false">F134</f>
        <v>0.04</v>
      </c>
      <c r="S134" s="84" t="n">
        <f aca="false">T134+U134</f>
        <v>0.38</v>
      </c>
      <c r="T134" s="84" t="n">
        <f aca="false">E134</f>
        <v>0.34</v>
      </c>
      <c r="U134" s="84" t="n">
        <f aca="false">F134</f>
        <v>0.04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0.695</v>
      </c>
      <c r="E135" s="41" t="n">
        <f aca="false">E123+Y135+AA135</f>
        <v>0.655</v>
      </c>
      <c r="F135" s="42" t="n">
        <f aca="false">F123</f>
        <v>0.04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1.09</v>
      </c>
      <c r="K135" s="43" t="n">
        <f aca="false">K123+Y135+AA135</f>
        <v>0.98</v>
      </c>
      <c r="L135" s="42" t="n">
        <f aca="false">L123</f>
        <v>0.11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0.695</v>
      </c>
      <c r="Q135" s="41" t="n">
        <f aca="false">E135</f>
        <v>0.655</v>
      </c>
      <c r="R135" s="83" t="n">
        <f aca="false">F135</f>
        <v>0.04</v>
      </c>
      <c r="S135" s="83" t="n">
        <f aca="false">T135+U135</f>
        <v>0.695</v>
      </c>
      <c r="T135" s="83" t="n">
        <f aca="false">E135</f>
        <v>0.655</v>
      </c>
      <c r="U135" s="83" t="n">
        <f aca="false">F135</f>
        <v>0.04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0.935</v>
      </c>
      <c r="E136" s="41" t="n">
        <f aca="false">E124+Y136+AA136</f>
        <v>0.895</v>
      </c>
      <c r="F136" s="42" t="n">
        <f aca="false">F124</f>
        <v>0.04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1.89</v>
      </c>
      <c r="K136" s="43" t="n">
        <f aca="false">K124+Y136+AA136</f>
        <v>1.6</v>
      </c>
      <c r="L136" s="42" t="n">
        <f aca="false">L124</f>
        <v>0.29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0.935</v>
      </c>
      <c r="Q136" s="41" t="n">
        <f aca="false">E136</f>
        <v>0.895</v>
      </c>
      <c r="R136" s="83" t="n">
        <f aca="false">F136</f>
        <v>0.04</v>
      </c>
      <c r="S136" s="83" t="n">
        <f aca="false">T136+U136</f>
        <v>0.935</v>
      </c>
      <c r="T136" s="83" t="n">
        <f aca="false">E136</f>
        <v>0.895</v>
      </c>
      <c r="U136" s="83" t="n">
        <f aca="false">F136</f>
        <v>0.04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0.915</v>
      </c>
      <c r="E137" s="41" t="n">
        <f aca="false">E125+Y137+AA137</f>
        <v>0.875</v>
      </c>
      <c r="F137" s="42" t="n">
        <f aca="false">F125</f>
        <v>0.04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1.89</v>
      </c>
      <c r="K137" s="43" t="n">
        <f aca="false">K125+Y137+AA137</f>
        <v>1.6</v>
      </c>
      <c r="L137" s="42" t="n">
        <f aca="false">L125</f>
        <v>0.29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0.915</v>
      </c>
      <c r="Q137" s="41" t="n">
        <f aca="false">E137</f>
        <v>0.875</v>
      </c>
      <c r="R137" s="83" t="n">
        <f aca="false">F137</f>
        <v>0.04</v>
      </c>
      <c r="S137" s="83" t="n">
        <f aca="false">T137+U137</f>
        <v>0.915</v>
      </c>
      <c r="T137" s="83" t="n">
        <f aca="false">E137</f>
        <v>0.875</v>
      </c>
      <c r="U137" s="83" t="n">
        <f aca="false">F137</f>
        <v>0.04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0.45</v>
      </c>
      <c r="E138" s="41" t="n">
        <f aca="false">E126+Y138+AA138</f>
        <v>0.41</v>
      </c>
      <c r="F138" s="42" t="n">
        <f aca="false">F126</f>
        <v>0.04</v>
      </c>
      <c r="G138" s="38" t="n">
        <f aca="false">H138+I138</f>
        <v>0.29</v>
      </c>
      <c r="H138" s="43" t="n">
        <f aca="false">K138</f>
        <v>0.46</v>
      </c>
      <c r="I138" s="41" t="n">
        <f aca="false">O138+Z138</f>
        <v>-0.17</v>
      </c>
      <c r="J138" s="40" t="n">
        <f aca="false">K138+L138</f>
        <v>0.535</v>
      </c>
      <c r="K138" s="43" t="n">
        <f aca="false">K126+Y138+AA138</f>
        <v>0.46</v>
      </c>
      <c r="L138" s="42" t="n">
        <f aca="false">L126</f>
        <v>0.075</v>
      </c>
      <c r="M138" s="38" t="n">
        <f aca="false">N138+O138</f>
        <v>0.41</v>
      </c>
      <c r="N138" s="43" t="n">
        <f aca="false">K138</f>
        <v>0.46</v>
      </c>
      <c r="O138" s="41" t="n">
        <f aca="false">V138</f>
        <v>-0.05</v>
      </c>
      <c r="P138" s="40" t="n">
        <f aca="false">Q138+R138</f>
        <v>0.45</v>
      </c>
      <c r="Q138" s="41" t="n">
        <f aca="false">E138</f>
        <v>0.41</v>
      </c>
      <c r="R138" s="83" t="n">
        <f aca="false">F138</f>
        <v>0.04</v>
      </c>
      <c r="S138" s="83" t="n">
        <f aca="false">T138+U138</f>
        <v>0.45</v>
      </c>
      <c r="T138" s="83" t="n">
        <f aca="false">E138</f>
        <v>0.41</v>
      </c>
      <c r="U138" s="83" t="n">
        <f aca="false">F138</f>
        <v>0.04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0.31</v>
      </c>
      <c r="E139" s="48" t="n">
        <f aca="false">E127+Y139+AA139</f>
        <v>0.3075</v>
      </c>
      <c r="F139" s="49" t="n">
        <f aca="false">F127</f>
        <v>0.0025</v>
      </c>
      <c r="G139" s="50" t="n">
        <f aca="false">H139+I139</f>
        <v>0.22</v>
      </c>
      <c r="H139" s="51" t="n">
        <f aca="false">K139</f>
        <v>0.305</v>
      </c>
      <c r="I139" s="48" t="n">
        <f aca="false">O139+Z139</f>
        <v>-0.085</v>
      </c>
      <c r="J139" s="47" t="n">
        <f aca="false">K139+L139</f>
        <v>0.33</v>
      </c>
      <c r="K139" s="51" t="n">
        <f aca="false">K127+Y139+AA139</f>
        <v>0.305</v>
      </c>
      <c r="L139" s="49" t="n">
        <f aca="false">L127</f>
        <v>0.025</v>
      </c>
      <c r="M139" s="50" t="n">
        <f aca="false">N139+O139</f>
        <v>0.26</v>
      </c>
      <c r="N139" s="51" t="n">
        <f aca="false">K139</f>
        <v>0.305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0.29</v>
      </c>
      <c r="E140" s="41" t="n">
        <f aca="false">E128+Y140+AA140</f>
        <v>0.2875</v>
      </c>
      <c r="F140" s="42" t="n">
        <f aca="false">F128</f>
        <v>0.0025</v>
      </c>
      <c r="G140" s="38" t="n">
        <f aca="false">H140+I140</f>
        <v>0.215</v>
      </c>
      <c r="H140" s="43" t="n">
        <f aca="false">K140</f>
        <v>0.28</v>
      </c>
      <c r="I140" s="41" t="n">
        <f aca="false">O140+Z140</f>
        <v>-0.065</v>
      </c>
      <c r="J140" s="40" t="n">
        <f aca="false">K140+L140</f>
        <v>0.305</v>
      </c>
      <c r="K140" s="43" t="n">
        <f aca="false">K128+Y140+AA140</f>
        <v>0.28</v>
      </c>
      <c r="L140" s="42" t="n">
        <f aca="false">L128</f>
        <v>0.025</v>
      </c>
      <c r="M140" s="38" t="n">
        <f aca="false">N140+O140</f>
        <v>0.245</v>
      </c>
      <c r="N140" s="43" t="n">
        <f aca="false">K140</f>
        <v>0.28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0.295</v>
      </c>
      <c r="E141" s="41" t="n">
        <f aca="false">E129+Y141+AA141</f>
        <v>0.2975</v>
      </c>
      <c r="F141" s="42" t="n">
        <f aca="false">F129</f>
        <v>-0.0025</v>
      </c>
      <c r="G141" s="38" t="n">
        <f aca="false">H141+I141</f>
        <v>0.21</v>
      </c>
      <c r="H141" s="43" t="n">
        <f aca="false">K141</f>
        <v>0.265</v>
      </c>
      <c r="I141" s="41" t="n">
        <f aca="false">O141+Z141</f>
        <v>-0.055</v>
      </c>
      <c r="J141" s="40" t="n">
        <f aca="false">K141+L141</f>
        <v>0.29</v>
      </c>
      <c r="K141" s="43" t="n">
        <f aca="false">K129+Y141+AA141</f>
        <v>0.265</v>
      </c>
      <c r="L141" s="42" t="n">
        <f aca="false">L129</f>
        <v>0.025</v>
      </c>
      <c r="M141" s="38" t="n">
        <f aca="false">N141+O141</f>
        <v>0.23</v>
      </c>
      <c r="N141" s="43" t="n">
        <f aca="false">K141</f>
        <v>0.265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0.31</v>
      </c>
      <c r="E142" s="41" t="n">
        <f aca="false">E130+Y142+AA142</f>
        <v>0.3125</v>
      </c>
      <c r="F142" s="42" t="n">
        <f aca="false">F130</f>
        <v>-0.0025</v>
      </c>
      <c r="G142" s="38" t="n">
        <f aca="false">H142+I142</f>
        <v>0.315</v>
      </c>
      <c r="H142" s="43" t="n">
        <f aca="false">K142</f>
        <v>0.335</v>
      </c>
      <c r="I142" s="41" t="n">
        <f aca="false">O142+Z142</f>
        <v>-0.02</v>
      </c>
      <c r="J142" s="40" t="n">
        <f aca="false">K142+L142</f>
        <v>0.36</v>
      </c>
      <c r="K142" s="43" t="n">
        <f aca="false">K130+Y142+AA142</f>
        <v>0.335</v>
      </c>
      <c r="L142" s="42" t="n">
        <f aca="false">L130</f>
        <v>0.025</v>
      </c>
      <c r="M142" s="38" t="n">
        <f aca="false">N142+O142</f>
        <v>0.315</v>
      </c>
      <c r="N142" s="43" t="n">
        <f aca="false">K142</f>
        <v>0.335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0.31</v>
      </c>
      <c r="E143" s="41" t="n">
        <f aca="false">E131+Y143+AA143</f>
        <v>0.3125</v>
      </c>
      <c r="F143" s="42" t="n">
        <f aca="false">F131</f>
        <v>-0.0025</v>
      </c>
      <c r="G143" s="38" t="n">
        <f aca="false">H143+I143</f>
        <v>0.315</v>
      </c>
      <c r="H143" s="43" t="n">
        <f aca="false">K143</f>
        <v>0.335</v>
      </c>
      <c r="I143" s="41" t="n">
        <f aca="false">O143+Z143</f>
        <v>-0.02</v>
      </c>
      <c r="J143" s="40" t="n">
        <f aca="false">K143+L143</f>
        <v>0.35</v>
      </c>
      <c r="K143" s="43" t="n">
        <f aca="false">K131+Y143+AA143</f>
        <v>0.335</v>
      </c>
      <c r="L143" s="42" t="n">
        <f aca="false">L131</f>
        <v>0.015</v>
      </c>
      <c r="M143" s="38" t="n">
        <f aca="false">N143+O143</f>
        <v>0.315</v>
      </c>
      <c r="N143" s="43" t="n">
        <f aca="false">K143</f>
        <v>0.335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0.285</v>
      </c>
      <c r="E144" s="41" t="n">
        <f aca="false">E132+Y144+AA144</f>
        <v>0.2875</v>
      </c>
      <c r="F144" s="42" t="n">
        <f aca="false">F132</f>
        <v>-0.0025</v>
      </c>
      <c r="G144" s="38" t="n">
        <f aca="false">H144+I144</f>
        <v>0.205</v>
      </c>
      <c r="H144" s="43" t="n">
        <f aca="false">K144</f>
        <v>0.245</v>
      </c>
      <c r="I144" s="41" t="n">
        <f aca="false">O144+Z144</f>
        <v>-0.04</v>
      </c>
      <c r="J144" s="40" t="n">
        <f aca="false">K144+L144</f>
        <v>0.26</v>
      </c>
      <c r="K144" s="43" t="n">
        <f aca="false">K132+Y144+AA144</f>
        <v>0.245</v>
      </c>
      <c r="L144" s="42" t="n">
        <f aca="false">L132</f>
        <v>0.015</v>
      </c>
      <c r="M144" s="38" t="n">
        <f aca="false">N144+O144</f>
        <v>0.225</v>
      </c>
      <c r="N144" s="43" t="n">
        <f aca="false">K144</f>
        <v>0.245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0.3425</v>
      </c>
      <c r="E145" s="41" t="n">
        <f aca="false">E133+X145</f>
        <v>0.3475</v>
      </c>
      <c r="F145" s="42" t="n">
        <f aca="false">F133</f>
        <v>-0.005</v>
      </c>
      <c r="G145" s="38" t="n">
        <f aca="false">H145+I145</f>
        <v>0.18</v>
      </c>
      <c r="H145" s="43" t="n">
        <f aca="false">K145</f>
        <v>0.265</v>
      </c>
      <c r="I145" s="41" t="n">
        <f aca="false">O145+Z145</f>
        <v>-0.085</v>
      </c>
      <c r="J145" s="40" t="n">
        <f aca="false">K145+L145</f>
        <v>0.275</v>
      </c>
      <c r="K145" s="43" t="n">
        <f aca="false">K133+Y145+AA145</f>
        <v>0.265</v>
      </c>
      <c r="L145" s="42" t="n">
        <f aca="false">L133</f>
        <v>0.01</v>
      </c>
      <c r="M145" s="38" t="n">
        <f aca="false">N145+O145</f>
        <v>0.21</v>
      </c>
      <c r="N145" s="43" t="n">
        <f aca="false">K145</f>
        <v>0.265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0.38</v>
      </c>
      <c r="E146" s="48" t="n">
        <f aca="false">E134+X146</f>
        <v>0.34</v>
      </c>
      <c r="F146" s="49" t="n">
        <f aca="false">F134</f>
        <v>0.04</v>
      </c>
      <c r="G146" s="50" t="n">
        <f aca="false">H146+I146</f>
        <v>0.27</v>
      </c>
      <c r="H146" s="51" t="n">
        <f aca="false">K146</f>
        <v>0.44</v>
      </c>
      <c r="I146" s="48" t="n">
        <f aca="false">O146+Z146</f>
        <v>-0.17</v>
      </c>
      <c r="J146" s="47" t="n">
        <f aca="false">K146+L146</f>
        <v>0.5</v>
      </c>
      <c r="K146" s="51" t="n">
        <f aca="false">K134+Y146+AA146</f>
        <v>0.44</v>
      </c>
      <c r="L146" s="49" t="n">
        <f aca="false">L134</f>
        <v>0.06</v>
      </c>
      <c r="M146" s="50" t="n">
        <f aca="false">N146+O146</f>
        <v>0.39</v>
      </c>
      <c r="N146" s="51" t="n">
        <f aca="false">K146</f>
        <v>0.44</v>
      </c>
      <c r="O146" s="48" t="n">
        <f aca="false">V146</f>
        <v>-0.05</v>
      </c>
      <c r="P146" s="47" t="n">
        <f aca="false">Q146+R146</f>
        <v>0.38</v>
      </c>
      <c r="Q146" s="48" t="n">
        <f aca="false">E146</f>
        <v>0.34</v>
      </c>
      <c r="R146" s="84" t="n">
        <f aca="false">F146</f>
        <v>0.04</v>
      </c>
      <c r="S146" s="84" t="n">
        <f aca="false">T146+U146</f>
        <v>0.38</v>
      </c>
      <c r="T146" s="84" t="n">
        <f aca="false">E146</f>
        <v>0.34</v>
      </c>
      <c r="U146" s="84" t="n">
        <f aca="false">F146</f>
        <v>0.04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0.695</v>
      </c>
      <c r="E147" s="41" t="n">
        <f aca="false">E135+X147</f>
        <v>0.655</v>
      </c>
      <c r="F147" s="42" t="n">
        <f aca="false">F135</f>
        <v>0.04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1.09</v>
      </c>
      <c r="K147" s="43" t="n">
        <f aca="false">K135+Y147+AA147</f>
        <v>0.98</v>
      </c>
      <c r="L147" s="42" t="n">
        <f aca="false">L135</f>
        <v>0.11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0.695</v>
      </c>
      <c r="Q147" s="41" t="n">
        <f aca="false">E147</f>
        <v>0.655</v>
      </c>
      <c r="R147" s="83" t="n">
        <f aca="false">F147</f>
        <v>0.04</v>
      </c>
      <c r="S147" s="83" t="n">
        <f aca="false">T147+U147</f>
        <v>0.695</v>
      </c>
      <c r="T147" s="83" t="n">
        <f aca="false">E147</f>
        <v>0.655</v>
      </c>
      <c r="U147" s="83" t="n">
        <f aca="false">F147</f>
        <v>0.04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0.935</v>
      </c>
      <c r="E148" s="41" t="n">
        <f aca="false">E136+X148</f>
        <v>0.895</v>
      </c>
      <c r="F148" s="42" t="n">
        <f aca="false">F136</f>
        <v>0.04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1.89</v>
      </c>
      <c r="K148" s="43" t="n">
        <f aca="false">K136+Y148+AA148</f>
        <v>1.6</v>
      </c>
      <c r="L148" s="42" t="n">
        <f aca="false">L136</f>
        <v>0.29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0.935</v>
      </c>
      <c r="Q148" s="41" t="n">
        <f aca="false">E148</f>
        <v>0.895</v>
      </c>
      <c r="R148" s="83" t="n">
        <f aca="false">F148</f>
        <v>0.04</v>
      </c>
      <c r="S148" s="83" t="n">
        <f aca="false">T148+U148</f>
        <v>0.935</v>
      </c>
      <c r="T148" s="83" t="n">
        <f aca="false">E148</f>
        <v>0.895</v>
      </c>
      <c r="U148" s="83" t="n">
        <f aca="false">F148</f>
        <v>0.04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0.915</v>
      </c>
      <c r="E149" s="41" t="n">
        <f aca="false">E137+X149</f>
        <v>0.875</v>
      </c>
      <c r="F149" s="42" t="n">
        <f aca="false">F137</f>
        <v>0.04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1.89</v>
      </c>
      <c r="K149" s="43" t="n">
        <f aca="false">K137+Y149+AA149</f>
        <v>1.6</v>
      </c>
      <c r="L149" s="42" t="n">
        <f aca="false">L137</f>
        <v>0.29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0.915</v>
      </c>
      <c r="Q149" s="41" t="n">
        <f aca="false">E149</f>
        <v>0.875</v>
      </c>
      <c r="R149" s="83" t="n">
        <f aca="false">F149</f>
        <v>0.04</v>
      </c>
      <c r="S149" s="83" t="n">
        <f aca="false">T149+U149</f>
        <v>0.915</v>
      </c>
      <c r="T149" s="83" t="n">
        <f aca="false">E149</f>
        <v>0.875</v>
      </c>
      <c r="U149" s="83" t="n">
        <f aca="false">F149</f>
        <v>0.04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0.45</v>
      </c>
      <c r="E150" s="41" t="n">
        <f aca="false">E138+X150</f>
        <v>0.41</v>
      </c>
      <c r="F150" s="42" t="n">
        <f aca="false">F138</f>
        <v>0.04</v>
      </c>
      <c r="G150" s="38" t="n">
        <f aca="false">H150+I150</f>
        <v>0.29</v>
      </c>
      <c r="H150" s="43" t="n">
        <f aca="false">K150</f>
        <v>0.46</v>
      </c>
      <c r="I150" s="41" t="n">
        <f aca="false">O150+Z150</f>
        <v>-0.17</v>
      </c>
      <c r="J150" s="40" t="n">
        <f aca="false">K150+L150</f>
        <v>0.535</v>
      </c>
      <c r="K150" s="43" t="n">
        <f aca="false">K138+Y150+AA150</f>
        <v>0.46</v>
      </c>
      <c r="L150" s="42" t="n">
        <f aca="false">L138</f>
        <v>0.075</v>
      </c>
      <c r="M150" s="38" t="n">
        <f aca="false">N150+O150</f>
        <v>0.41</v>
      </c>
      <c r="N150" s="43" t="n">
        <f aca="false">K150</f>
        <v>0.46</v>
      </c>
      <c r="O150" s="41" t="n">
        <f aca="false">V150</f>
        <v>-0.05</v>
      </c>
      <c r="P150" s="40" t="n">
        <f aca="false">Q150+R150</f>
        <v>0.45</v>
      </c>
      <c r="Q150" s="41" t="n">
        <f aca="false">E150</f>
        <v>0.41</v>
      </c>
      <c r="R150" s="83" t="n">
        <f aca="false">F150</f>
        <v>0.04</v>
      </c>
      <c r="S150" s="83" t="n">
        <f aca="false">T150+U150</f>
        <v>0.45</v>
      </c>
      <c r="T150" s="83" t="n">
        <f aca="false">E150</f>
        <v>0.41</v>
      </c>
      <c r="U150" s="83" t="n">
        <f aca="false">F150</f>
        <v>0.04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0.31</v>
      </c>
      <c r="E151" s="48" t="n">
        <f aca="false">E139+X151</f>
        <v>0.3075</v>
      </c>
      <c r="F151" s="49" t="n">
        <f aca="false">F139</f>
        <v>0.0025</v>
      </c>
      <c r="G151" s="50" t="n">
        <f aca="false">H151+I151</f>
        <v>0.22</v>
      </c>
      <c r="H151" s="51" t="n">
        <f aca="false">K151</f>
        <v>0.305</v>
      </c>
      <c r="I151" s="48" t="n">
        <f aca="false">O151+Z151</f>
        <v>-0.085</v>
      </c>
      <c r="J151" s="47" t="n">
        <f aca="false">K151+L151</f>
        <v>0.33</v>
      </c>
      <c r="K151" s="51" t="n">
        <f aca="false">K139+Y151+AA151</f>
        <v>0.305</v>
      </c>
      <c r="L151" s="49" t="n">
        <f aca="false">L139</f>
        <v>0.025</v>
      </c>
      <c r="M151" s="50" t="n">
        <f aca="false">N151+O151</f>
        <v>0.26</v>
      </c>
      <c r="N151" s="51" t="n">
        <f aca="false">K151</f>
        <v>0.305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0.29</v>
      </c>
      <c r="E152" s="41" t="n">
        <f aca="false">E140+X152</f>
        <v>0.2875</v>
      </c>
      <c r="F152" s="42" t="n">
        <f aca="false">F140</f>
        <v>0.0025</v>
      </c>
      <c r="G152" s="38" t="n">
        <f aca="false">H152+I152</f>
        <v>0.215</v>
      </c>
      <c r="H152" s="43" t="n">
        <f aca="false">K152</f>
        <v>0.28</v>
      </c>
      <c r="I152" s="41" t="n">
        <f aca="false">O152+Z152</f>
        <v>-0.065</v>
      </c>
      <c r="J152" s="40" t="n">
        <f aca="false">K152+L152</f>
        <v>0.305</v>
      </c>
      <c r="K152" s="43" t="n">
        <f aca="false">K140+Y152+AA152</f>
        <v>0.28</v>
      </c>
      <c r="L152" s="42" t="n">
        <f aca="false">L140</f>
        <v>0.025</v>
      </c>
      <c r="M152" s="38" t="n">
        <f aca="false">N152+O152</f>
        <v>0.245</v>
      </c>
      <c r="N152" s="43" t="n">
        <f aca="false">K152</f>
        <v>0.28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0.295</v>
      </c>
      <c r="E153" s="41" t="n">
        <f aca="false">E141+X153</f>
        <v>0.2975</v>
      </c>
      <c r="F153" s="42" t="n">
        <f aca="false">F141</f>
        <v>-0.0025</v>
      </c>
      <c r="G153" s="38" t="n">
        <f aca="false">H153+I153</f>
        <v>0.21</v>
      </c>
      <c r="H153" s="43" t="n">
        <f aca="false">K153</f>
        <v>0.265</v>
      </c>
      <c r="I153" s="41" t="n">
        <f aca="false">O153+Z153</f>
        <v>-0.055</v>
      </c>
      <c r="J153" s="40" t="n">
        <f aca="false">K153+L153</f>
        <v>0.29</v>
      </c>
      <c r="K153" s="43" t="n">
        <f aca="false">K141+Y153+AA153</f>
        <v>0.265</v>
      </c>
      <c r="L153" s="42" t="n">
        <f aca="false">L141</f>
        <v>0.025</v>
      </c>
      <c r="M153" s="38" t="n">
        <f aca="false">N153+O153</f>
        <v>0.23</v>
      </c>
      <c r="N153" s="43" t="n">
        <f aca="false">K153</f>
        <v>0.265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0.31</v>
      </c>
      <c r="E154" s="41" t="n">
        <f aca="false">E142+X154</f>
        <v>0.3125</v>
      </c>
      <c r="F154" s="42" t="n">
        <f aca="false">F142</f>
        <v>-0.0025</v>
      </c>
      <c r="G154" s="38" t="n">
        <f aca="false">H154+I154</f>
        <v>0.315</v>
      </c>
      <c r="H154" s="43" t="n">
        <f aca="false">K154</f>
        <v>0.335</v>
      </c>
      <c r="I154" s="41" t="n">
        <f aca="false">O154+Z154</f>
        <v>-0.02</v>
      </c>
      <c r="J154" s="40" t="n">
        <f aca="false">K154+L154</f>
        <v>0.36</v>
      </c>
      <c r="K154" s="43" t="n">
        <f aca="false">K142+Y154+AA154</f>
        <v>0.335</v>
      </c>
      <c r="L154" s="42" t="n">
        <f aca="false">L142</f>
        <v>0.025</v>
      </c>
      <c r="M154" s="38" t="n">
        <f aca="false">N154+O154</f>
        <v>0.315</v>
      </c>
      <c r="N154" s="43" t="n">
        <f aca="false">K154</f>
        <v>0.335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0.31</v>
      </c>
      <c r="E155" s="41" t="n">
        <f aca="false">E143+X155</f>
        <v>0.3125</v>
      </c>
      <c r="F155" s="42" t="n">
        <f aca="false">F143</f>
        <v>-0.0025</v>
      </c>
      <c r="G155" s="38" t="n">
        <f aca="false">H155+I155</f>
        <v>0.315</v>
      </c>
      <c r="H155" s="43" t="n">
        <f aca="false">K155</f>
        <v>0.335</v>
      </c>
      <c r="I155" s="41" t="n">
        <f aca="false">O155+Z155</f>
        <v>-0.02</v>
      </c>
      <c r="J155" s="40" t="n">
        <f aca="false">K155+L155</f>
        <v>0.35</v>
      </c>
      <c r="K155" s="43" t="n">
        <f aca="false">K143+Y155+AA155</f>
        <v>0.335</v>
      </c>
      <c r="L155" s="42" t="n">
        <f aca="false">L143</f>
        <v>0.015</v>
      </c>
      <c r="M155" s="38" t="n">
        <f aca="false">N155+O155</f>
        <v>0.315</v>
      </c>
      <c r="N155" s="43" t="n">
        <f aca="false">K155</f>
        <v>0.335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0.285</v>
      </c>
      <c r="E156" s="41" t="n">
        <f aca="false">E144+X156</f>
        <v>0.2875</v>
      </c>
      <c r="F156" s="42" t="n">
        <f aca="false">F144</f>
        <v>-0.0025</v>
      </c>
      <c r="G156" s="38" t="n">
        <f aca="false">H156+I156</f>
        <v>0.205</v>
      </c>
      <c r="H156" s="43" t="n">
        <f aca="false">K156</f>
        <v>0.245</v>
      </c>
      <c r="I156" s="41" t="n">
        <f aca="false">O156+Z156</f>
        <v>-0.04</v>
      </c>
      <c r="J156" s="40" t="n">
        <f aca="false">K156+L156</f>
        <v>0.26</v>
      </c>
      <c r="K156" s="43" t="n">
        <f aca="false">K144+Y156+AA156</f>
        <v>0.245</v>
      </c>
      <c r="L156" s="42" t="n">
        <f aca="false">L144</f>
        <v>0.015</v>
      </c>
      <c r="M156" s="38" t="n">
        <f aca="false">N156+O156</f>
        <v>0.225</v>
      </c>
      <c r="N156" s="43" t="n">
        <f aca="false">K156</f>
        <v>0.245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0.3425</v>
      </c>
      <c r="E157" s="41" t="n">
        <f aca="false">E145+X157</f>
        <v>0.3475</v>
      </c>
      <c r="F157" s="42" t="n">
        <f aca="false">F145</f>
        <v>-0.005</v>
      </c>
      <c r="G157" s="38" t="n">
        <f aca="false">H157+I157</f>
        <v>0.18</v>
      </c>
      <c r="H157" s="43" t="n">
        <f aca="false">K157</f>
        <v>0.265</v>
      </c>
      <c r="I157" s="41" t="n">
        <f aca="false">O157+Z157</f>
        <v>-0.085</v>
      </c>
      <c r="J157" s="40" t="n">
        <f aca="false">K157+L157</f>
        <v>0.275</v>
      </c>
      <c r="K157" s="43" t="n">
        <f aca="false">K145+Y157+AA157</f>
        <v>0.265</v>
      </c>
      <c r="L157" s="42" t="n">
        <f aca="false">L145</f>
        <v>0.01</v>
      </c>
      <c r="M157" s="38" t="n">
        <f aca="false">N157+O157</f>
        <v>0.21</v>
      </c>
      <c r="N157" s="43" t="n">
        <f aca="false">K157</f>
        <v>0.265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0.38</v>
      </c>
      <c r="E158" s="48" t="n">
        <f aca="false">E146+X158</f>
        <v>0.34</v>
      </c>
      <c r="F158" s="49" t="n">
        <f aca="false">F146</f>
        <v>0.04</v>
      </c>
      <c r="G158" s="50" t="n">
        <f aca="false">H158+I158</f>
        <v>0.27</v>
      </c>
      <c r="H158" s="51" t="n">
        <f aca="false">K158</f>
        <v>0.44</v>
      </c>
      <c r="I158" s="48" t="n">
        <f aca="false">O158+Z158</f>
        <v>-0.17</v>
      </c>
      <c r="J158" s="47" t="n">
        <f aca="false">K158+L158</f>
        <v>0.5</v>
      </c>
      <c r="K158" s="51" t="n">
        <f aca="false">K146+Y158+AA158</f>
        <v>0.44</v>
      </c>
      <c r="L158" s="49" t="n">
        <f aca="false">L146</f>
        <v>0.06</v>
      </c>
      <c r="M158" s="50" t="n">
        <f aca="false">N158+O158</f>
        <v>0.39</v>
      </c>
      <c r="N158" s="51" t="n">
        <f aca="false">K158</f>
        <v>0.44</v>
      </c>
      <c r="O158" s="48" t="n">
        <f aca="false">V158</f>
        <v>-0.05</v>
      </c>
      <c r="P158" s="47" t="n">
        <f aca="false">Q158+R158</f>
        <v>0.38</v>
      </c>
      <c r="Q158" s="48" t="n">
        <f aca="false">E158</f>
        <v>0.34</v>
      </c>
      <c r="R158" s="84" t="n">
        <f aca="false">F158</f>
        <v>0.04</v>
      </c>
      <c r="S158" s="84" t="n">
        <f aca="false">T158+U158</f>
        <v>0.38</v>
      </c>
      <c r="T158" s="84" t="n">
        <f aca="false">E158</f>
        <v>0.34</v>
      </c>
      <c r="U158" s="84" t="n">
        <f aca="false">F158</f>
        <v>0.04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0.695</v>
      </c>
      <c r="E159" s="41" t="n">
        <f aca="false">E147+X159</f>
        <v>0.655</v>
      </c>
      <c r="F159" s="42" t="n">
        <f aca="false">F147</f>
        <v>0.04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1.09</v>
      </c>
      <c r="K159" s="43" t="n">
        <f aca="false">K147+Y159+AA159</f>
        <v>0.98</v>
      </c>
      <c r="L159" s="42" t="n">
        <f aca="false">L147</f>
        <v>0.11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0.695</v>
      </c>
      <c r="Q159" s="41" t="n">
        <f aca="false">E159</f>
        <v>0.655</v>
      </c>
      <c r="R159" s="83" t="n">
        <f aca="false">F159</f>
        <v>0.04</v>
      </c>
      <c r="S159" s="83" t="n">
        <f aca="false">T159+U159</f>
        <v>0.695</v>
      </c>
      <c r="T159" s="83" t="n">
        <f aca="false">E159</f>
        <v>0.655</v>
      </c>
      <c r="U159" s="83" t="n">
        <f aca="false">F159</f>
        <v>0.04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0.935</v>
      </c>
      <c r="E160" s="41" t="n">
        <f aca="false">E148+X160</f>
        <v>0.895</v>
      </c>
      <c r="F160" s="42" t="n">
        <f aca="false">F148</f>
        <v>0.04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1.89</v>
      </c>
      <c r="K160" s="43" t="n">
        <f aca="false">K148+Y160+AA160</f>
        <v>1.6</v>
      </c>
      <c r="L160" s="42" t="n">
        <f aca="false">L148</f>
        <v>0.29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0.935</v>
      </c>
      <c r="Q160" s="41" t="n">
        <f aca="false">E160</f>
        <v>0.895</v>
      </c>
      <c r="R160" s="83" t="n">
        <f aca="false">F160</f>
        <v>0.04</v>
      </c>
      <c r="S160" s="83" t="n">
        <f aca="false">T160+U160</f>
        <v>0.935</v>
      </c>
      <c r="T160" s="83" t="n">
        <f aca="false">E160</f>
        <v>0.895</v>
      </c>
      <c r="U160" s="83" t="n">
        <f aca="false">F160</f>
        <v>0.04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0.915</v>
      </c>
      <c r="E161" s="41" t="n">
        <f aca="false">E149+X161</f>
        <v>0.875</v>
      </c>
      <c r="F161" s="42" t="n">
        <f aca="false">F149</f>
        <v>0.04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1.89</v>
      </c>
      <c r="K161" s="43" t="n">
        <f aca="false">K149+Y161+AA161</f>
        <v>1.6</v>
      </c>
      <c r="L161" s="42" t="n">
        <f aca="false">L149</f>
        <v>0.29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0.915</v>
      </c>
      <c r="Q161" s="41" t="n">
        <f aca="false">E161</f>
        <v>0.875</v>
      </c>
      <c r="R161" s="83" t="n">
        <f aca="false">F161</f>
        <v>0.04</v>
      </c>
      <c r="S161" s="83" t="n">
        <f aca="false">T161+U161</f>
        <v>0.915</v>
      </c>
      <c r="T161" s="83" t="n">
        <f aca="false">E161</f>
        <v>0.875</v>
      </c>
      <c r="U161" s="83" t="n">
        <f aca="false">F161</f>
        <v>0.04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0.45</v>
      </c>
      <c r="E162" s="41" t="n">
        <f aca="false">E150+X162</f>
        <v>0.41</v>
      </c>
      <c r="F162" s="42" t="n">
        <f aca="false">F150</f>
        <v>0.04</v>
      </c>
      <c r="G162" s="38" t="n">
        <f aca="false">H162+I162</f>
        <v>0.29</v>
      </c>
      <c r="H162" s="43" t="n">
        <f aca="false">K162</f>
        <v>0.46</v>
      </c>
      <c r="I162" s="41" t="n">
        <f aca="false">O162+Z162</f>
        <v>-0.17</v>
      </c>
      <c r="J162" s="40" t="n">
        <f aca="false">K162+L162</f>
        <v>0.535</v>
      </c>
      <c r="K162" s="43" t="n">
        <f aca="false">K150+Y162+AA162</f>
        <v>0.46</v>
      </c>
      <c r="L162" s="42" t="n">
        <f aca="false">L150</f>
        <v>0.075</v>
      </c>
      <c r="M162" s="38" t="n">
        <f aca="false">N162+O162</f>
        <v>0.41</v>
      </c>
      <c r="N162" s="43" t="n">
        <f aca="false">K162</f>
        <v>0.46</v>
      </c>
      <c r="O162" s="41" t="n">
        <f aca="false">V162</f>
        <v>-0.05</v>
      </c>
      <c r="P162" s="40" t="n">
        <f aca="false">Q162+R162</f>
        <v>0.45</v>
      </c>
      <c r="Q162" s="41" t="n">
        <f aca="false">E162</f>
        <v>0.41</v>
      </c>
      <c r="R162" s="83" t="n">
        <f aca="false">F162</f>
        <v>0.04</v>
      </c>
      <c r="S162" s="83" t="n">
        <f aca="false">T162+U162</f>
        <v>0.45</v>
      </c>
      <c r="T162" s="83" t="n">
        <f aca="false">E162</f>
        <v>0.41</v>
      </c>
      <c r="U162" s="83" t="n">
        <f aca="false">F162</f>
        <v>0.04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0.31</v>
      </c>
      <c r="E163" s="48" t="n">
        <f aca="false">E151+X163</f>
        <v>0.3075</v>
      </c>
      <c r="F163" s="49" t="n">
        <f aca="false">F151</f>
        <v>0.0025</v>
      </c>
      <c r="G163" s="50" t="n">
        <f aca="false">H163+I163</f>
        <v>0.22</v>
      </c>
      <c r="H163" s="51" t="n">
        <f aca="false">K163</f>
        <v>0.305</v>
      </c>
      <c r="I163" s="48" t="n">
        <f aca="false">O163+Z163</f>
        <v>-0.085</v>
      </c>
      <c r="J163" s="47" t="n">
        <f aca="false">K163+L163</f>
        <v>0.33</v>
      </c>
      <c r="K163" s="51" t="n">
        <f aca="false">K151+Y163+AA163</f>
        <v>0.305</v>
      </c>
      <c r="L163" s="49" t="n">
        <f aca="false">L151</f>
        <v>0.025</v>
      </c>
      <c r="M163" s="50" t="n">
        <f aca="false">N163+O163</f>
        <v>0.26</v>
      </c>
      <c r="N163" s="51" t="n">
        <f aca="false">K163</f>
        <v>0.305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0.29</v>
      </c>
      <c r="E164" s="41" t="n">
        <f aca="false">E152+X164</f>
        <v>0.2875</v>
      </c>
      <c r="F164" s="42" t="n">
        <f aca="false">F152</f>
        <v>0.0025</v>
      </c>
      <c r="G164" s="38" t="n">
        <f aca="false">H164+I164</f>
        <v>0.215</v>
      </c>
      <c r="H164" s="43" t="n">
        <f aca="false">K164</f>
        <v>0.28</v>
      </c>
      <c r="I164" s="41" t="n">
        <f aca="false">O164+Z164</f>
        <v>-0.065</v>
      </c>
      <c r="J164" s="40" t="n">
        <f aca="false">K164+L164</f>
        <v>0.305</v>
      </c>
      <c r="K164" s="43" t="n">
        <f aca="false">K152+Y164+AA164</f>
        <v>0.28</v>
      </c>
      <c r="L164" s="42" t="n">
        <f aca="false">L152</f>
        <v>0.025</v>
      </c>
      <c r="M164" s="38" t="n">
        <f aca="false">N164+O164</f>
        <v>0.245</v>
      </c>
      <c r="N164" s="43" t="n">
        <f aca="false">K164</f>
        <v>0.28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0.295</v>
      </c>
      <c r="E165" s="41" t="n">
        <f aca="false">E153+X165</f>
        <v>0.2975</v>
      </c>
      <c r="F165" s="42" t="n">
        <f aca="false">F153</f>
        <v>-0.0025</v>
      </c>
      <c r="G165" s="38" t="n">
        <f aca="false">H165+I165</f>
        <v>0.21</v>
      </c>
      <c r="H165" s="43" t="n">
        <f aca="false">K165</f>
        <v>0.265</v>
      </c>
      <c r="I165" s="41" t="n">
        <f aca="false">O165+Z165</f>
        <v>-0.055</v>
      </c>
      <c r="J165" s="40" t="n">
        <f aca="false">K165+L165</f>
        <v>0.29</v>
      </c>
      <c r="K165" s="43" t="n">
        <f aca="false">K153+Y165+AA165</f>
        <v>0.265</v>
      </c>
      <c r="L165" s="42" t="n">
        <f aca="false">L153</f>
        <v>0.025</v>
      </c>
      <c r="M165" s="38" t="n">
        <f aca="false">N165+O165</f>
        <v>0.23</v>
      </c>
      <c r="N165" s="43" t="n">
        <f aca="false">K165</f>
        <v>0.265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0.31</v>
      </c>
      <c r="E166" s="41" t="n">
        <f aca="false">E154+X166</f>
        <v>0.3125</v>
      </c>
      <c r="F166" s="42" t="n">
        <f aca="false">F154</f>
        <v>-0.0025</v>
      </c>
      <c r="G166" s="38" t="n">
        <f aca="false">H166+I166</f>
        <v>0.315</v>
      </c>
      <c r="H166" s="43" t="n">
        <f aca="false">K166</f>
        <v>0.335</v>
      </c>
      <c r="I166" s="41" t="n">
        <f aca="false">O166+Z166</f>
        <v>-0.02</v>
      </c>
      <c r="J166" s="40" t="n">
        <f aca="false">K166+L166</f>
        <v>0.36</v>
      </c>
      <c r="K166" s="43" t="n">
        <f aca="false">K154+Y166+AA166</f>
        <v>0.335</v>
      </c>
      <c r="L166" s="42" t="n">
        <f aca="false">L154</f>
        <v>0.025</v>
      </c>
      <c r="M166" s="38" t="n">
        <f aca="false">N166+O166</f>
        <v>0.315</v>
      </c>
      <c r="N166" s="43" t="n">
        <f aca="false">K166</f>
        <v>0.335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0.31</v>
      </c>
      <c r="E167" s="41" t="n">
        <f aca="false">E155+X167</f>
        <v>0.3125</v>
      </c>
      <c r="F167" s="42" t="n">
        <f aca="false">F155</f>
        <v>-0.0025</v>
      </c>
      <c r="G167" s="38" t="n">
        <f aca="false">H167+I167</f>
        <v>0.315</v>
      </c>
      <c r="H167" s="43" t="n">
        <f aca="false">K167</f>
        <v>0.335</v>
      </c>
      <c r="I167" s="41" t="n">
        <f aca="false">O167+Z167</f>
        <v>-0.02</v>
      </c>
      <c r="J167" s="40" t="n">
        <f aca="false">K167+L167</f>
        <v>0.35</v>
      </c>
      <c r="K167" s="43" t="n">
        <f aca="false">K155+Y167+AA167</f>
        <v>0.335</v>
      </c>
      <c r="L167" s="42" t="n">
        <f aca="false">L155</f>
        <v>0.015</v>
      </c>
      <c r="M167" s="38" t="n">
        <f aca="false">N167+O167</f>
        <v>0.315</v>
      </c>
      <c r="N167" s="43" t="n">
        <f aca="false">K167</f>
        <v>0.335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0.285</v>
      </c>
      <c r="E168" s="41" t="n">
        <f aca="false">E156+X168</f>
        <v>0.2875</v>
      </c>
      <c r="F168" s="42" t="n">
        <f aca="false">F156</f>
        <v>-0.0025</v>
      </c>
      <c r="G168" s="38" t="n">
        <f aca="false">H168+I168</f>
        <v>0.205</v>
      </c>
      <c r="H168" s="43" t="n">
        <f aca="false">K168</f>
        <v>0.245</v>
      </c>
      <c r="I168" s="41" t="n">
        <f aca="false">O168+Z168</f>
        <v>-0.04</v>
      </c>
      <c r="J168" s="40" t="n">
        <f aca="false">K168+L168</f>
        <v>0.26</v>
      </c>
      <c r="K168" s="43" t="n">
        <f aca="false">K156+Y168+AA168</f>
        <v>0.245</v>
      </c>
      <c r="L168" s="42" t="n">
        <f aca="false">L156</f>
        <v>0.015</v>
      </c>
      <c r="M168" s="38" t="n">
        <f aca="false">N168+O168</f>
        <v>0.225</v>
      </c>
      <c r="N168" s="43" t="n">
        <f aca="false">K168</f>
        <v>0.245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0.3425</v>
      </c>
      <c r="E169" s="41" t="n">
        <f aca="false">E157+X169</f>
        <v>0.3475</v>
      </c>
      <c r="F169" s="42" t="n">
        <f aca="false">F157</f>
        <v>-0.005</v>
      </c>
      <c r="G169" s="38" t="n">
        <f aca="false">H169+I169</f>
        <v>0.18</v>
      </c>
      <c r="H169" s="43" t="n">
        <f aca="false">K169</f>
        <v>0.265</v>
      </c>
      <c r="I169" s="41" t="n">
        <f aca="false">O169+Z169</f>
        <v>-0.085</v>
      </c>
      <c r="J169" s="40" t="n">
        <f aca="false">K169+L169</f>
        <v>0.275</v>
      </c>
      <c r="K169" s="43" t="n">
        <f aca="false">K157+Y169+AA169</f>
        <v>0.265</v>
      </c>
      <c r="L169" s="42" t="n">
        <f aca="false">L157</f>
        <v>0.01</v>
      </c>
      <c r="M169" s="38" t="n">
        <f aca="false">N169+O169</f>
        <v>0.21</v>
      </c>
      <c r="N169" s="43" t="n">
        <f aca="false">K169</f>
        <v>0.265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0.38</v>
      </c>
      <c r="E170" s="48" t="n">
        <f aca="false">E158+X170</f>
        <v>0.34</v>
      </c>
      <c r="F170" s="49" t="n">
        <f aca="false">F158</f>
        <v>0.04</v>
      </c>
      <c r="G170" s="50" t="n">
        <f aca="false">H170+I170</f>
        <v>0.27</v>
      </c>
      <c r="H170" s="51" t="n">
        <f aca="false">K170</f>
        <v>0.44</v>
      </c>
      <c r="I170" s="48" t="n">
        <f aca="false">O170+Z170</f>
        <v>-0.17</v>
      </c>
      <c r="J170" s="47" t="n">
        <f aca="false">K170+L170</f>
        <v>0.5</v>
      </c>
      <c r="K170" s="51" t="n">
        <f aca="false">K158+Y170+AA170</f>
        <v>0.44</v>
      </c>
      <c r="L170" s="49" t="n">
        <f aca="false">L158</f>
        <v>0.06</v>
      </c>
      <c r="M170" s="50" t="n">
        <f aca="false">N170+O170</f>
        <v>0.39</v>
      </c>
      <c r="N170" s="51" t="n">
        <f aca="false">K170</f>
        <v>0.44</v>
      </c>
      <c r="O170" s="48" t="n">
        <f aca="false">V170</f>
        <v>-0.05</v>
      </c>
      <c r="P170" s="47" t="n">
        <f aca="false">Q170+R170</f>
        <v>0.38</v>
      </c>
      <c r="Q170" s="48" t="n">
        <f aca="false">E170</f>
        <v>0.34</v>
      </c>
      <c r="R170" s="84" t="n">
        <f aca="false">F170</f>
        <v>0.04</v>
      </c>
      <c r="S170" s="84" t="n">
        <f aca="false">T170+U170</f>
        <v>0.38</v>
      </c>
      <c r="T170" s="84" t="n">
        <f aca="false">E170</f>
        <v>0.34</v>
      </c>
      <c r="U170" s="84" t="n">
        <f aca="false">F170</f>
        <v>0.04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0.695</v>
      </c>
      <c r="E171" s="41" t="n">
        <f aca="false">E159+X171</f>
        <v>0.655</v>
      </c>
      <c r="F171" s="42" t="n">
        <f aca="false">F159</f>
        <v>0.04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1.09</v>
      </c>
      <c r="K171" s="43" t="n">
        <f aca="false">K159+Y171+AA171</f>
        <v>0.98</v>
      </c>
      <c r="L171" s="42" t="n">
        <f aca="false">L159</f>
        <v>0.11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0.695</v>
      </c>
      <c r="Q171" s="41" t="n">
        <f aca="false">E171</f>
        <v>0.655</v>
      </c>
      <c r="R171" s="83" t="n">
        <f aca="false">F171</f>
        <v>0.04</v>
      </c>
      <c r="S171" s="83" t="n">
        <f aca="false">T171+U171</f>
        <v>0.695</v>
      </c>
      <c r="T171" s="83" t="n">
        <f aca="false">E171</f>
        <v>0.655</v>
      </c>
      <c r="U171" s="83" t="n">
        <f aca="false">F171</f>
        <v>0.04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0.935</v>
      </c>
      <c r="E172" s="41" t="n">
        <f aca="false">E160+X172</f>
        <v>0.895</v>
      </c>
      <c r="F172" s="42" t="n">
        <f aca="false">F160</f>
        <v>0.04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1.89</v>
      </c>
      <c r="K172" s="43" t="n">
        <f aca="false">K160+Y172+AA172</f>
        <v>1.6</v>
      </c>
      <c r="L172" s="42" t="n">
        <f aca="false">L160</f>
        <v>0.29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0.935</v>
      </c>
      <c r="Q172" s="41" t="n">
        <f aca="false">E172</f>
        <v>0.895</v>
      </c>
      <c r="R172" s="83" t="n">
        <f aca="false">F172</f>
        <v>0.04</v>
      </c>
      <c r="S172" s="83" t="n">
        <f aca="false">T172+U172</f>
        <v>0.935</v>
      </c>
      <c r="T172" s="83" t="n">
        <f aca="false">E172</f>
        <v>0.895</v>
      </c>
      <c r="U172" s="83" t="n">
        <f aca="false">F172</f>
        <v>0.04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0.915</v>
      </c>
      <c r="E173" s="41" t="n">
        <f aca="false">E161+X173</f>
        <v>0.875</v>
      </c>
      <c r="F173" s="42" t="n">
        <f aca="false">F161</f>
        <v>0.04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1.89</v>
      </c>
      <c r="K173" s="43" t="n">
        <f aca="false">K161+Y173+AA173</f>
        <v>1.6</v>
      </c>
      <c r="L173" s="42" t="n">
        <f aca="false">L161</f>
        <v>0.29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0.915</v>
      </c>
      <c r="Q173" s="41" t="n">
        <f aca="false">E173</f>
        <v>0.875</v>
      </c>
      <c r="R173" s="83" t="n">
        <f aca="false">F173</f>
        <v>0.04</v>
      </c>
      <c r="S173" s="83" t="n">
        <f aca="false">T173+U173</f>
        <v>0.915</v>
      </c>
      <c r="T173" s="83" t="n">
        <f aca="false">E173</f>
        <v>0.875</v>
      </c>
      <c r="U173" s="83" t="n">
        <f aca="false">F173</f>
        <v>0.04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0.45</v>
      </c>
      <c r="E174" s="41" t="n">
        <f aca="false">E162+X174</f>
        <v>0.41</v>
      </c>
      <c r="F174" s="42" t="n">
        <f aca="false">F162</f>
        <v>0.04</v>
      </c>
      <c r="G174" s="38" t="n">
        <f aca="false">H174+I174</f>
        <v>0.29</v>
      </c>
      <c r="H174" s="43" t="n">
        <f aca="false">K174</f>
        <v>0.46</v>
      </c>
      <c r="I174" s="41" t="n">
        <f aca="false">O174+Z174</f>
        <v>-0.17</v>
      </c>
      <c r="J174" s="40" t="n">
        <f aca="false">K174+L174</f>
        <v>0.535</v>
      </c>
      <c r="K174" s="43" t="n">
        <f aca="false">K162+Y174+AA174</f>
        <v>0.46</v>
      </c>
      <c r="L174" s="42" t="n">
        <f aca="false">L162</f>
        <v>0.075</v>
      </c>
      <c r="M174" s="38" t="n">
        <f aca="false">N174+O174</f>
        <v>0.41</v>
      </c>
      <c r="N174" s="43" t="n">
        <f aca="false">K174</f>
        <v>0.46</v>
      </c>
      <c r="O174" s="41" t="n">
        <f aca="false">V174</f>
        <v>-0.05</v>
      </c>
      <c r="P174" s="40" t="n">
        <f aca="false">Q174+R174</f>
        <v>0.45</v>
      </c>
      <c r="Q174" s="41" t="n">
        <f aca="false">E174</f>
        <v>0.41</v>
      </c>
      <c r="R174" s="83" t="n">
        <f aca="false">F174</f>
        <v>0.04</v>
      </c>
      <c r="S174" s="83" t="n">
        <f aca="false">T174+U174</f>
        <v>0.45</v>
      </c>
      <c r="T174" s="83" t="n">
        <f aca="false">E174</f>
        <v>0.41</v>
      </c>
      <c r="U174" s="83" t="n">
        <f aca="false">F174</f>
        <v>0.04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0.31</v>
      </c>
      <c r="E175" s="48" t="n">
        <f aca="false">E163+X175</f>
        <v>0.3075</v>
      </c>
      <c r="F175" s="49" t="n">
        <f aca="false">F163</f>
        <v>0.0025</v>
      </c>
      <c r="G175" s="50" t="n">
        <f aca="false">H175+I175</f>
        <v>0.22</v>
      </c>
      <c r="H175" s="51" t="n">
        <f aca="false">K175</f>
        <v>0.305</v>
      </c>
      <c r="I175" s="48" t="n">
        <f aca="false">O175+Z175</f>
        <v>-0.085</v>
      </c>
      <c r="J175" s="47" t="n">
        <f aca="false">K175+L175</f>
        <v>0.33</v>
      </c>
      <c r="K175" s="51" t="n">
        <f aca="false">K163+Y175+AA175</f>
        <v>0.305</v>
      </c>
      <c r="L175" s="49" t="n">
        <f aca="false">L163</f>
        <v>0.025</v>
      </c>
      <c r="M175" s="50" t="n">
        <f aca="false">N175+O175</f>
        <v>0.26</v>
      </c>
      <c r="N175" s="51" t="n">
        <f aca="false">K175</f>
        <v>0.305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0.29</v>
      </c>
      <c r="E176" s="41" t="n">
        <f aca="false">E164+X176</f>
        <v>0.2875</v>
      </c>
      <c r="F176" s="42" t="n">
        <f aca="false">F164</f>
        <v>0.0025</v>
      </c>
      <c r="G176" s="38" t="n">
        <f aca="false">H176+I176</f>
        <v>0.215</v>
      </c>
      <c r="H176" s="43" t="n">
        <f aca="false">K176</f>
        <v>0.28</v>
      </c>
      <c r="I176" s="41" t="n">
        <f aca="false">O176+Z176</f>
        <v>-0.065</v>
      </c>
      <c r="J176" s="40" t="n">
        <f aca="false">K176+L176</f>
        <v>0.305</v>
      </c>
      <c r="K176" s="43" t="n">
        <f aca="false">K164+Y176+AA176</f>
        <v>0.28</v>
      </c>
      <c r="L176" s="42" t="n">
        <f aca="false">L164</f>
        <v>0.025</v>
      </c>
      <c r="M176" s="38" t="n">
        <f aca="false">N176+O176</f>
        <v>0.245</v>
      </c>
      <c r="N176" s="43" t="n">
        <f aca="false">K176</f>
        <v>0.28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0.295</v>
      </c>
      <c r="E177" s="41" t="n">
        <f aca="false">E165+X177</f>
        <v>0.2975</v>
      </c>
      <c r="F177" s="42" t="n">
        <f aca="false">F165</f>
        <v>-0.0025</v>
      </c>
      <c r="G177" s="38" t="n">
        <f aca="false">H177+I177</f>
        <v>0.21</v>
      </c>
      <c r="H177" s="43" t="n">
        <f aca="false">K177</f>
        <v>0.265</v>
      </c>
      <c r="I177" s="41" t="n">
        <f aca="false">O177+Z177</f>
        <v>-0.055</v>
      </c>
      <c r="J177" s="40" t="n">
        <f aca="false">K177+L177</f>
        <v>0.29</v>
      </c>
      <c r="K177" s="43" t="n">
        <f aca="false">K165+Y177+AA177</f>
        <v>0.265</v>
      </c>
      <c r="L177" s="42" t="n">
        <f aca="false">L165</f>
        <v>0.025</v>
      </c>
      <c r="M177" s="38" t="n">
        <f aca="false">N177+O177</f>
        <v>0.23</v>
      </c>
      <c r="N177" s="43" t="n">
        <f aca="false">K177</f>
        <v>0.265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0.31</v>
      </c>
      <c r="E178" s="41" t="n">
        <f aca="false">E166+X178</f>
        <v>0.3125</v>
      </c>
      <c r="F178" s="42" t="n">
        <f aca="false">F166</f>
        <v>-0.0025</v>
      </c>
      <c r="G178" s="38" t="n">
        <f aca="false">H178+I178</f>
        <v>0.315</v>
      </c>
      <c r="H178" s="43" t="n">
        <f aca="false">K178</f>
        <v>0.335</v>
      </c>
      <c r="I178" s="41" t="n">
        <f aca="false">O178+Z178</f>
        <v>-0.02</v>
      </c>
      <c r="J178" s="40" t="n">
        <f aca="false">K178+L178</f>
        <v>0.36</v>
      </c>
      <c r="K178" s="43" t="n">
        <f aca="false">K166+Y178+AA178</f>
        <v>0.335</v>
      </c>
      <c r="L178" s="42" t="n">
        <f aca="false">L166+Z179</f>
        <v>0.025</v>
      </c>
      <c r="M178" s="38" t="n">
        <f aca="false">N178+O178</f>
        <v>0.315</v>
      </c>
      <c r="N178" s="43" t="n">
        <f aca="false">K178</f>
        <v>0.335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0.31</v>
      </c>
      <c r="E179" s="41" t="n">
        <f aca="false">E167+X179</f>
        <v>0.3125</v>
      </c>
      <c r="F179" s="42" t="n">
        <f aca="false">F167</f>
        <v>-0.0025</v>
      </c>
      <c r="G179" s="38" t="n">
        <f aca="false">H179+I179</f>
        <v>0.315</v>
      </c>
      <c r="H179" s="43" t="n">
        <f aca="false">K179</f>
        <v>0.335</v>
      </c>
      <c r="I179" s="41" t="n">
        <f aca="false">O179+Z179</f>
        <v>-0.02</v>
      </c>
      <c r="J179" s="40" t="n">
        <f aca="false">K179+L179</f>
        <v>0.35</v>
      </c>
      <c r="K179" s="43" t="n">
        <f aca="false">K167+Y179+AA179</f>
        <v>0.335</v>
      </c>
      <c r="L179" s="42" t="n">
        <f aca="false">L167</f>
        <v>0.015</v>
      </c>
      <c r="M179" s="38" t="n">
        <f aca="false">N179+O179</f>
        <v>0.315</v>
      </c>
      <c r="N179" s="43" t="n">
        <f aca="false">K179</f>
        <v>0.335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0.285</v>
      </c>
      <c r="E180" s="41" t="n">
        <f aca="false">E168+X180</f>
        <v>0.2875</v>
      </c>
      <c r="F180" s="42" t="n">
        <f aca="false">F168</f>
        <v>-0.0025</v>
      </c>
      <c r="G180" s="38" t="n">
        <f aca="false">H180+I180</f>
        <v>0.205</v>
      </c>
      <c r="H180" s="43" t="n">
        <f aca="false">K180</f>
        <v>0.245</v>
      </c>
      <c r="I180" s="41" t="n">
        <f aca="false">O180+Z180</f>
        <v>-0.04</v>
      </c>
      <c r="J180" s="40" t="n">
        <f aca="false">K180+L180</f>
        <v>0.26</v>
      </c>
      <c r="K180" s="43" t="n">
        <f aca="false">K168+Y180+AA180</f>
        <v>0.245</v>
      </c>
      <c r="L180" s="42" t="n">
        <f aca="false">L168</f>
        <v>0.015</v>
      </c>
      <c r="M180" s="38" t="n">
        <f aca="false">N180+O180</f>
        <v>0.225</v>
      </c>
      <c r="N180" s="43" t="n">
        <f aca="false">K180</f>
        <v>0.245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0.3425</v>
      </c>
      <c r="E181" s="41" t="n">
        <f aca="false">E169+X181</f>
        <v>0.3475</v>
      </c>
      <c r="F181" s="42" t="n">
        <f aca="false">F169</f>
        <v>-0.005</v>
      </c>
      <c r="G181" s="38" t="n">
        <f aca="false">H181+I181</f>
        <v>0.18</v>
      </c>
      <c r="H181" s="43" t="n">
        <f aca="false">K181</f>
        <v>0.265</v>
      </c>
      <c r="I181" s="41" t="n">
        <f aca="false">O181+Z181</f>
        <v>-0.085</v>
      </c>
      <c r="J181" s="40" t="n">
        <f aca="false">K181+L181</f>
        <v>0.275</v>
      </c>
      <c r="K181" s="43" t="n">
        <f aca="false">K169+Y181+AA181</f>
        <v>0.265</v>
      </c>
      <c r="L181" s="42" t="n">
        <f aca="false">L169</f>
        <v>0.01</v>
      </c>
      <c r="M181" s="38" t="n">
        <f aca="false">N181+O181</f>
        <v>0.21</v>
      </c>
      <c r="N181" s="43" t="n">
        <f aca="false">K181</f>
        <v>0.265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0.38</v>
      </c>
      <c r="E182" s="48" t="n">
        <f aca="false">E170+X182</f>
        <v>0.34</v>
      </c>
      <c r="F182" s="49" t="n">
        <f aca="false">F170</f>
        <v>0.04</v>
      </c>
      <c r="G182" s="50" t="n">
        <f aca="false">H182+I182</f>
        <v>0.27</v>
      </c>
      <c r="H182" s="51" t="n">
        <f aca="false">K182</f>
        <v>0.44</v>
      </c>
      <c r="I182" s="48" t="n">
        <f aca="false">O182+Z182</f>
        <v>-0.17</v>
      </c>
      <c r="J182" s="47" t="n">
        <f aca="false">K182+L182</f>
        <v>0.5</v>
      </c>
      <c r="K182" s="51" t="n">
        <f aca="false">K170+Y182+AA182</f>
        <v>0.44</v>
      </c>
      <c r="L182" s="49" t="n">
        <f aca="false">L170</f>
        <v>0.06</v>
      </c>
      <c r="M182" s="50" t="n">
        <f aca="false">N182+O182</f>
        <v>0.39</v>
      </c>
      <c r="N182" s="51" t="n">
        <f aca="false">K182</f>
        <v>0.44</v>
      </c>
      <c r="O182" s="48" t="n">
        <f aca="false">V182</f>
        <v>-0.05</v>
      </c>
      <c r="P182" s="47" t="n">
        <f aca="false">Q182+R182</f>
        <v>0.38</v>
      </c>
      <c r="Q182" s="48" t="n">
        <f aca="false">E182</f>
        <v>0.34</v>
      </c>
      <c r="R182" s="84" t="n">
        <f aca="false">F182</f>
        <v>0.04</v>
      </c>
      <c r="S182" s="84" t="n">
        <f aca="false">T182+U182</f>
        <v>0.38</v>
      </c>
      <c r="T182" s="84" t="n">
        <f aca="false">E182</f>
        <v>0.34</v>
      </c>
      <c r="U182" s="84" t="n">
        <f aca="false">F182</f>
        <v>0.04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0.695</v>
      </c>
      <c r="E183" s="41" t="n">
        <f aca="false">E171+X183</f>
        <v>0.655</v>
      </c>
      <c r="F183" s="42" t="n">
        <f aca="false">F171</f>
        <v>0.04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1.09</v>
      </c>
      <c r="K183" s="43" t="n">
        <f aca="false">K171+Y183+AA183</f>
        <v>0.98</v>
      </c>
      <c r="L183" s="42" t="n">
        <f aca="false">L171</f>
        <v>0.11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0.695</v>
      </c>
      <c r="Q183" s="41" t="n">
        <f aca="false">E183</f>
        <v>0.655</v>
      </c>
      <c r="R183" s="83" t="n">
        <f aca="false">F183</f>
        <v>0.04</v>
      </c>
      <c r="S183" s="83" t="n">
        <f aca="false">T183+U183</f>
        <v>0.695</v>
      </c>
      <c r="T183" s="83" t="n">
        <f aca="false">E183</f>
        <v>0.655</v>
      </c>
      <c r="U183" s="83" t="n">
        <f aca="false">F183</f>
        <v>0.04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0.935</v>
      </c>
      <c r="E184" s="41" t="n">
        <f aca="false">E172+X184</f>
        <v>0.895</v>
      </c>
      <c r="F184" s="42" t="n">
        <f aca="false">F172</f>
        <v>0.04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1.89</v>
      </c>
      <c r="K184" s="43" t="n">
        <f aca="false">K172+Y184+AA184</f>
        <v>1.6</v>
      </c>
      <c r="L184" s="42" t="n">
        <f aca="false">L172</f>
        <v>0.29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0.935</v>
      </c>
      <c r="Q184" s="41" t="n">
        <f aca="false">E184</f>
        <v>0.895</v>
      </c>
      <c r="R184" s="83" t="n">
        <f aca="false">F184</f>
        <v>0.04</v>
      </c>
      <c r="S184" s="83" t="n">
        <f aca="false">T184+U184</f>
        <v>0.935</v>
      </c>
      <c r="T184" s="83" t="n">
        <f aca="false">E184</f>
        <v>0.895</v>
      </c>
      <c r="U184" s="83" t="n">
        <f aca="false">F184</f>
        <v>0.04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0.915</v>
      </c>
      <c r="E185" s="41" t="n">
        <f aca="false">E173+X185</f>
        <v>0.875</v>
      </c>
      <c r="F185" s="42" t="n">
        <f aca="false">F173</f>
        <v>0.04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1.89</v>
      </c>
      <c r="K185" s="43" t="n">
        <f aca="false">K173+Y185+AA185</f>
        <v>1.6</v>
      </c>
      <c r="L185" s="42" t="n">
        <f aca="false">L173</f>
        <v>0.29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0.915</v>
      </c>
      <c r="Q185" s="41" t="n">
        <f aca="false">E185</f>
        <v>0.875</v>
      </c>
      <c r="R185" s="83" t="n">
        <f aca="false">F185</f>
        <v>0.04</v>
      </c>
      <c r="S185" s="83" t="n">
        <f aca="false">T185+U185</f>
        <v>0.915</v>
      </c>
      <c r="T185" s="83" t="n">
        <f aca="false">E185</f>
        <v>0.875</v>
      </c>
      <c r="U185" s="83" t="n">
        <f aca="false">F185</f>
        <v>0.04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0.45</v>
      </c>
      <c r="E186" s="41" t="n">
        <f aca="false">E174+X186</f>
        <v>0.41</v>
      </c>
      <c r="F186" s="42" t="n">
        <f aca="false">F174</f>
        <v>0.04</v>
      </c>
      <c r="G186" s="38" t="n">
        <f aca="false">H186+I186</f>
        <v>0.29</v>
      </c>
      <c r="H186" s="43" t="n">
        <f aca="false">K186</f>
        <v>0.46</v>
      </c>
      <c r="I186" s="41" t="n">
        <f aca="false">O186+Z186</f>
        <v>-0.17</v>
      </c>
      <c r="J186" s="40" t="n">
        <f aca="false">K186+L186</f>
        <v>0.535</v>
      </c>
      <c r="K186" s="43" t="n">
        <f aca="false">K174+Y186+AA186</f>
        <v>0.46</v>
      </c>
      <c r="L186" s="42" t="n">
        <f aca="false">L174</f>
        <v>0.075</v>
      </c>
      <c r="M186" s="38" t="n">
        <f aca="false">N186+O186</f>
        <v>0.41</v>
      </c>
      <c r="N186" s="43" t="n">
        <f aca="false">K186</f>
        <v>0.46</v>
      </c>
      <c r="O186" s="41" t="n">
        <f aca="false">V186</f>
        <v>-0.05</v>
      </c>
      <c r="P186" s="40" t="n">
        <f aca="false">Q186+R186</f>
        <v>0.45</v>
      </c>
      <c r="Q186" s="41" t="n">
        <f aca="false">E186</f>
        <v>0.41</v>
      </c>
      <c r="R186" s="83" t="n">
        <f aca="false">F186</f>
        <v>0.04</v>
      </c>
      <c r="S186" s="83" t="n">
        <f aca="false">T186+U186</f>
        <v>0.45</v>
      </c>
      <c r="T186" s="83" t="n">
        <f aca="false">E186</f>
        <v>0.41</v>
      </c>
      <c r="U186" s="83" t="n">
        <f aca="false">F186</f>
        <v>0.04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0.31</v>
      </c>
      <c r="E187" s="48" t="n">
        <f aca="false">E175+X187</f>
        <v>0.3075</v>
      </c>
      <c r="F187" s="49" t="n">
        <f aca="false">F175</f>
        <v>0.0025</v>
      </c>
      <c r="G187" s="50" t="n">
        <f aca="false">H187+I187</f>
        <v>0.22</v>
      </c>
      <c r="H187" s="51" t="n">
        <f aca="false">K187</f>
        <v>0.305</v>
      </c>
      <c r="I187" s="48" t="n">
        <f aca="false">O187+Z187</f>
        <v>-0.085</v>
      </c>
      <c r="J187" s="47" t="n">
        <f aca="false">K187+L187</f>
        <v>0.33</v>
      </c>
      <c r="K187" s="51" t="n">
        <f aca="false">K175+Y187+AA187</f>
        <v>0.305</v>
      </c>
      <c r="L187" s="49" t="n">
        <f aca="false">L175</f>
        <v>0.025</v>
      </c>
      <c r="M187" s="50" t="n">
        <f aca="false">N187+O187</f>
        <v>0.26</v>
      </c>
      <c r="N187" s="51" t="n">
        <f aca="false">K187</f>
        <v>0.305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0.29</v>
      </c>
      <c r="E188" s="41" t="n">
        <f aca="false">E176+X188</f>
        <v>0.2875</v>
      </c>
      <c r="F188" s="42" t="n">
        <f aca="false">F176</f>
        <v>0.0025</v>
      </c>
      <c r="G188" s="38" t="n">
        <f aca="false">H188+I188</f>
        <v>0.215</v>
      </c>
      <c r="H188" s="43" t="n">
        <f aca="false">K188</f>
        <v>0.28</v>
      </c>
      <c r="I188" s="41" t="n">
        <f aca="false">O188+Z188</f>
        <v>-0.065</v>
      </c>
      <c r="J188" s="40" t="n">
        <f aca="false">K188+L188</f>
        <v>0.305</v>
      </c>
      <c r="K188" s="43" t="n">
        <f aca="false">K176+Y188+AA188</f>
        <v>0.28</v>
      </c>
      <c r="L188" s="42" t="n">
        <f aca="false">L176</f>
        <v>0.025</v>
      </c>
      <c r="M188" s="38" t="n">
        <f aca="false">N188+O188</f>
        <v>0.245</v>
      </c>
      <c r="N188" s="43" t="n">
        <f aca="false">K188</f>
        <v>0.28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0.295</v>
      </c>
      <c r="E189" s="41" t="n">
        <f aca="false">E177+X189</f>
        <v>0.2975</v>
      </c>
      <c r="F189" s="42" t="n">
        <f aca="false">F177</f>
        <v>-0.0025</v>
      </c>
      <c r="G189" s="38" t="n">
        <f aca="false">H189+I189</f>
        <v>0.21</v>
      </c>
      <c r="H189" s="43" t="n">
        <f aca="false">K189</f>
        <v>0.265</v>
      </c>
      <c r="I189" s="41" t="n">
        <f aca="false">O189+Z189</f>
        <v>-0.055</v>
      </c>
      <c r="J189" s="40" t="n">
        <f aca="false">K189+L189</f>
        <v>0.29</v>
      </c>
      <c r="K189" s="43" t="n">
        <f aca="false">K177+Y189+AA189</f>
        <v>0.265</v>
      </c>
      <c r="L189" s="42" t="n">
        <f aca="false">L177</f>
        <v>0.025</v>
      </c>
      <c r="M189" s="38" t="n">
        <f aca="false">N189+O189</f>
        <v>0.23</v>
      </c>
      <c r="N189" s="43" t="n">
        <f aca="false">K189</f>
        <v>0.265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0.31</v>
      </c>
      <c r="E190" s="41" t="n">
        <f aca="false">E178+X190</f>
        <v>0.3125</v>
      </c>
      <c r="F190" s="42" t="n">
        <f aca="false">F178</f>
        <v>-0.0025</v>
      </c>
      <c r="G190" s="38" t="n">
        <f aca="false">H190+I190</f>
        <v>0.315</v>
      </c>
      <c r="H190" s="43" t="n">
        <f aca="false">K190</f>
        <v>0.335</v>
      </c>
      <c r="I190" s="41" t="n">
        <f aca="false">O190+Z190</f>
        <v>-0.02</v>
      </c>
      <c r="J190" s="40" t="n">
        <f aca="false">K190+L190</f>
        <v>0.36</v>
      </c>
      <c r="K190" s="43" t="n">
        <f aca="false">K178+Y190+AA190</f>
        <v>0.335</v>
      </c>
      <c r="L190" s="42" t="n">
        <f aca="false">L178</f>
        <v>0.025</v>
      </c>
      <c r="M190" s="38" t="n">
        <f aca="false">N190+O190</f>
        <v>0.315</v>
      </c>
      <c r="N190" s="43" t="n">
        <f aca="false">K190</f>
        <v>0.335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0.31</v>
      </c>
      <c r="E191" s="41" t="n">
        <f aca="false">E179+X191</f>
        <v>0.3125</v>
      </c>
      <c r="F191" s="42" t="n">
        <f aca="false">F179</f>
        <v>-0.0025</v>
      </c>
      <c r="G191" s="38" t="n">
        <f aca="false">H191+I191</f>
        <v>0.315</v>
      </c>
      <c r="H191" s="43" t="n">
        <f aca="false">K191</f>
        <v>0.335</v>
      </c>
      <c r="I191" s="41" t="n">
        <f aca="false">O191+Z191</f>
        <v>-0.02</v>
      </c>
      <c r="J191" s="40" t="n">
        <f aca="false">K191+L191</f>
        <v>0.35</v>
      </c>
      <c r="K191" s="43" t="n">
        <f aca="false">K179+Y191+AA191</f>
        <v>0.335</v>
      </c>
      <c r="L191" s="42" t="n">
        <f aca="false">L179</f>
        <v>0.015</v>
      </c>
      <c r="M191" s="38" t="n">
        <f aca="false">N191+O191</f>
        <v>0.315</v>
      </c>
      <c r="N191" s="43" t="n">
        <f aca="false">K191</f>
        <v>0.335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0.285</v>
      </c>
      <c r="E192" s="41" t="n">
        <f aca="false">E180+X192</f>
        <v>0.2875</v>
      </c>
      <c r="F192" s="42" t="n">
        <f aca="false">F180</f>
        <v>-0.0025</v>
      </c>
      <c r="G192" s="38" t="n">
        <f aca="false">H192+I192</f>
        <v>0.205</v>
      </c>
      <c r="H192" s="43" t="n">
        <f aca="false">K192</f>
        <v>0.245</v>
      </c>
      <c r="I192" s="41" t="n">
        <f aca="false">O192+Z192</f>
        <v>-0.04</v>
      </c>
      <c r="J192" s="40" t="n">
        <f aca="false">K192+L192</f>
        <v>0.26</v>
      </c>
      <c r="K192" s="43" t="n">
        <f aca="false">K180+Y192+AA192</f>
        <v>0.245</v>
      </c>
      <c r="L192" s="42" t="n">
        <f aca="false">L180</f>
        <v>0.015</v>
      </c>
      <c r="M192" s="38" t="n">
        <f aca="false">N192+O192</f>
        <v>0.225</v>
      </c>
      <c r="N192" s="43" t="n">
        <f aca="false">K192</f>
        <v>0.245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0.3425</v>
      </c>
      <c r="E193" s="41" t="n">
        <f aca="false">E181+X193</f>
        <v>0.3475</v>
      </c>
      <c r="F193" s="42" t="n">
        <f aca="false">F181</f>
        <v>-0.005</v>
      </c>
      <c r="G193" s="38" t="n">
        <f aca="false">H193+I193</f>
        <v>0.18</v>
      </c>
      <c r="H193" s="43" t="n">
        <f aca="false">K193</f>
        <v>0.265</v>
      </c>
      <c r="I193" s="41" t="n">
        <f aca="false">O193+Z193</f>
        <v>-0.085</v>
      </c>
      <c r="J193" s="40" t="n">
        <f aca="false">K193+L193</f>
        <v>0.275</v>
      </c>
      <c r="K193" s="43" t="n">
        <f aca="false">K181+Y193+AA193</f>
        <v>0.265</v>
      </c>
      <c r="L193" s="42" t="n">
        <f aca="false">L181</f>
        <v>0.01</v>
      </c>
      <c r="M193" s="38" t="n">
        <f aca="false">N193+O193</f>
        <v>0.21</v>
      </c>
      <c r="N193" s="43" t="n">
        <f aca="false">K193</f>
        <v>0.265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0.38</v>
      </c>
      <c r="E194" s="48" t="n">
        <f aca="false">E182+X194</f>
        <v>0.34</v>
      </c>
      <c r="F194" s="49" t="n">
        <f aca="false">F182</f>
        <v>0.04</v>
      </c>
      <c r="G194" s="50" t="n">
        <f aca="false">H194+I194</f>
        <v>0.27</v>
      </c>
      <c r="H194" s="51" t="n">
        <f aca="false">K194</f>
        <v>0.44</v>
      </c>
      <c r="I194" s="48" t="n">
        <f aca="false">O194+Z194</f>
        <v>-0.17</v>
      </c>
      <c r="J194" s="47" t="n">
        <f aca="false">K194+L194</f>
        <v>0.5</v>
      </c>
      <c r="K194" s="51" t="n">
        <f aca="false">K182+Y194+AA194</f>
        <v>0.44</v>
      </c>
      <c r="L194" s="49" t="n">
        <f aca="false">L182</f>
        <v>0.06</v>
      </c>
      <c r="M194" s="50" t="n">
        <f aca="false">N194+O194</f>
        <v>0.39</v>
      </c>
      <c r="N194" s="51" t="n">
        <f aca="false">K194</f>
        <v>0.44</v>
      </c>
      <c r="O194" s="48" t="n">
        <f aca="false">V194</f>
        <v>-0.05</v>
      </c>
      <c r="P194" s="47" t="n">
        <f aca="false">Q194+R194</f>
        <v>0.38</v>
      </c>
      <c r="Q194" s="48" t="n">
        <f aca="false">E194</f>
        <v>0.34</v>
      </c>
      <c r="R194" s="84" t="n">
        <f aca="false">F194</f>
        <v>0.04</v>
      </c>
      <c r="S194" s="84" t="n">
        <f aca="false">T194+U194</f>
        <v>0.38</v>
      </c>
      <c r="T194" s="84" t="n">
        <f aca="false">E194</f>
        <v>0.34</v>
      </c>
      <c r="U194" s="84" t="n">
        <f aca="false">F194</f>
        <v>0.04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0.695</v>
      </c>
      <c r="E195" s="41" t="n">
        <f aca="false">E183+X195</f>
        <v>0.655</v>
      </c>
      <c r="F195" s="42" t="n">
        <f aca="false">F183</f>
        <v>0.04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1.09</v>
      </c>
      <c r="K195" s="43" t="n">
        <f aca="false">K183+Y195+AA195</f>
        <v>0.98</v>
      </c>
      <c r="L195" s="42" t="n">
        <f aca="false">L183</f>
        <v>0.11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0.695</v>
      </c>
      <c r="Q195" s="41" t="n">
        <f aca="false">E195</f>
        <v>0.655</v>
      </c>
      <c r="R195" s="83" t="n">
        <f aca="false">F195</f>
        <v>0.04</v>
      </c>
      <c r="S195" s="83" t="n">
        <f aca="false">T195+U195</f>
        <v>0.695</v>
      </c>
      <c r="T195" s="83" t="n">
        <f aca="false">E195</f>
        <v>0.655</v>
      </c>
      <c r="U195" s="83" t="n">
        <f aca="false">F195</f>
        <v>0.04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0.935</v>
      </c>
      <c r="E196" s="41" t="n">
        <f aca="false">E184+X196</f>
        <v>0.895</v>
      </c>
      <c r="F196" s="42" t="n">
        <f aca="false">F184</f>
        <v>0.04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1.89</v>
      </c>
      <c r="K196" s="43" t="n">
        <f aca="false">K184+Y196+AA196</f>
        <v>1.6</v>
      </c>
      <c r="L196" s="42" t="n">
        <f aca="false">L184</f>
        <v>0.29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0.935</v>
      </c>
      <c r="Q196" s="41" t="n">
        <f aca="false">E196</f>
        <v>0.895</v>
      </c>
      <c r="R196" s="83" t="n">
        <f aca="false">F196</f>
        <v>0.04</v>
      </c>
      <c r="S196" s="83" t="n">
        <f aca="false">T196+U196</f>
        <v>0.935</v>
      </c>
      <c r="T196" s="83" t="n">
        <f aca="false">E196</f>
        <v>0.895</v>
      </c>
      <c r="U196" s="83" t="n">
        <f aca="false">F196</f>
        <v>0.04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0.915</v>
      </c>
      <c r="E197" s="41" t="n">
        <f aca="false">E185+X197</f>
        <v>0.875</v>
      </c>
      <c r="F197" s="42" t="n">
        <f aca="false">F185</f>
        <v>0.04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1.89</v>
      </c>
      <c r="K197" s="43" t="n">
        <f aca="false">K185+Y197+AA197</f>
        <v>1.6</v>
      </c>
      <c r="L197" s="42" t="n">
        <f aca="false">L185</f>
        <v>0.29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0.915</v>
      </c>
      <c r="Q197" s="41" t="n">
        <f aca="false">E197</f>
        <v>0.875</v>
      </c>
      <c r="R197" s="83" t="n">
        <f aca="false">F197</f>
        <v>0.04</v>
      </c>
      <c r="S197" s="83" t="n">
        <f aca="false">T197+U197</f>
        <v>0.915</v>
      </c>
      <c r="T197" s="83" t="n">
        <f aca="false">E197</f>
        <v>0.875</v>
      </c>
      <c r="U197" s="83" t="n">
        <f aca="false">F197</f>
        <v>0.04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0.45</v>
      </c>
      <c r="E198" s="41" t="n">
        <f aca="false">E186+X198</f>
        <v>0.41</v>
      </c>
      <c r="F198" s="42" t="n">
        <f aca="false">F186</f>
        <v>0.04</v>
      </c>
      <c r="G198" s="38" t="n">
        <f aca="false">H198+I198</f>
        <v>0.29</v>
      </c>
      <c r="H198" s="43" t="n">
        <f aca="false">K198</f>
        <v>0.46</v>
      </c>
      <c r="I198" s="41" t="n">
        <f aca="false">O198+Z198</f>
        <v>-0.17</v>
      </c>
      <c r="J198" s="40" t="n">
        <f aca="false">K198+L198</f>
        <v>0.535</v>
      </c>
      <c r="K198" s="43" t="n">
        <f aca="false">K186+Y198+AA198</f>
        <v>0.46</v>
      </c>
      <c r="L198" s="42" t="n">
        <f aca="false">L186</f>
        <v>0.075</v>
      </c>
      <c r="M198" s="38" t="n">
        <f aca="false">N198+O198</f>
        <v>0.41</v>
      </c>
      <c r="N198" s="43" t="n">
        <f aca="false">K198</f>
        <v>0.46</v>
      </c>
      <c r="O198" s="41" t="n">
        <f aca="false">V198</f>
        <v>-0.05</v>
      </c>
      <c r="P198" s="40" t="n">
        <f aca="false">Q198+R198</f>
        <v>0.45</v>
      </c>
      <c r="Q198" s="41" t="n">
        <f aca="false">E198</f>
        <v>0.41</v>
      </c>
      <c r="R198" s="83" t="n">
        <f aca="false">F198</f>
        <v>0.04</v>
      </c>
      <c r="S198" s="83" t="n">
        <f aca="false">T198+U198</f>
        <v>0.45</v>
      </c>
      <c r="T198" s="83" t="n">
        <f aca="false">E198</f>
        <v>0.41</v>
      </c>
      <c r="U198" s="83" t="n">
        <f aca="false">F198</f>
        <v>0.04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0.31</v>
      </c>
      <c r="E199" s="41" t="n">
        <f aca="false">E187+X199</f>
        <v>0.3075</v>
      </c>
      <c r="F199" s="42" t="n">
        <f aca="false">F187</f>
        <v>0.0025</v>
      </c>
      <c r="G199" s="38" t="n">
        <f aca="false">H199+I199</f>
        <v>0.22</v>
      </c>
      <c r="H199" s="43" t="n">
        <f aca="false">K199</f>
        <v>0.305</v>
      </c>
      <c r="I199" s="41" t="n">
        <f aca="false">O199+Z199</f>
        <v>-0.085</v>
      </c>
      <c r="J199" s="40" t="n">
        <f aca="false">K199+L199</f>
        <v>0.33</v>
      </c>
      <c r="K199" s="43" t="n">
        <f aca="false">K187+Y199+AA199</f>
        <v>0.305</v>
      </c>
      <c r="L199" s="42" t="n">
        <f aca="false">L187</f>
        <v>0.025</v>
      </c>
      <c r="M199" s="38" t="n">
        <f aca="false">N199+O199</f>
        <v>0.26</v>
      </c>
      <c r="N199" s="43" t="n">
        <f aca="false">K199</f>
        <v>0.305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0.29</v>
      </c>
      <c r="E200" s="41" t="n">
        <f aca="false">E188+X200</f>
        <v>0.2875</v>
      </c>
      <c r="F200" s="42" t="n">
        <f aca="false">F188</f>
        <v>0.0025</v>
      </c>
      <c r="G200" s="38" t="n">
        <f aca="false">H200+I200</f>
        <v>0.215</v>
      </c>
      <c r="H200" s="43" t="n">
        <f aca="false">K200</f>
        <v>0.28</v>
      </c>
      <c r="I200" s="41" t="n">
        <f aca="false">O200+Z200</f>
        <v>-0.065</v>
      </c>
      <c r="J200" s="40" t="n">
        <f aca="false">K200+L200</f>
        <v>0.305</v>
      </c>
      <c r="K200" s="43" t="n">
        <f aca="false">K188+Y200+AA200</f>
        <v>0.28</v>
      </c>
      <c r="L200" s="42" t="n">
        <f aca="false">L188</f>
        <v>0.025</v>
      </c>
      <c r="M200" s="38" t="n">
        <f aca="false">N200+O200</f>
        <v>0.245</v>
      </c>
      <c r="N200" s="43" t="n">
        <f aca="false">K200</f>
        <v>0.28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0.295</v>
      </c>
      <c r="E201" s="41" t="n">
        <f aca="false">E189+X201</f>
        <v>0.2975</v>
      </c>
      <c r="F201" s="42" t="n">
        <f aca="false">F189</f>
        <v>-0.0025</v>
      </c>
      <c r="G201" s="38" t="n">
        <f aca="false">H201+I201</f>
        <v>0.21</v>
      </c>
      <c r="H201" s="43" t="n">
        <f aca="false">K201</f>
        <v>0.265</v>
      </c>
      <c r="I201" s="41" t="n">
        <f aca="false">O201+Z201</f>
        <v>-0.055</v>
      </c>
      <c r="J201" s="40" t="n">
        <f aca="false">K201+L201</f>
        <v>0.29</v>
      </c>
      <c r="K201" s="43" t="n">
        <f aca="false">K189+Y201+AA201</f>
        <v>0.265</v>
      </c>
      <c r="L201" s="42" t="n">
        <f aca="false">L189</f>
        <v>0.025</v>
      </c>
      <c r="M201" s="38" t="n">
        <f aca="false">N201+O201</f>
        <v>0.23</v>
      </c>
      <c r="N201" s="43" t="n">
        <f aca="false">K201</f>
        <v>0.265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0.31</v>
      </c>
      <c r="E202" s="41" t="n">
        <f aca="false">E190+X202</f>
        <v>0.3125</v>
      </c>
      <c r="F202" s="42" t="n">
        <f aca="false">F190</f>
        <v>-0.0025</v>
      </c>
      <c r="G202" s="38" t="n">
        <f aca="false">H202+I202</f>
        <v>0.315</v>
      </c>
      <c r="H202" s="43" t="n">
        <f aca="false">K202</f>
        <v>0.335</v>
      </c>
      <c r="I202" s="41" t="n">
        <f aca="false">O202+Z202</f>
        <v>-0.02</v>
      </c>
      <c r="J202" s="40" t="n">
        <f aca="false">K202+L202</f>
        <v>0.36</v>
      </c>
      <c r="K202" s="43" t="n">
        <f aca="false">K190+Y202+AA202</f>
        <v>0.335</v>
      </c>
      <c r="L202" s="42" t="n">
        <f aca="false">L190</f>
        <v>0.025</v>
      </c>
      <c r="M202" s="38" t="n">
        <f aca="false">N202+O202</f>
        <v>0.315</v>
      </c>
      <c r="N202" s="43" t="n">
        <f aca="false">K202</f>
        <v>0.335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0.31</v>
      </c>
      <c r="E203" s="41" t="n">
        <f aca="false">E191+X203</f>
        <v>0.3125</v>
      </c>
      <c r="F203" s="42" t="n">
        <f aca="false">F191</f>
        <v>-0.0025</v>
      </c>
      <c r="G203" s="38" t="n">
        <f aca="false">H203+I203</f>
        <v>0.315</v>
      </c>
      <c r="H203" s="43" t="n">
        <f aca="false">K203</f>
        <v>0.335</v>
      </c>
      <c r="I203" s="41" t="n">
        <f aca="false">O203+Z203</f>
        <v>-0.02</v>
      </c>
      <c r="J203" s="40" t="n">
        <f aca="false">K203+L203</f>
        <v>0.35</v>
      </c>
      <c r="K203" s="43" t="n">
        <f aca="false">K191+Y203+AA203</f>
        <v>0.335</v>
      </c>
      <c r="L203" s="42" t="n">
        <f aca="false">L191</f>
        <v>0.015</v>
      </c>
      <c r="M203" s="38" t="n">
        <f aca="false">N203+O203</f>
        <v>0.315</v>
      </c>
      <c r="N203" s="43" t="n">
        <f aca="false">K203</f>
        <v>0.335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0.285</v>
      </c>
      <c r="E204" s="41" t="n">
        <f aca="false">E192+X204</f>
        <v>0.2875</v>
      </c>
      <c r="F204" s="42" t="n">
        <f aca="false">F192</f>
        <v>-0.0025</v>
      </c>
      <c r="G204" s="38" t="n">
        <f aca="false">H204+I204</f>
        <v>0.205</v>
      </c>
      <c r="H204" s="43" t="n">
        <f aca="false">K204</f>
        <v>0.245</v>
      </c>
      <c r="I204" s="41" t="n">
        <f aca="false">O204+Z204</f>
        <v>-0.04</v>
      </c>
      <c r="J204" s="40" t="n">
        <f aca="false">K204+L204</f>
        <v>0.26</v>
      </c>
      <c r="K204" s="43" t="n">
        <f aca="false">K192+Y204+AA204</f>
        <v>0.245</v>
      </c>
      <c r="L204" s="42" t="n">
        <f aca="false">L192</f>
        <v>0.015</v>
      </c>
      <c r="M204" s="38" t="n">
        <f aca="false">N204+O204</f>
        <v>0.225</v>
      </c>
      <c r="N204" s="43" t="n">
        <f aca="false">K204</f>
        <v>0.245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0.3425</v>
      </c>
      <c r="E205" s="41" t="n">
        <f aca="false">E193+X205</f>
        <v>0.3475</v>
      </c>
      <c r="F205" s="42" t="n">
        <f aca="false">F193</f>
        <v>-0.005</v>
      </c>
      <c r="G205" s="38" t="n">
        <f aca="false">H205+I205</f>
        <v>0.18</v>
      </c>
      <c r="H205" s="43" t="n">
        <f aca="false">K205</f>
        <v>0.265</v>
      </c>
      <c r="I205" s="41" t="n">
        <f aca="false">O205+Z205</f>
        <v>-0.085</v>
      </c>
      <c r="J205" s="40" t="n">
        <f aca="false">K205+L205</f>
        <v>0.275</v>
      </c>
      <c r="K205" s="43" t="n">
        <f aca="false">K193+Y205+AA205</f>
        <v>0.265</v>
      </c>
      <c r="L205" s="42" t="n">
        <f aca="false">L193</f>
        <v>0.01</v>
      </c>
      <c r="M205" s="38" t="n">
        <f aca="false">N205+O205</f>
        <v>0.21</v>
      </c>
      <c r="N205" s="43" t="n">
        <f aca="false">K205</f>
        <v>0.265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0.38</v>
      </c>
      <c r="E206" s="41" t="n">
        <f aca="false">E194+X206</f>
        <v>0.34</v>
      </c>
      <c r="F206" s="42" t="n">
        <f aca="false">F194</f>
        <v>0.04</v>
      </c>
      <c r="G206" s="38" t="n">
        <f aca="false">H206+I206</f>
        <v>0.27</v>
      </c>
      <c r="H206" s="43" t="n">
        <f aca="false">K206</f>
        <v>0.44</v>
      </c>
      <c r="I206" s="41" t="n">
        <f aca="false">O206+Z206</f>
        <v>-0.17</v>
      </c>
      <c r="J206" s="40" t="n">
        <f aca="false">K206+L206</f>
        <v>0.5</v>
      </c>
      <c r="K206" s="43" t="n">
        <f aca="false">K194+Y206+AA206</f>
        <v>0.44</v>
      </c>
      <c r="L206" s="42" t="n">
        <f aca="false">L194</f>
        <v>0.06</v>
      </c>
      <c r="M206" s="38" t="n">
        <f aca="false">N206+O206</f>
        <v>0.39</v>
      </c>
      <c r="N206" s="43" t="n">
        <f aca="false">K206</f>
        <v>0.44</v>
      </c>
      <c r="O206" s="41" t="n">
        <f aca="false">V206</f>
        <v>-0.05</v>
      </c>
      <c r="P206" s="40" t="n">
        <f aca="false">Q206+R206</f>
        <v>0.38</v>
      </c>
      <c r="Q206" s="41" t="n">
        <f aca="false">E206</f>
        <v>0.34</v>
      </c>
      <c r="R206" s="84" t="n">
        <f aca="false">F206</f>
        <v>0.04</v>
      </c>
      <c r="S206" s="84" t="n">
        <f aca="false">T206+U206</f>
        <v>0.38</v>
      </c>
      <c r="T206" s="84" t="n">
        <f aca="false">E206</f>
        <v>0.34</v>
      </c>
      <c r="U206" s="84" t="n">
        <f aca="false">F206</f>
        <v>0.04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0.695</v>
      </c>
      <c r="E207" s="41" t="n">
        <f aca="false">E195+X207</f>
        <v>0.655</v>
      </c>
      <c r="F207" s="42" t="n">
        <f aca="false">F195</f>
        <v>0.04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1.09</v>
      </c>
      <c r="K207" s="43" t="n">
        <f aca="false">K195+Y207+AA207</f>
        <v>0.98</v>
      </c>
      <c r="L207" s="42" t="n">
        <f aca="false">L195</f>
        <v>0.11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0.695</v>
      </c>
      <c r="Q207" s="41" t="n">
        <f aca="false">E207</f>
        <v>0.655</v>
      </c>
      <c r="R207" s="83" t="n">
        <f aca="false">F207</f>
        <v>0.04</v>
      </c>
      <c r="S207" s="83" t="n">
        <f aca="false">T207+U207</f>
        <v>0.695</v>
      </c>
      <c r="T207" s="83" t="n">
        <f aca="false">E207</f>
        <v>0.655</v>
      </c>
      <c r="U207" s="83" t="n">
        <f aca="false">F207</f>
        <v>0.04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0.935</v>
      </c>
      <c r="E208" s="41" t="n">
        <f aca="false">E196+X208</f>
        <v>0.895</v>
      </c>
      <c r="F208" s="42" t="n">
        <f aca="false">F196</f>
        <v>0.04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1.89</v>
      </c>
      <c r="K208" s="43" t="n">
        <f aca="false">K196+Y208+AA208</f>
        <v>1.6</v>
      </c>
      <c r="L208" s="42" t="n">
        <f aca="false">L196</f>
        <v>0.29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0.935</v>
      </c>
      <c r="Q208" s="41" t="n">
        <f aca="false">E208</f>
        <v>0.895</v>
      </c>
      <c r="R208" s="83" t="n">
        <f aca="false">F208</f>
        <v>0.04</v>
      </c>
      <c r="S208" s="83" t="n">
        <f aca="false">T208+U208</f>
        <v>0.935</v>
      </c>
      <c r="T208" s="83" t="n">
        <f aca="false">E208</f>
        <v>0.895</v>
      </c>
      <c r="U208" s="83" t="n">
        <f aca="false">F208</f>
        <v>0.04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0.915</v>
      </c>
      <c r="E209" s="41" t="n">
        <f aca="false">E197+X209</f>
        <v>0.875</v>
      </c>
      <c r="F209" s="42" t="n">
        <f aca="false">F197</f>
        <v>0.04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1.89</v>
      </c>
      <c r="K209" s="43" t="n">
        <f aca="false">K197+Y209+AA209</f>
        <v>1.6</v>
      </c>
      <c r="L209" s="42" t="n">
        <f aca="false">L197</f>
        <v>0.29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0.915</v>
      </c>
      <c r="Q209" s="41" t="n">
        <f aca="false">E209</f>
        <v>0.875</v>
      </c>
      <c r="R209" s="83" t="n">
        <f aca="false">F209</f>
        <v>0.04</v>
      </c>
      <c r="S209" s="83" t="n">
        <f aca="false">T209+U209</f>
        <v>0.915</v>
      </c>
      <c r="T209" s="83" t="n">
        <f aca="false">E209</f>
        <v>0.875</v>
      </c>
      <c r="U209" s="83" t="n">
        <f aca="false">F209</f>
        <v>0.04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0.45</v>
      </c>
      <c r="E210" s="41" t="n">
        <f aca="false">E198+X210</f>
        <v>0.41</v>
      </c>
      <c r="F210" s="42" t="n">
        <f aca="false">F198</f>
        <v>0.04</v>
      </c>
      <c r="G210" s="38" t="n">
        <f aca="false">H210+I210</f>
        <v>0.29</v>
      </c>
      <c r="H210" s="43" t="n">
        <f aca="false">K210</f>
        <v>0.46</v>
      </c>
      <c r="I210" s="41" t="n">
        <f aca="false">O210+Z210</f>
        <v>-0.17</v>
      </c>
      <c r="J210" s="40" t="n">
        <f aca="false">K210+L210</f>
        <v>0.535</v>
      </c>
      <c r="K210" s="43" t="n">
        <f aca="false">K198+Y210+AA210</f>
        <v>0.46</v>
      </c>
      <c r="L210" s="42" t="n">
        <f aca="false">L198</f>
        <v>0.075</v>
      </c>
      <c r="M210" s="38" t="n">
        <f aca="false">N210+O210</f>
        <v>0.41</v>
      </c>
      <c r="N210" s="43" t="n">
        <f aca="false">K210</f>
        <v>0.46</v>
      </c>
      <c r="O210" s="41" t="n">
        <f aca="false">V210</f>
        <v>-0.05</v>
      </c>
      <c r="P210" s="40" t="n">
        <f aca="false">Q210+R210</f>
        <v>0.45</v>
      </c>
      <c r="Q210" s="41" t="n">
        <f aca="false">E210</f>
        <v>0.41</v>
      </c>
      <c r="R210" s="83" t="n">
        <f aca="false">F210</f>
        <v>0.04</v>
      </c>
      <c r="S210" s="83" t="n">
        <f aca="false">T210+U210</f>
        <v>0.45</v>
      </c>
      <c r="T210" s="83" t="n">
        <f aca="false">E210</f>
        <v>0.41</v>
      </c>
      <c r="U210" s="83" t="n">
        <f aca="false">F210</f>
        <v>0.04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0.31</v>
      </c>
      <c r="E211" s="41" t="n">
        <f aca="false">E199+X211</f>
        <v>0.3075</v>
      </c>
      <c r="F211" s="42" t="n">
        <f aca="false">F199</f>
        <v>0.0025</v>
      </c>
      <c r="G211" s="38" t="n">
        <f aca="false">H211+I211</f>
        <v>0.22</v>
      </c>
      <c r="H211" s="43" t="n">
        <f aca="false">K211</f>
        <v>0.305</v>
      </c>
      <c r="I211" s="41" t="n">
        <f aca="false">O211+Z211</f>
        <v>-0.085</v>
      </c>
      <c r="J211" s="40" t="n">
        <f aca="false">K211+L211</f>
        <v>0.33</v>
      </c>
      <c r="K211" s="43" t="n">
        <f aca="false">K199+Y211+AA211</f>
        <v>0.305</v>
      </c>
      <c r="L211" s="42" t="n">
        <f aca="false">L199</f>
        <v>0.025</v>
      </c>
      <c r="M211" s="38" t="n">
        <f aca="false">N211+O211</f>
        <v>0.26</v>
      </c>
      <c r="N211" s="43" t="n">
        <f aca="false">K211</f>
        <v>0.305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0.29</v>
      </c>
      <c r="E212" s="41" t="n">
        <f aca="false">E200+X212</f>
        <v>0.2875</v>
      </c>
      <c r="F212" s="42" t="n">
        <f aca="false">F200</f>
        <v>0.0025</v>
      </c>
      <c r="G212" s="38" t="n">
        <f aca="false">H212+I212</f>
        <v>0.215</v>
      </c>
      <c r="H212" s="43" t="n">
        <f aca="false">K212</f>
        <v>0.28</v>
      </c>
      <c r="I212" s="41" t="n">
        <f aca="false">O212+Z212</f>
        <v>-0.065</v>
      </c>
      <c r="J212" s="40" t="n">
        <f aca="false">K212+L212</f>
        <v>0.305</v>
      </c>
      <c r="K212" s="43" t="n">
        <f aca="false">K200+Y212+AA212</f>
        <v>0.28</v>
      </c>
      <c r="L212" s="42" t="n">
        <f aca="false">L200</f>
        <v>0.025</v>
      </c>
      <c r="M212" s="38" t="n">
        <f aca="false">N212+O212</f>
        <v>0.245</v>
      </c>
      <c r="N212" s="43" t="n">
        <f aca="false">K212</f>
        <v>0.28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0.295</v>
      </c>
      <c r="E213" s="0" t="n">
        <f aca="false">E201+X213</f>
        <v>0.2975</v>
      </c>
      <c r="F213" s="0" t="n">
        <f aca="false">F201</f>
        <v>-0.0025</v>
      </c>
      <c r="G213" s="0" t="n">
        <f aca="false">H213+I213</f>
        <v>0.21</v>
      </c>
      <c r="H213" s="0" t="n">
        <f aca="false">K213</f>
        <v>0.265</v>
      </c>
      <c r="I213" s="0" t="n">
        <f aca="false">O213+Z213</f>
        <v>-0.055</v>
      </c>
      <c r="J213" s="0" t="n">
        <f aca="false">K213+L213</f>
        <v>0.29</v>
      </c>
      <c r="K213" s="43" t="n">
        <f aca="false">K201+Y213+AA213</f>
        <v>0.265</v>
      </c>
      <c r="L213" s="0" t="n">
        <f aca="false">L201</f>
        <v>0.025</v>
      </c>
      <c r="M213" s="0" t="n">
        <f aca="false">N213+O213</f>
        <v>0.23</v>
      </c>
      <c r="N213" s="0" t="n">
        <f aca="false">K213</f>
        <v>0.265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0.31</v>
      </c>
      <c r="E214" s="0" t="n">
        <f aca="false">E202+X214</f>
        <v>0.3125</v>
      </c>
      <c r="F214" s="0" t="n">
        <f aca="false">F202</f>
        <v>-0.0025</v>
      </c>
      <c r="G214" s="0" t="n">
        <f aca="false">H214+I214</f>
        <v>0.315</v>
      </c>
      <c r="H214" s="0" t="n">
        <f aca="false">K214</f>
        <v>0.335</v>
      </c>
      <c r="I214" s="0" t="n">
        <f aca="false">O214+Z214</f>
        <v>-0.02</v>
      </c>
      <c r="J214" s="0" t="n">
        <f aca="false">K214+L214</f>
        <v>0.36</v>
      </c>
      <c r="K214" s="43" t="n">
        <f aca="false">K202+Y214+AA214</f>
        <v>0.335</v>
      </c>
      <c r="L214" s="0" t="n">
        <f aca="false">L202</f>
        <v>0.025</v>
      </c>
      <c r="M214" s="0" t="n">
        <f aca="false">N214+O214</f>
        <v>0.315</v>
      </c>
      <c r="N214" s="0" t="n">
        <f aca="false">K214</f>
        <v>0.335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0.31</v>
      </c>
      <c r="E215" s="0" t="n">
        <f aca="false">E203+X215</f>
        <v>0.3125</v>
      </c>
      <c r="F215" s="0" t="n">
        <f aca="false">F203</f>
        <v>-0.0025</v>
      </c>
      <c r="G215" s="0" t="n">
        <f aca="false">H215+I215</f>
        <v>0.315</v>
      </c>
      <c r="H215" s="0" t="n">
        <f aca="false">K215</f>
        <v>0.335</v>
      </c>
      <c r="I215" s="0" t="n">
        <f aca="false">O215+Z215</f>
        <v>-0.02</v>
      </c>
      <c r="J215" s="0" t="n">
        <f aca="false">K215+L215</f>
        <v>0.35</v>
      </c>
      <c r="K215" s="43" t="n">
        <f aca="false">K203+Y215+AA215</f>
        <v>0.335</v>
      </c>
      <c r="L215" s="0" t="n">
        <f aca="false">L203</f>
        <v>0.015</v>
      </c>
      <c r="M215" s="0" t="n">
        <f aca="false">N215+O215</f>
        <v>0.315</v>
      </c>
      <c r="N215" s="0" t="n">
        <f aca="false">K215</f>
        <v>0.335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0.285</v>
      </c>
      <c r="E216" s="0" t="n">
        <f aca="false">E204+X216</f>
        <v>0.2875</v>
      </c>
      <c r="F216" s="0" t="n">
        <f aca="false">F204</f>
        <v>-0.0025</v>
      </c>
      <c r="G216" s="0" t="n">
        <f aca="false">H216+I216</f>
        <v>0.205</v>
      </c>
      <c r="H216" s="0" t="n">
        <f aca="false">K216</f>
        <v>0.245</v>
      </c>
      <c r="I216" s="0" t="n">
        <f aca="false">O216+Z216</f>
        <v>-0.04</v>
      </c>
      <c r="J216" s="0" t="n">
        <f aca="false">K216+L216</f>
        <v>0.26</v>
      </c>
      <c r="K216" s="43" t="n">
        <f aca="false">K204+Y216+AA216</f>
        <v>0.245</v>
      </c>
      <c r="L216" s="0" t="n">
        <f aca="false">L204</f>
        <v>0.015</v>
      </c>
      <c r="M216" s="0" t="n">
        <f aca="false">N216+O216</f>
        <v>0.225</v>
      </c>
      <c r="N216" s="0" t="n">
        <f aca="false">K216</f>
        <v>0.245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0.3425</v>
      </c>
      <c r="E217" s="0" t="n">
        <f aca="false">E205+X217</f>
        <v>0.3475</v>
      </c>
      <c r="F217" s="0" t="n">
        <f aca="false">F205</f>
        <v>-0.005</v>
      </c>
      <c r="G217" s="0" t="n">
        <f aca="false">H217+I217</f>
        <v>0.18</v>
      </c>
      <c r="H217" s="0" t="n">
        <f aca="false">K217</f>
        <v>0.265</v>
      </c>
      <c r="I217" s="0" t="n">
        <f aca="false">O217+Z217</f>
        <v>-0.085</v>
      </c>
      <c r="J217" s="0" t="n">
        <f aca="false">K217+L217</f>
        <v>0.275</v>
      </c>
      <c r="K217" s="43" t="n">
        <f aca="false">K205+Y217+AA217</f>
        <v>0.265</v>
      </c>
      <c r="L217" s="0" t="n">
        <f aca="false">L205</f>
        <v>0.01</v>
      </c>
      <c r="M217" s="0" t="n">
        <f aca="false">N217+O217</f>
        <v>0.21</v>
      </c>
      <c r="N217" s="0" t="n">
        <f aca="false">K217</f>
        <v>0.265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0.38</v>
      </c>
      <c r="E218" s="0" t="n">
        <f aca="false">E206+X218</f>
        <v>0.34</v>
      </c>
      <c r="F218" s="0" t="n">
        <f aca="false">F206</f>
        <v>0.04</v>
      </c>
      <c r="G218" s="0" t="n">
        <f aca="false">H218+I218</f>
        <v>0.27</v>
      </c>
      <c r="H218" s="0" t="n">
        <f aca="false">K218</f>
        <v>0.44</v>
      </c>
      <c r="I218" s="0" t="n">
        <f aca="false">O218+Z218</f>
        <v>-0.17</v>
      </c>
      <c r="J218" s="0" t="n">
        <f aca="false">K218+L218</f>
        <v>0.5</v>
      </c>
      <c r="K218" s="43" t="n">
        <f aca="false">K206+Y218+AA218</f>
        <v>0.44</v>
      </c>
      <c r="L218" s="0" t="n">
        <f aca="false">L206</f>
        <v>0.06</v>
      </c>
      <c r="M218" s="0" t="n">
        <f aca="false">N218+O218</f>
        <v>0.39</v>
      </c>
      <c r="N218" s="0" t="n">
        <f aca="false">K218</f>
        <v>0.44</v>
      </c>
      <c r="O218" s="0" t="n">
        <f aca="false">V218</f>
        <v>-0.05</v>
      </c>
      <c r="P218" s="0" t="n">
        <f aca="false">Q218+R218</f>
        <v>0.38</v>
      </c>
      <c r="Q218" s="0" t="n">
        <f aca="false">E218</f>
        <v>0.34</v>
      </c>
      <c r="R218" s="84" t="n">
        <f aca="false">F218</f>
        <v>0.04</v>
      </c>
      <c r="S218" s="84" t="n">
        <f aca="false">T218+U218</f>
        <v>0.38</v>
      </c>
      <c r="T218" s="84" t="n">
        <f aca="false">E218</f>
        <v>0.34</v>
      </c>
      <c r="U218" s="84" t="n">
        <f aca="false">F218</f>
        <v>0.04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0.695</v>
      </c>
      <c r="E219" s="0" t="n">
        <f aca="false">E207+X219</f>
        <v>0.655</v>
      </c>
      <c r="F219" s="0" t="n">
        <f aca="false">F207</f>
        <v>0.04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1.09</v>
      </c>
      <c r="K219" s="43" t="n">
        <f aca="false">K207+Y219+AA219</f>
        <v>0.98</v>
      </c>
      <c r="L219" s="0" t="n">
        <f aca="false">L207</f>
        <v>0.11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0.695</v>
      </c>
      <c r="Q219" s="0" t="n">
        <f aca="false">E219</f>
        <v>0.655</v>
      </c>
      <c r="R219" s="83" t="n">
        <f aca="false">F219</f>
        <v>0.04</v>
      </c>
      <c r="S219" s="83" t="n">
        <f aca="false">T219+U219</f>
        <v>0.695</v>
      </c>
      <c r="T219" s="83" t="n">
        <f aca="false">E219</f>
        <v>0.655</v>
      </c>
      <c r="U219" s="83" t="n">
        <f aca="false">F219</f>
        <v>0.04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0.935</v>
      </c>
      <c r="E220" s="0" t="n">
        <f aca="false">E208+X220</f>
        <v>0.895</v>
      </c>
      <c r="F220" s="0" t="n">
        <f aca="false">F208</f>
        <v>0.04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1.89</v>
      </c>
      <c r="K220" s="43" t="n">
        <f aca="false">K208+Y220+AA220</f>
        <v>1.6</v>
      </c>
      <c r="L220" s="0" t="n">
        <f aca="false">L208</f>
        <v>0.29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0.935</v>
      </c>
      <c r="Q220" s="0" t="n">
        <f aca="false">E220</f>
        <v>0.895</v>
      </c>
      <c r="R220" s="83" t="n">
        <f aca="false">F220</f>
        <v>0.04</v>
      </c>
      <c r="S220" s="83" t="n">
        <f aca="false">T220+U220</f>
        <v>0.935</v>
      </c>
      <c r="T220" s="83" t="n">
        <f aca="false">E220</f>
        <v>0.895</v>
      </c>
      <c r="U220" s="83" t="n">
        <f aca="false">F220</f>
        <v>0.04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0.915</v>
      </c>
      <c r="E221" s="0" t="n">
        <f aca="false">E209+X221</f>
        <v>0.875</v>
      </c>
      <c r="F221" s="0" t="n">
        <f aca="false">F209</f>
        <v>0.04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1.89</v>
      </c>
      <c r="K221" s="43" t="n">
        <f aca="false">K209+Y221+AA221</f>
        <v>1.6</v>
      </c>
      <c r="L221" s="0" t="n">
        <f aca="false">L209</f>
        <v>0.29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0.915</v>
      </c>
      <c r="Q221" s="0" t="n">
        <f aca="false">E221</f>
        <v>0.875</v>
      </c>
      <c r="R221" s="83" t="n">
        <f aca="false">F221</f>
        <v>0.04</v>
      </c>
      <c r="S221" s="83" t="n">
        <f aca="false">T221+U221</f>
        <v>0.915</v>
      </c>
      <c r="T221" s="83" t="n">
        <f aca="false">E221</f>
        <v>0.875</v>
      </c>
      <c r="U221" s="83" t="n">
        <f aca="false">F221</f>
        <v>0.04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0.45</v>
      </c>
      <c r="E222" s="0" t="n">
        <f aca="false">E210+X222</f>
        <v>0.41</v>
      </c>
      <c r="F222" s="0" t="n">
        <f aca="false">F210</f>
        <v>0.04</v>
      </c>
      <c r="G222" s="0" t="n">
        <f aca="false">H222+I222</f>
        <v>0.29</v>
      </c>
      <c r="H222" s="0" t="n">
        <f aca="false">K222</f>
        <v>0.46</v>
      </c>
      <c r="I222" s="0" t="n">
        <f aca="false">O222+Z222</f>
        <v>-0.17</v>
      </c>
      <c r="J222" s="0" t="n">
        <f aca="false">K222+L222</f>
        <v>0.535</v>
      </c>
      <c r="K222" s="43" t="n">
        <f aca="false">K210+Y222+AA222</f>
        <v>0.46</v>
      </c>
      <c r="L222" s="0" t="n">
        <f aca="false">L210</f>
        <v>0.075</v>
      </c>
      <c r="M222" s="0" t="n">
        <f aca="false">N222+O222</f>
        <v>0.41</v>
      </c>
      <c r="N222" s="0" t="n">
        <f aca="false">K222</f>
        <v>0.46</v>
      </c>
      <c r="O222" s="0" t="n">
        <f aca="false">V222</f>
        <v>-0.05</v>
      </c>
      <c r="P222" s="0" t="n">
        <f aca="false">Q222+R222</f>
        <v>0.45</v>
      </c>
      <c r="Q222" s="0" t="n">
        <f aca="false">E222</f>
        <v>0.41</v>
      </c>
      <c r="R222" s="83" t="n">
        <f aca="false">F222</f>
        <v>0.04</v>
      </c>
      <c r="S222" s="83" t="n">
        <f aca="false">T222+U222</f>
        <v>0.45</v>
      </c>
      <c r="T222" s="83" t="n">
        <f aca="false">E222</f>
        <v>0.41</v>
      </c>
      <c r="U222" s="83" t="n">
        <f aca="false">F222</f>
        <v>0.04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0.31</v>
      </c>
      <c r="E223" s="0" t="n">
        <f aca="false">E211+X223</f>
        <v>0.3075</v>
      </c>
      <c r="F223" s="0" t="n">
        <f aca="false">F211</f>
        <v>0.0025</v>
      </c>
      <c r="G223" s="0" t="n">
        <f aca="false">H223+I223</f>
        <v>0.22</v>
      </c>
      <c r="H223" s="0" t="n">
        <f aca="false">K223</f>
        <v>0.305</v>
      </c>
      <c r="I223" s="0" t="n">
        <f aca="false">O223+Z223</f>
        <v>-0.085</v>
      </c>
      <c r="J223" s="0" t="n">
        <f aca="false">K223+L223</f>
        <v>0.33</v>
      </c>
      <c r="K223" s="43" t="n">
        <f aca="false">K211+Y223+AA223</f>
        <v>0.305</v>
      </c>
      <c r="L223" s="0" t="n">
        <f aca="false">L211</f>
        <v>0.025</v>
      </c>
      <c r="M223" s="0" t="n">
        <f aca="false">N223+O223</f>
        <v>0.26</v>
      </c>
      <c r="N223" s="0" t="n">
        <f aca="false">K223</f>
        <v>0.305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0.29</v>
      </c>
      <c r="E224" s="0" t="n">
        <f aca="false">E212+X224</f>
        <v>0.2875</v>
      </c>
      <c r="F224" s="0" t="n">
        <f aca="false">F212</f>
        <v>0.0025</v>
      </c>
      <c r="G224" s="0" t="n">
        <f aca="false">H224+I224</f>
        <v>0.215</v>
      </c>
      <c r="H224" s="0" t="n">
        <f aca="false">K224</f>
        <v>0.28</v>
      </c>
      <c r="I224" s="0" t="n">
        <f aca="false">O224+Z224</f>
        <v>-0.065</v>
      </c>
      <c r="J224" s="0" t="n">
        <f aca="false">K224+L224</f>
        <v>0.305</v>
      </c>
      <c r="K224" s="43" t="n">
        <f aca="false">K212+Y224+AA224</f>
        <v>0.28</v>
      </c>
      <c r="L224" s="0" t="n">
        <f aca="false">L212</f>
        <v>0.025</v>
      </c>
      <c r="M224" s="0" t="n">
        <f aca="false">N224+O224</f>
        <v>0.245</v>
      </c>
      <c r="N224" s="0" t="n">
        <f aca="false">K224</f>
        <v>0.28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0.295</v>
      </c>
      <c r="E225" s="0" t="n">
        <f aca="false">E213+X225</f>
        <v>0.2975</v>
      </c>
      <c r="F225" s="0" t="n">
        <f aca="false">F213</f>
        <v>-0.0025</v>
      </c>
      <c r="G225" s="0" t="n">
        <f aca="false">H225+I225</f>
        <v>0.21</v>
      </c>
      <c r="H225" s="0" t="n">
        <f aca="false">K225</f>
        <v>0.265</v>
      </c>
      <c r="I225" s="0" t="n">
        <f aca="false">O225+Z225</f>
        <v>-0.055</v>
      </c>
      <c r="J225" s="0" t="n">
        <f aca="false">K225+L225</f>
        <v>0.29</v>
      </c>
      <c r="K225" s="43" t="n">
        <f aca="false">K213+Y225+AA225</f>
        <v>0.265</v>
      </c>
      <c r="L225" s="0" t="n">
        <f aca="false">L213</f>
        <v>0.025</v>
      </c>
      <c r="M225" s="0" t="n">
        <f aca="false">N225+O225</f>
        <v>0.23</v>
      </c>
      <c r="N225" s="0" t="n">
        <f aca="false">K225</f>
        <v>0.265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0.31</v>
      </c>
      <c r="E226" s="0" t="n">
        <f aca="false">E214+X226</f>
        <v>0.3125</v>
      </c>
      <c r="F226" s="0" t="n">
        <f aca="false">F214</f>
        <v>-0.0025</v>
      </c>
      <c r="G226" s="0" t="n">
        <f aca="false">H226+I226</f>
        <v>0.315</v>
      </c>
      <c r="H226" s="0" t="n">
        <f aca="false">K226</f>
        <v>0.335</v>
      </c>
      <c r="I226" s="0" t="n">
        <f aca="false">O226+Z226</f>
        <v>-0.02</v>
      </c>
      <c r="J226" s="0" t="n">
        <f aca="false">K226+L226</f>
        <v>0.36</v>
      </c>
      <c r="K226" s="43" t="n">
        <f aca="false">K214+Y226+AA226</f>
        <v>0.335</v>
      </c>
      <c r="L226" s="0" t="n">
        <f aca="false">L214</f>
        <v>0.025</v>
      </c>
      <c r="M226" s="0" t="n">
        <f aca="false">N226+O226</f>
        <v>0.315</v>
      </c>
      <c r="N226" s="0" t="n">
        <f aca="false">K226</f>
        <v>0.335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0.31</v>
      </c>
      <c r="E227" s="0" t="n">
        <f aca="false">E215+X227</f>
        <v>0.3125</v>
      </c>
      <c r="F227" s="0" t="n">
        <f aca="false">F215</f>
        <v>-0.0025</v>
      </c>
      <c r="G227" s="0" t="n">
        <f aca="false">H227+I227</f>
        <v>0.315</v>
      </c>
      <c r="H227" s="0" t="n">
        <f aca="false">K227</f>
        <v>0.335</v>
      </c>
      <c r="I227" s="0" t="n">
        <f aca="false">O227+Z227</f>
        <v>-0.02</v>
      </c>
      <c r="J227" s="0" t="n">
        <f aca="false">K227+L227</f>
        <v>0.35</v>
      </c>
      <c r="K227" s="43" t="n">
        <f aca="false">K215+Y227+AA227</f>
        <v>0.335</v>
      </c>
      <c r="L227" s="0" t="n">
        <f aca="false">L215</f>
        <v>0.015</v>
      </c>
      <c r="M227" s="0" t="n">
        <f aca="false">N227+O227</f>
        <v>0.315</v>
      </c>
      <c r="N227" s="0" t="n">
        <f aca="false">K227</f>
        <v>0.335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0.285</v>
      </c>
      <c r="E228" s="0" t="n">
        <f aca="false">E216+X228</f>
        <v>0.2875</v>
      </c>
      <c r="F228" s="0" t="n">
        <f aca="false">F216</f>
        <v>-0.0025</v>
      </c>
      <c r="G228" s="0" t="n">
        <f aca="false">H228+I228</f>
        <v>0.205</v>
      </c>
      <c r="H228" s="0" t="n">
        <f aca="false">K228</f>
        <v>0.245</v>
      </c>
      <c r="I228" s="0" t="n">
        <f aca="false">O228+Z228</f>
        <v>-0.04</v>
      </c>
      <c r="J228" s="0" t="n">
        <f aca="false">K228+L228</f>
        <v>0.26</v>
      </c>
      <c r="K228" s="43" t="n">
        <f aca="false">K216+Y228+AA228</f>
        <v>0.245</v>
      </c>
      <c r="L228" s="0" t="n">
        <f aca="false">L216</f>
        <v>0.015</v>
      </c>
      <c r="M228" s="0" t="n">
        <f aca="false">N228+O228</f>
        <v>0.225</v>
      </c>
      <c r="N228" s="0" t="n">
        <f aca="false">K228</f>
        <v>0.245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0.3425</v>
      </c>
      <c r="E229" s="0" t="n">
        <f aca="false">E217+X229</f>
        <v>0.3475</v>
      </c>
      <c r="F229" s="0" t="n">
        <f aca="false">F217</f>
        <v>-0.005</v>
      </c>
      <c r="G229" s="0" t="n">
        <f aca="false">H229+I229</f>
        <v>0.18</v>
      </c>
      <c r="H229" s="0" t="n">
        <f aca="false">K229</f>
        <v>0.265</v>
      </c>
      <c r="I229" s="0" t="n">
        <f aca="false">O229+Z229</f>
        <v>-0.085</v>
      </c>
      <c r="J229" s="0" t="n">
        <f aca="false">K229+L229</f>
        <v>0.275</v>
      </c>
      <c r="K229" s="43" t="n">
        <f aca="false">K217+Y229+AA229</f>
        <v>0.265</v>
      </c>
      <c r="L229" s="0" t="n">
        <f aca="false">L217</f>
        <v>0.01</v>
      </c>
      <c r="M229" s="0" t="n">
        <f aca="false">N229+O229</f>
        <v>0.21</v>
      </c>
      <c r="N229" s="0" t="n">
        <f aca="false">K229</f>
        <v>0.265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0.38</v>
      </c>
      <c r="E230" s="0" t="n">
        <f aca="false">E218+X230</f>
        <v>0.34</v>
      </c>
      <c r="F230" s="0" t="n">
        <f aca="false">F218</f>
        <v>0.04</v>
      </c>
      <c r="G230" s="0" t="n">
        <f aca="false">H230+I230</f>
        <v>0.27</v>
      </c>
      <c r="H230" s="0" t="n">
        <f aca="false">K230</f>
        <v>0.44</v>
      </c>
      <c r="I230" s="0" t="n">
        <f aca="false">O230+Z230</f>
        <v>-0.17</v>
      </c>
      <c r="J230" s="0" t="n">
        <f aca="false">K230+L230</f>
        <v>0.5</v>
      </c>
      <c r="K230" s="43" t="n">
        <f aca="false">K218+Y230+AA230</f>
        <v>0.44</v>
      </c>
      <c r="L230" s="0" t="n">
        <f aca="false">L218</f>
        <v>0.06</v>
      </c>
      <c r="M230" s="0" t="n">
        <f aca="false">N230+O230</f>
        <v>0.39</v>
      </c>
      <c r="N230" s="0" t="n">
        <f aca="false">K230</f>
        <v>0.44</v>
      </c>
      <c r="O230" s="0" t="n">
        <f aca="false">V230</f>
        <v>-0.05</v>
      </c>
      <c r="P230" s="0" t="n">
        <f aca="false">Q230+R230</f>
        <v>0.38</v>
      </c>
      <c r="Q230" s="0" t="n">
        <f aca="false">E230</f>
        <v>0.34</v>
      </c>
      <c r="R230" s="84" t="n">
        <f aca="false">F230</f>
        <v>0.04</v>
      </c>
      <c r="S230" s="84" t="n">
        <f aca="false">T230+U230</f>
        <v>0.38</v>
      </c>
      <c r="T230" s="84" t="n">
        <f aca="false">E230</f>
        <v>0.34</v>
      </c>
      <c r="U230" s="84" t="n">
        <f aca="false">F230</f>
        <v>0.04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0.695</v>
      </c>
      <c r="E231" s="0" t="n">
        <f aca="false">E219+X231</f>
        <v>0.655</v>
      </c>
      <c r="F231" s="0" t="n">
        <f aca="false">F219</f>
        <v>0.04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1.09</v>
      </c>
      <c r="K231" s="43" t="n">
        <f aca="false">K219+Y231+AA231</f>
        <v>0.98</v>
      </c>
      <c r="L231" s="0" t="n">
        <f aca="false">L219</f>
        <v>0.11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0.695</v>
      </c>
      <c r="Q231" s="0" t="n">
        <f aca="false">E231</f>
        <v>0.655</v>
      </c>
      <c r="R231" s="83" t="n">
        <f aca="false">F231</f>
        <v>0.04</v>
      </c>
      <c r="S231" s="83" t="n">
        <f aca="false">T231+U231</f>
        <v>0.695</v>
      </c>
      <c r="T231" s="83" t="n">
        <f aca="false">E231</f>
        <v>0.655</v>
      </c>
      <c r="U231" s="83" t="n">
        <f aca="false">F231</f>
        <v>0.04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0.935</v>
      </c>
      <c r="E232" s="0" t="n">
        <f aca="false">E220+X232</f>
        <v>0.895</v>
      </c>
      <c r="F232" s="0" t="n">
        <f aca="false">F220</f>
        <v>0.04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1.89</v>
      </c>
      <c r="K232" s="43" t="n">
        <f aca="false">K220+Y232+AA232</f>
        <v>1.6</v>
      </c>
      <c r="L232" s="0" t="n">
        <f aca="false">L220</f>
        <v>0.29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0.935</v>
      </c>
      <c r="Q232" s="0" t="n">
        <f aca="false">E232</f>
        <v>0.895</v>
      </c>
      <c r="R232" s="83" t="n">
        <f aca="false">F232</f>
        <v>0.04</v>
      </c>
      <c r="S232" s="83" t="n">
        <f aca="false">T232+U232</f>
        <v>0.935</v>
      </c>
      <c r="T232" s="83" t="n">
        <f aca="false">E232</f>
        <v>0.895</v>
      </c>
      <c r="U232" s="83" t="n">
        <f aca="false">F232</f>
        <v>0.04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0.915</v>
      </c>
      <c r="E233" s="0" t="n">
        <f aca="false">E221+X233</f>
        <v>0.875</v>
      </c>
      <c r="F233" s="0" t="n">
        <f aca="false">F221</f>
        <v>0.04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1.89</v>
      </c>
      <c r="K233" s="43" t="n">
        <f aca="false">K221+Y233+AA233</f>
        <v>1.6</v>
      </c>
      <c r="L233" s="0" t="n">
        <f aca="false">L221</f>
        <v>0.29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0.915</v>
      </c>
      <c r="Q233" s="0" t="n">
        <f aca="false">E233</f>
        <v>0.875</v>
      </c>
      <c r="R233" s="83" t="n">
        <f aca="false">F233</f>
        <v>0.04</v>
      </c>
      <c r="S233" s="83" t="n">
        <f aca="false">T233+U233</f>
        <v>0.915</v>
      </c>
      <c r="T233" s="83" t="n">
        <f aca="false">E233</f>
        <v>0.875</v>
      </c>
      <c r="U233" s="83" t="n">
        <f aca="false">F233</f>
        <v>0.04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0.45</v>
      </c>
      <c r="E234" s="0" t="n">
        <f aca="false">E222+X234</f>
        <v>0.41</v>
      </c>
      <c r="F234" s="0" t="n">
        <f aca="false">F222</f>
        <v>0.04</v>
      </c>
      <c r="G234" s="0" t="n">
        <f aca="false">H234+I234</f>
        <v>0.29</v>
      </c>
      <c r="H234" s="0" t="n">
        <f aca="false">K234</f>
        <v>0.46</v>
      </c>
      <c r="I234" s="0" t="n">
        <f aca="false">O234+Z234</f>
        <v>-0.17</v>
      </c>
      <c r="J234" s="0" t="n">
        <f aca="false">K234+L234</f>
        <v>0.535</v>
      </c>
      <c r="K234" s="43" t="n">
        <f aca="false">K222+Y234+AA234</f>
        <v>0.46</v>
      </c>
      <c r="L234" s="0" t="n">
        <f aca="false">L222</f>
        <v>0.075</v>
      </c>
      <c r="M234" s="0" t="n">
        <f aca="false">N234+O234</f>
        <v>0.41</v>
      </c>
      <c r="N234" s="0" t="n">
        <f aca="false">K234</f>
        <v>0.46</v>
      </c>
      <c r="O234" s="0" t="n">
        <f aca="false">V234</f>
        <v>-0.05</v>
      </c>
      <c r="P234" s="0" t="n">
        <f aca="false">Q234+R234</f>
        <v>0.45</v>
      </c>
      <c r="Q234" s="0" t="n">
        <f aca="false">E234</f>
        <v>0.41</v>
      </c>
      <c r="R234" s="83" t="n">
        <f aca="false">F234</f>
        <v>0.04</v>
      </c>
      <c r="S234" s="83" t="n">
        <f aca="false">T234+U234</f>
        <v>0.45</v>
      </c>
      <c r="T234" s="83" t="n">
        <f aca="false">E234</f>
        <v>0.41</v>
      </c>
      <c r="U234" s="83" t="n">
        <f aca="false">F234</f>
        <v>0.04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0.31</v>
      </c>
      <c r="E235" s="0" t="n">
        <f aca="false">E223+X235</f>
        <v>0.3075</v>
      </c>
      <c r="F235" s="0" t="n">
        <f aca="false">F223</f>
        <v>0.0025</v>
      </c>
      <c r="G235" s="0" t="n">
        <f aca="false">H235+I235</f>
        <v>0.22</v>
      </c>
      <c r="H235" s="0" t="n">
        <f aca="false">K235</f>
        <v>0.305</v>
      </c>
      <c r="I235" s="0" t="n">
        <f aca="false">O235+Z235</f>
        <v>-0.085</v>
      </c>
      <c r="J235" s="0" t="n">
        <f aca="false">K235+L235</f>
        <v>0.33</v>
      </c>
      <c r="K235" s="43" t="n">
        <f aca="false">K223+Y235+AA235</f>
        <v>0.305</v>
      </c>
      <c r="L235" s="0" t="n">
        <f aca="false">L223</f>
        <v>0.025</v>
      </c>
      <c r="M235" s="0" t="n">
        <f aca="false">N235+O235</f>
        <v>0.26</v>
      </c>
      <c r="N235" s="0" t="n">
        <f aca="false">K235</f>
        <v>0.305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0.29</v>
      </c>
      <c r="E236" s="0" t="n">
        <f aca="false">E224+X236</f>
        <v>0.2875</v>
      </c>
      <c r="F236" s="0" t="n">
        <f aca="false">F224</f>
        <v>0.0025</v>
      </c>
      <c r="G236" s="0" t="n">
        <f aca="false">H236+I236</f>
        <v>0.215</v>
      </c>
      <c r="H236" s="0" t="n">
        <f aca="false">K236</f>
        <v>0.28</v>
      </c>
      <c r="I236" s="0" t="n">
        <f aca="false">O236+Z236</f>
        <v>-0.065</v>
      </c>
      <c r="J236" s="0" t="n">
        <f aca="false">K236+L236</f>
        <v>0.305</v>
      </c>
      <c r="K236" s="43" t="n">
        <f aca="false">K224+Y236+AA236</f>
        <v>0.28</v>
      </c>
      <c r="L236" s="0" t="n">
        <f aca="false">L224</f>
        <v>0.025</v>
      </c>
      <c r="M236" s="0" t="n">
        <f aca="false">N236+O236</f>
        <v>0.245</v>
      </c>
      <c r="N236" s="0" t="n">
        <f aca="false">K236</f>
        <v>0.28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0.295</v>
      </c>
      <c r="E237" s="0" t="n">
        <f aca="false">E225+X237</f>
        <v>0.2975</v>
      </c>
      <c r="F237" s="0" t="n">
        <f aca="false">F225</f>
        <v>-0.0025</v>
      </c>
      <c r="G237" s="0" t="n">
        <f aca="false">H237+I237</f>
        <v>0.21</v>
      </c>
      <c r="H237" s="0" t="n">
        <f aca="false">K237</f>
        <v>0.265</v>
      </c>
      <c r="I237" s="0" t="n">
        <f aca="false">O237+Z237</f>
        <v>-0.055</v>
      </c>
      <c r="J237" s="0" t="n">
        <f aca="false">K237+L237</f>
        <v>0.29</v>
      </c>
      <c r="K237" s="43" t="n">
        <f aca="false">K225+Y237+AA237</f>
        <v>0.265</v>
      </c>
      <c r="L237" s="0" t="n">
        <f aca="false">L225</f>
        <v>0.025</v>
      </c>
      <c r="M237" s="0" t="n">
        <f aca="false">N237+O237</f>
        <v>0.23</v>
      </c>
      <c r="N237" s="0" t="n">
        <f aca="false">K237</f>
        <v>0.265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0.31</v>
      </c>
      <c r="E238" s="0" t="n">
        <f aca="false">E226+X238</f>
        <v>0.3125</v>
      </c>
      <c r="F238" s="0" t="n">
        <f aca="false">F226</f>
        <v>-0.0025</v>
      </c>
      <c r="G238" s="0" t="n">
        <f aca="false">H238+I238</f>
        <v>0.315</v>
      </c>
      <c r="H238" s="0" t="n">
        <f aca="false">K238</f>
        <v>0.335</v>
      </c>
      <c r="I238" s="0" t="n">
        <f aca="false">O238+Z238</f>
        <v>-0.02</v>
      </c>
      <c r="J238" s="0" t="n">
        <f aca="false">K238+L238</f>
        <v>0.36</v>
      </c>
      <c r="K238" s="43" t="n">
        <f aca="false">K226+Y238+AA238</f>
        <v>0.335</v>
      </c>
      <c r="L238" s="0" t="n">
        <f aca="false">L226</f>
        <v>0.025</v>
      </c>
      <c r="M238" s="0" t="n">
        <f aca="false">N238+O238</f>
        <v>0.315</v>
      </c>
      <c r="N238" s="0" t="n">
        <f aca="false">K238</f>
        <v>0.335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0.31</v>
      </c>
      <c r="E239" s="0" t="n">
        <f aca="false">E227+X239</f>
        <v>0.3125</v>
      </c>
      <c r="F239" s="0" t="n">
        <f aca="false">F227</f>
        <v>-0.0025</v>
      </c>
      <c r="G239" s="0" t="n">
        <f aca="false">H239+I239</f>
        <v>0.315</v>
      </c>
      <c r="H239" s="0" t="n">
        <f aca="false">K239</f>
        <v>0.335</v>
      </c>
      <c r="I239" s="0" t="n">
        <f aca="false">O239+Z239</f>
        <v>-0.02</v>
      </c>
      <c r="J239" s="0" t="n">
        <f aca="false">K239+L239</f>
        <v>0.35</v>
      </c>
      <c r="K239" s="43" t="n">
        <f aca="false">K227+Y239+AA239</f>
        <v>0.335</v>
      </c>
      <c r="L239" s="0" t="n">
        <f aca="false">L227</f>
        <v>0.015</v>
      </c>
      <c r="M239" s="0" t="n">
        <f aca="false">N239+O239</f>
        <v>0.315</v>
      </c>
      <c r="N239" s="0" t="n">
        <f aca="false">K239</f>
        <v>0.335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0.285</v>
      </c>
      <c r="E240" s="0" t="n">
        <f aca="false">E228+X240</f>
        <v>0.2875</v>
      </c>
      <c r="F240" s="0" t="n">
        <f aca="false">F228</f>
        <v>-0.0025</v>
      </c>
      <c r="G240" s="0" t="n">
        <f aca="false">H240+I240</f>
        <v>0.205</v>
      </c>
      <c r="H240" s="0" t="n">
        <f aca="false">K240</f>
        <v>0.245</v>
      </c>
      <c r="I240" s="0" t="n">
        <f aca="false">O240+Z240</f>
        <v>-0.04</v>
      </c>
      <c r="J240" s="0" t="n">
        <f aca="false">K240+L240</f>
        <v>0.26</v>
      </c>
      <c r="K240" s="43" t="n">
        <f aca="false">K228+Y240+AA240</f>
        <v>0.245</v>
      </c>
      <c r="L240" s="0" t="n">
        <f aca="false">L228</f>
        <v>0.015</v>
      </c>
      <c r="M240" s="0" t="n">
        <f aca="false">N240+O240</f>
        <v>0.225</v>
      </c>
      <c r="N240" s="0" t="n">
        <f aca="false">K240</f>
        <v>0.245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0.3425</v>
      </c>
      <c r="E241" s="0" t="n">
        <f aca="false">E229+X241</f>
        <v>0.3475</v>
      </c>
      <c r="F241" s="0" t="n">
        <f aca="false">F229</f>
        <v>-0.005</v>
      </c>
      <c r="G241" s="0" t="n">
        <f aca="false">H241+I241</f>
        <v>0.18</v>
      </c>
      <c r="H241" s="0" t="n">
        <f aca="false">K241</f>
        <v>0.265</v>
      </c>
      <c r="I241" s="0" t="n">
        <f aca="false">O241+Z241</f>
        <v>-0.085</v>
      </c>
      <c r="J241" s="0" t="n">
        <f aca="false">K241+L241</f>
        <v>0.275</v>
      </c>
      <c r="K241" s="43" t="n">
        <f aca="false">K229+Y241+AA241</f>
        <v>0.265</v>
      </c>
      <c r="L241" s="0" t="n">
        <f aca="false">L229</f>
        <v>0.01</v>
      </c>
      <c r="M241" s="0" t="n">
        <f aca="false">N241+O241</f>
        <v>0.21</v>
      </c>
      <c r="N241" s="0" t="n">
        <f aca="false">K241</f>
        <v>0.265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0.38</v>
      </c>
      <c r="E242" s="0" t="n">
        <f aca="false">E230+X242</f>
        <v>0.34</v>
      </c>
      <c r="F242" s="0" t="n">
        <f aca="false">F230</f>
        <v>0.04</v>
      </c>
      <c r="G242" s="0" t="n">
        <f aca="false">H242+I242</f>
        <v>0.27</v>
      </c>
      <c r="H242" s="0" t="n">
        <f aca="false">K242</f>
        <v>0.44</v>
      </c>
      <c r="I242" s="0" t="n">
        <f aca="false">O242+Z242</f>
        <v>-0.17</v>
      </c>
      <c r="J242" s="0" t="n">
        <f aca="false">K242+L242</f>
        <v>0.5</v>
      </c>
      <c r="K242" s="43" t="n">
        <f aca="false">K230+Y242+AA242</f>
        <v>0.44</v>
      </c>
      <c r="L242" s="0" t="n">
        <f aca="false">L230</f>
        <v>0.06</v>
      </c>
      <c r="M242" s="0" t="n">
        <f aca="false">N242+O242</f>
        <v>0.39</v>
      </c>
      <c r="N242" s="0" t="n">
        <f aca="false">K242</f>
        <v>0.44</v>
      </c>
      <c r="O242" s="0" t="n">
        <f aca="false">V242</f>
        <v>-0.05</v>
      </c>
      <c r="P242" s="0" t="n">
        <f aca="false">Q242+R242</f>
        <v>0.38</v>
      </c>
      <c r="Q242" s="0" t="n">
        <f aca="false">E242</f>
        <v>0.34</v>
      </c>
      <c r="R242" s="84" t="n">
        <f aca="false">F242</f>
        <v>0.04</v>
      </c>
      <c r="S242" s="84" t="n">
        <f aca="false">T242+U242</f>
        <v>0.38</v>
      </c>
      <c r="T242" s="84" t="n">
        <f aca="false">E242</f>
        <v>0.34</v>
      </c>
      <c r="U242" s="84" t="n">
        <f aca="false">F242</f>
        <v>0.04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0.695</v>
      </c>
      <c r="E243" s="0" t="n">
        <f aca="false">E231+X243</f>
        <v>0.655</v>
      </c>
      <c r="F243" s="0" t="n">
        <f aca="false">F231</f>
        <v>0.04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1.09</v>
      </c>
      <c r="K243" s="43" t="n">
        <f aca="false">K231+Y243+AA243</f>
        <v>0.98</v>
      </c>
      <c r="L243" s="0" t="n">
        <f aca="false">L231</f>
        <v>0.11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0.695</v>
      </c>
      <c r="Q243" s="0" t="n">
        <f aca="false">E243</f>
        <v>0.655</v>
      </c>
      <c r="R243" s="83" t="n">
        <f aca="false">F243</f>
        <v>0.04</v>
      </c>
      <c r="S243" s="83" t="n">
        <f aca="false">T243+U243</f>
        <v>0.695</v>
      </c>
      <c r="T243" s="83" t="n">
        <f aca="false">E243</f>
        <v>0.655</v>
      </c>
      <c r="U243" s="83" t="n">
        <f aca="false">F243</f>
        <v>0.04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0.935</v>
      </c>
      <c r="E244" s="0" t="n">
        <f aca="false">E232+X244</f>
        <v>0.895</v>
      </c>
      <c r="F244" s="0" t="n">
        <f aca="false">F232</f>
        <v>0.04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1.89</v>
      </c>
      <c r="K244" s="43" t="n">
        <f aca="false">K232+Y244+AA244</f>
        <v>1.6</v>
      </c>
      <c r="L244" s="0" t="n">
        <f aca="false">L232</f>
        <v>0.29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0.935</v>
      </c>
      <c r="Q244" s="0" t="n">
        <f aca="false">E244</f>
        <v>0.895</v>
      </c>
      <c r="R244" s="83" t="n">
        <f aca="false">F244</f>
        <v>0.04</v>
      </c>
      <c r="S244" s="83" t="n">
        <f aca="false">T244+U244</f>
        <v>0.935</v>
      </c>
      <c r="T244" s="83" t="n">
        <f aca="false">E244</f>
        <v>0.895</v>
      </c>
      <c r="U244" s="83" t="n">
        <f aca="false">F244</f>
        <v>0.04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0.915</v>
      </c>
      <c r="E245" s="0" t="n">
        <f aca="false">E233+X245</f>
        <v>0.875</v>
      </c>
      <c r="F245" s="0" t="n">
        <f aca="false">F233</f>
        <v>0.04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1.89</v>
      </c>
      <c r="K245" s="43" t="n">
        <f aca="false">K233+Y245+AA245</f>
        <v>1.6</v>
      </c>
      <c r="L245" s="0" t="n">
        <f aca="false">L233</f>
        <v>0.29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0.915</v>
      </c>
      <c r="Q245" s="0" t="n">
        <f aca="false">E245</f>
        <v>0.875</v>
      </c>
      <c r="R245" s="83" t="n">
        <f aca="false">F245</f>
        <v>0.04</v>
      </c>
      <c r="S245" s="83" t="n">
        <f aca="false">T245+U245</f>
        <v>0.915</v>
      </c>
      <c r="T245" s="83" t="n">
        <f aca="false">E245</f>
        <v>0.875</v>
      </c>
      <c r="U245" s="83" t="n">
        <f aca="false">F245</f>
        <v>0.04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0.45</v>
      </c>
      <c r="E246" s="0" t="n">
        <f aca="false">E234+X246</f>
        <v>0.41</v>
      </c>
      <c r="F246" s="0" t="n">
        <f aca="false">F234</f>
        <v>0.04</v>
      </c>
      <c r="G246" s="0" t="n">
        <f aca="false">H246+I246</f>
        <v>0.29</v>
      </c>
      <c r="H246" s="0" t="n">
        <f aca="false">K246</f>
        <v>0.46</v>
      </c>
      <c r="I246" s="0" t="n">
        <f aca="false">O246+Z246</f>
        <v>-0.17</v>
      </c>
      <c r="J246" s="0" t="n">
        <f aca="false">K246+L246</f>
        <v>0.535</v>
      </c>
      <c r="K246" s="43" t="n">
        <f aca="false">K234+Y246+AA246</f>
        <v>0.46</v>
      </c>
      <c r="L246" s="0" t="n">
        <f aca="false">L234</f>
        <v>0.075</v>
      </c>
      <c r="M246" s="0" t="n">
        <f aca="false">N246+O246</f>
        <v>0.41</v>
      </c>
      <c r="N246" s="0" t="n">
        <f aca="false">K246</f>
        <v>0.46</v>
      </c>
      <c r="O246" s="0" t="n">
        <f aca="false">V246</f>
        <v>-0.05</v>
      </c>
      <c r="P246" s="0" t="n">
        <f aca="false">Q246+R246</f>
        <v>0.45</v>
      </c>
      <c r="Q246" s="0" t="n">
        <f aca="false">E246</f>
        <v>0.41</v>
      </c>
      <c r="R246" s="83" t="n">
        <f aca="false">F246</f>
        <v>0.04</v>
      </c>
      <c r="S246" s="83" t="n">
        <f aca="false">T246+U246</f>
        <v>0.45</v>
      </c>
      <c r="T246" s="83" t="n">
        <f aca="false">E246</f>
        <v>0.41</v>
      </c>
      <c r="U246" s="83" t="n">
        <f aca="false">F246</f>
        <v>0.04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0.31</v>
      </c>
      <c r="E247" s="0" t="n">
        <f aca="false">E235+X247</f>
        <v>0.3075</v>
      </c>
      <c r="F247" s="0" t="n">
        <f aca="false">F235</f>
        <v>0.0025</v>
      </c>
      <c r="G247" s="0" t="n">
        <f aca="false">H247+I247</f>
        <v>0.22</v>
      </c>
      <c r="H247" s="0" t="n">
        <f aca="false">K247</f>
        <v>0.305</v>
      </c>
      <c r="I247" s="0" t="n">
        <f aca="false">O247+Z247</f>
        <v>-0.085</v>
      </c>
      <c r="J247" s="0" t="n">
        <f aca="false">K247+L247</f>
        <v>0.33</v>
      </c>
      <c r="K247" s="43" t="n">
        <f aca="false">K235+Y247+AA247</f>
        <v>0.305</v>
      </c>
      <c r="L247" s="0" t="n">
        <f aca="false">L235</f>
        <v>0.025</v>
      </c>
      <c r="M247" s="0" t="n">
        <f aca="false">N247+O247</f>
        <v>0.26</v>
      </c>
      <c r="N247" s="0" t="n">
        <f aca="false">K247</f>
        <v>0.305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0.29</v>
      </c>
      <c r="E248" s="0" t="n">
        <f aca="false">E236+X248</f>
        <v>0.2875</v>
      </c>
      <c r="F248" s="0" t="n">
        <f aca="false">F236</f>
        <v>0.0025</v>
      </c>
      <c r="G248" s="0" t="n">
        <f aca="false">H248+I248</f>
        <v>0.215</v>
      </c>
      <c r="H248" s="0" t="n">
        <f aca="false">K248</f>
        <v>0.28</v>
      </c>
      <c r="I248" s="0" t="n">
        <f aca="false">O248+Z248</f>
        <v>-0.065</v>
      </c>
      <c r="J248" s="0" t="n">
        <f aca="false">K248+L248</f>
        <v>0.305</v>
      </c>
      <c r="K248" s="43" t="n">
        <f aca="false">K236+Y248+AA248</f>
        <v>0.28</v>
      </c>
      <c r="L248" s="0" t="n">
        <f aca="false">L236</f>
        <v>0.025</v>
      </c>
      <c r="M248" s="0" t="n">
        <f aca="false">N248+O248</f>
        <v>0.245</v>
      </c>
      <c r="N248" s="0" t="n">
        <f aca="false">K248</f>
        <v>0.28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0.295</v>
      </c>
      <c r="E249" s="0" t="n">
        <f aca="false">E237+X249</f>
        <v>0.2975</v>
      </c>
      <c r="F249" s="0" t="n">
        <f aca="false">F237</f>
        <v>-0.0025</v>
      </c>
      <c r="G249" s="0" t="n">
        <f aca="false">H249+I249</f>
        <v>0.21</v>
      </c>
      <c r="H249" s="0" t="n">
        <f aca="false">K249</f>
        <v>0.265</v>
      </c>
      <c r="I249" s="0" t="n">
        <f aca="false">O249+Z249</f>
        <v>-0.055</v>
      </c>
      <c r="J249" s="0" t="n">
        <f aca="false">K249+L249</f>
        <v>0.29</v>
      </c>
      <c r="K249" s="43" t="n">
        <f aca="false">K237+Y249+AA249</f>
        <v>0.265</v>
      </c>
      <c r="L249" s="0" t="n">
        <f aca="false">L237</f>
        <v>0.025</v>
      </c>
      <c r="M249" s="0" t="n">
        <f aca="false">N249+O249</f>
        <v>0.23</v>
      </c>
      <c r="N249" s="0" t="n">
        <f aca="false">K249</f>
        <v>0.265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0.31</v>
      </c>
      <c r="E250" s="0" t="n">
        <f aca="false">E238+X250</f>
        <v>0.3125</v>
      </c>
      <c r="F250" s="0" t="n">
        <f aca="false">F238</f>
        <v>-0.0025</v>
      </c>
      <c r="G250" s="0" t="n">
        <f aca="false">H250+I250</f>
        <v>0.315</v>
      </c>
      <c r="H250" s="0" t="n">
        <f aca="false">K250</f>
        <v>0.335</v>
      </c>
      <c r="I250" s="0" t="n">
        <f aca="false">O250+Z250</f>
        <v>-0.02</v>
      </c>
      <c r="J250" s="0" t="n">
        <f aca="false">K250+L250</f>
        <v>0.36</v>
      </c>
      <c r="K250" s="43" t="n">
        <f aca="false">K238+Y250+AA250</f>
        <v>0.335</v>
      </c>
      <c r="L250" s="0" t="n">
        <f aca="false">L238</f>
        <v>0.025</v>
      </c>
      <c r="M250" s="0" t="n">
        <f aca="false">N250+O250</f>
        <v>0.315</v>
      </c>
      <c r="N250" s="0" t="n">
        <f aca="false">K250</f>
        <v>0.335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0.31</v>
      </c>
      <c r="E251" s="0" t="n">
        <f aca="false">E239+X251</f>
        <v>0.3125</v>
      </c>
      <c r="F251" s="0" t="n">
        <f aca="false">F239</f>
        <v>-0.0025</v>
      </c>
      <c r="G251" s="0" t="n">
        <f aca="false">H251+I251</f>
        <v>0.315</v>
      </c>
      <c r="H251" s="0" t="n">
        <f aca="false">K251</f>
        <v>0.335</v>
      </c>
      <c r="I251" s="0" t="n">
        <f aca="false">O251+Z251</f>
        <v>-0.02</v>
      </c>
      <c r="J251" s="0" t="n">
        <f aca="false">K251+L251</f>
        <v>0.35</v>
      </c>
      <c r="K251" s="43" t="n">
        <f aca="false">K239+Y251+AA251</f>
        <v>0.335</v>
      </c>
      <c r="L251" s="0" t="n">
        <f aca="false">L239</f>
        <v>0.015</v>
      </c>
      <c r="M251" s="0" t="n">
        <f aca="false">N251+O251</f>
        <v>0.315</v>
      </c>
      <c r="N251" s="0" t="n">
        <f aca="false">K251</f>
        <v>0.335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0.285</v>
      </c>
      <c r="E252" s="0" t="n">
        <f aca="false">E240+X252</f>
        <v>0.2875</v>
      </c>
      <c r="F252" s="0" t="n">
        <f aca="false">F240</f>
        <v>-0.0025</v>
      </c>
      <c r="G252" s="0" t="n">
        <f aca="false">H252+I252</f>
        <v>0.205</v>
      </c>
      <c r="H252" s="0" t="n">
        <f aca="false">K252</f>
        <v>0.245</v>
      </c>
      <c r="I252" s="0" t="n">
        <f aca="false">O252+Z252</f>
        <v>-0.04</v>
      </c>
      <c r="J252" s="0" t="n">
        <f aca="false">K252+L252</f>
        <v>0.26</v>
      </c>
      <c r="K252" s="43" t="n">
        <f aca="false">K240+Y252+AA252</f>
        <v>0.245</v>
      </c>
      <c r="L252" s="0" t="n">
        <f aca="false">L240</f>
        <v>0.015</v>
      </c>
      <c r="M252" s="0" t="n">
        <f aca="false">N252+O252</f>
        <v>0.225</v>
      </c>
      <c r="N252" s="0" t="n">
        <f aca="false">K252</f>
        <v>0.245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0.3425</v>
      </c>
      <c r="E253" s="0" t="n">
        <f aca="false">E241+X253</f>
        <v>0.3475</v>
      </c>
      <c r="F253" s="0" t="n">
        <f aca="false">F241</f>
        <v>-0.005</v>
      </c>
      <c r="G253" s="0" t="n">
        <f aca="false">H253+I253</f>
        <v>0.18</v>
      </c>
      <c r="H253" s="0" t="n">
        <f aca="false">K253</f>
        <v>0.265</v>
      </c>
      <c r="I253" s="0" t="n">
        <f aca="false">O253+Z253</f>
        <v>-0.085</v>
      </c>
      <c r="J253" s="0" t="n">
        <f aca="false">K253+L253</f>
        <v>0.275</v>
      </c>
      <c r="K253" s="43" t="n">
        <f aca="false">K241+Y253+AA253</f>
        <v>0.265</v>
      </c>
      <c r="L253" s="0" t="n">
        <f aca="false">L241</f>
        <v>0.01</v>
      </c>
      <c r="M253" s="0" t="n">
        <f aca="false">N253+O253</f>
        <v>0.21</v>
      </c>
      <c r="N253" s="0" t="n">
        <f aca="false">K253</f>
        <v>0.265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0.38</v>
      </c>
      <c r="E254" s="0" t="n">
        <f aca="false">E242+X254</f>
        <v>0.34</v>
      </c>
      <c r="F254" s="0" t="n">
        <f aca="false">F242</f>
        <v>0.04</v>
      </c>
      <c r="G254" s="0" t="n">
        <f aca="false">H254+I254</f>
        <v>0.27</v>
      </c>
      <c r="H254" s="0" t="n">
        <f aca="false">K254</f>
        <v>0.44</v>
      </c>
      <c r="I254" s="0" t="n">
        <f aca="false">O254+Z254</f>
        <v>-0.17</v>
      </c>
      <c r="J254" s="0" t="n">
        <f aca="false">K254+L254</f>
        <v>0.5</v>
      </c>
      <c r="K254" s="43" t="n">
        <f aca="false">K242+Y254+AA254</f>
        <v>0.44</v>
      </c>
      <c r="L254" s="0" t="n">
        <f aca="false">L242</f>
        <v>0.06</v>
      </c>
      <c r="M254" s="0" t="n">
        <f aca="false">N254+O254</f>
        <v>0.39</v>
      </c>
      <c r="N254" s="0" t="n">
        <f aca="false">K254</f>
        <v>0.44</v>
      </c>
      <c r="O254" s="0" t="n">
        <f aca="false">V254</f>
        <v>-0.05</v>
      </c>
      <c r="P254" s="0" t="n">
        <f aca="false">Q254+R254</f>
        <v>0.38</v>
      </c>
      <c r="Q254" s="0" t="n">
        <f aca="false">E254</f>
        <v>0.34</v>
      </c>
      <c r="R254" s="84" t="n">
        <f aca="false">F254</f>
        <v>0.04</v>
      </c>
      <c r="S254" s="84" t="n">
        <f aca="false">T254+U254</f>
        <v>0.38</v>
      </c>
      <c r="T254" s="84" t="n">
        <f aca="false">E254</f>
        <v>0.34</v>
      </c>
      <c r="U254" s="84" t="n">
        <f aca="false">F254</f>
        <v>0.04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0.695</v>
      </c>
      <c r="E255" s="0" t="n">
        <f aca="false">E243+X255</f>
        <v>0.655</v>
      </c>
      <c r="F255" s="0" t="n">
        <f aca="false">F243</f>
        <v>0.04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1.09</v>
      </c>
      <c r="K255" s="43" t="n">
        <f aca="false">K243+Y255+AA255</f>
        <v>0.98</v>
      </c>
      <c r="L255" s="0" t="n">
        <f aca="false">L243</f>
        <v>0.11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0.695</v>
      </c>
      <c r="Q255" s="0" t="n">
        <f aca="false">E255</f>
        <v>0.655</v>
      </c>
      <c r="R255" s="83" t="n">
        <f aca="false">F255</f>
        <v>0.04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0.935</v>
      </c>
      <c r="E256" s="0" t="n">
        <f aca="false">E244+X256</f>
        <v>0.895</v>
      </c>
      <c r="F256" s="0" t="n">
        <f aca="false">F244</f>
        <v>0.04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1.89</v>
      </c>
      <c r="K256" s="43" t="n">
        <f aca="false">K244+Y256+AA256</f>
        <v>1.6</v>
      </c>
      <c r="L256" s="0" t="n">
        <f aca="false">L244</f>
        <v>0.29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0.935</v>
      </c>
      <c r="Q256" s="0" t="n">
        <f aca="false">E256</f>
        <v>0.895</v>
      </c>
      <c r="R256" s="83" t="n">
        <f aca="false">F256</f>
        <v>0.04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0.915</v>
      </c>
      <c r="E257" s="0" t="n">
        <f aca="false">E245+X257</f>
        <v>0.875</v>
      </c>
      <c r="F257" s="0" t="n">
        <f aca="false">F245</f>
        <v>0.04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1.89</v>
      </c>
      <c r="K257" s="43" t="n">
        <f aca="false">K245+Y257+AA257</f>
        <v>1.6</v>
      </c>
      <c r="L257" s="0" t="n">
        <f aca="false">L245</f>
        <v>0.29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0.915</v>
      </c>
      <c r="Q257" s="0" t="n">
        <f aca="false">E257</f>
        <v>0.875</v>
      </c>
      <c r="R257" s="83" t="n">
        <f aca="false">F257</f>
        <v>0.04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0.45</v>
      </c>
      <c r="E258" s="0" t="n">
        <f aca="false">E246+X258</f>
        <v>0.41</v>
      </c>
      <c r="F258" s="0" t="n">
        <f aca="false">F246</f>
        <v>0.04</v>
      </c>
      <c r="G258" s="0" t="n">
        <f aca="false">H258+I258</f>
        <v>0.29</v>
      </c>
      <c r="H258" s="0" t="n">
        <f aca="false">K258</f>
        <v>0.46</v>
      </c>
      <c r="I258" s="0" t="n">
        <f aca="false">O258+Z258</f>
        <v>-0.17</v>
      </c>
      <c r="J258" s="0" t="n">
        <f aca="false">K258+L258</f>
        <v>0.535</v>
      </c>
      <c r="K258" s="43" t="n">
        <f aca="false">K246+Y258+AA258</f>
        <v>0.46</v>
      </c>
      <c r="L258" s="0" t="n">
        <f aca="false">L246</f>
        <v>0.075</v>
      </c>
      <c r="M258" s="0" t="n">
        <f aca="false">N258+O258</f>
        <v>0.41</v>
      </c>
      <c r="N258" s="0" t="n">
        <f aca="false">K258</f>
        <v>0.46</v>
      </c>
      <c r="O258" s="0" t="n">
        <f aca="false">V258</f>
        <v>-0.05</v>
      </c>
      <c r="P258" s="0" t="n">
        <f aca="false">Q258+R258</f>
        <v>0.45</v>
      </c>
      <c r="Q258" s="0" t="n">
        <f aca="false">E258</f>
        <v>0.41</v>
      </c>
      <c r="R258" s="83" t="n">
        <f aca="false">F258</f>
        <v>0.04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0.31</v>
      </c>
      <c r="E259" s="0" t="n">
        <f aca="false">E247+X259</f>
        <v>0.3075</v>
      </c>
      <c r="F259" s="0" t="n">
        <f aca="false">F247</f>
        <v>0.0025</v>
      </c>
      <c r="G259" s="0" t="n">
        <f aca="false">H259+I259</f>
        <v>0.22</v>
      </c>
      <c r="H259" s="0" t="n">
        <f aca="false">K259</f>
        <v>0.305</v>
      </c>
      <c r="I259" s="0" t="n">
        <f aca="false">O259+Z259</f>
        <v>-0.085</v>
      </c>
      <c r="J259" s="0" t="n">
        <f aca="false">K259+L259</f>
        <v>0.33</v>
      </c>
      <c r="K259" s="43" t="n">
        <f aca="false">K247+Y259+AA259</f>
        <v>0.305</v>
      </c>
      <c r="L259" s="0" t="n">
        <f aca="false">L247</f>
        <v>0.025</v>
      </c>
      <c r="M259" s="0" t="n">
        <f aca="false">N259+O259</f>
        <v>0.26</v>
      </c>
      <c r="N259" s="0" t="n">
        <f aca="false">K259</f>
        <v>0.305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0.29</v>
      </c>
      <c r="E260" s="0" t="n">
        <f aca="false">E248+X260</f>
        <v>0.2875</v>
      </c>
      <c r="F260" s="0" t="n">
        <f aca="false">F248</f>
        <v>0.0025</v>
      </c>
      <c r="G260" s="0" t="n">
        <f aca="false">H260+I260</f>
        <v>0.215</v>
      </c>
      <c r="H260" s="0" t="n">
        <f aca="false">K260</f>
        <v>0.28</v>
      </c>
      <c r="I260" s="0" t="n">
        <f aca="false">O260+Z260</f>
        <v>-0.065</v>
      </c>
      <c r="J260" s="0" t="n">
        <f aca="false">K260+L260</f>
        <v>0.305</v>
      </c>
      <c r="K260" s="43" t="n">
        <f aca="false">K248+Y260+AA260</f>
        <v>0.28</v>
      </c>
      <c r="L260" s="0" t="n">
        <f aca="false">L248</f>
        <v>0.025</v>
      </c>
      <c r="M260" s="0" t="n">
        <f aca="false">N260+O260</f>
        <v>0.245</v>
      </c>
      <c r="N260" s="0" t="n">
        <f aca="false">K260</f>
        <v>0.28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0.295</v>
      </c>
      <c r="E261" s="0" t="n">
        <f aca="false">E249+X261</f>
        <v>0.2975</v>
      </c>
      <c r="F261" s="0" t="n">
        <f aca="false">F249</f>
        <v>-0.0025</v>
      </c>
      <c r="G261" s="0" t="n">
        <f aca="false">H261+I261</f>
        <v>0.21</v>
      </c>
      <c r="H261" s="0" t="n">
        <f aca="false">K261</f>
        <v>0.265</v>
      </c>
      <c r="I261" s="0" t="n">
        <f aca="false">O261+Z261</f>
        <v>-0.055</v>
      </c>
      <c r="J261" s="0" t="n">
        <f aca="false">K261+L261</f>
        <v>0.29</v>
      </c>
      <c r="K261" s="43" t="n">
        <f aca="false">K249+Y261+AA261</f>
        <v>0.265</v>
      </c>
      <c r="L261" s="0" t="n">
        <f aca="false">L249</f>
        <v>0.025</v>
      </c>
      <c r="M261" s="0" t="n">
        <f aca="false">N261+O261</f>
        <v>0.23</v>
      </c>
      <c r="N261" s="0" t="n">
        <f aca="false">K261</f>
        <v>0.265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0.31</v>
      </c>
      <c r="E262" s="0" t="n">
        <f aca="false">E250+X262</f>
        <v>0.3125</v>
      </c>
      <c r="F262" s="0" t="n">
        <f aca="false">F250</f>
        <v>-0.0025</v>
      </c>
      <c r="G262" s="0" t="n">
        <f aca="false">H262+I262</f>
        <v>0.315</v>
      </c>
      <c r="H262" s="0" t="n">
        <f aca="false">K262</f>
        <v>0.335</v>
      </c>
      <c r="I262" s="0" t="n">
        <f aca="false">O262+Z262</f>
        <v>-0.02</v>
      </c>
      <c r="J262" s="0" t="n">
        <f aca="false">K262+L262</f>
        <v>0.36</v>
      </c>
      <c r="K262" s="43" t="n">
        <f aca="false">K250+Y262+AA262</f>
        <v>0.335</v>
      </c>
      <c r="L262" s="0" t="n">
        <f aca="false">L250</f>
        <v>0.025</v>
      </c>
      <c r="M262" s="0" t="n">
        <f aca="false">N262+O262</f>
        <v>0.315</v>
      </c>
      <c r="N262" s="0" t="n">
        <f aca="false">K262</f>
        <v>0.335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0.31</v>
      </c>
      <c r="E263" s="0" t="n">
        <f aca="false">E251+X263</f>
        <v>0.3125</v>
      </c>
      <c r="F263" s="0" t="n">
        <f aca="false">F251</f>
        <v>-0.0025</v>
      </c>
      <c r="G263" s="0" t="n">
        <f aca="false">H263+I263</f>
        <v>0.315</v>
      </c>
      <c r="H263" s="0" t="n">
        <f aca="false">K263</f>
        <v>0.335</v>
      </c>
      <c r="I263" s="0" t="n">
        <f aca="false">O263+Z263</f>
        <v>-0.02</v>
      </c>
      <c r="J263" s="0" t="n">
        <f aca="false">K263+L263</f>
        <v>0.35</v>
      </c>
      <c r="K263" s="43" t="n">
        <f aca="false">K251+Y263+AA263</f>
        <v>0.335</v>
      </c>
      <c r="L263" s="0" t="n">
        <f aca="false">L251</f>
        <v>0.015</v>
      </c>
      <c r="M263" s="0" t="n">
        <f aca="false">N263+O263</f>
        <v>0.315</v>
      </c>
      <c r="N263" s="0" t="n">
        <f aca="false">K263</f>
        <v>0.335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0.285</v>
      </c>
      <c r="E264" s="0" t="n">
        <f aca="false">E252+X264</f>
        <v>0.2875</v>
      </c>
      <c r="F264" s="0" t="n">
        <f aca="false">F252</f>
        <v>-0.0025</v>
      </c>
      <c r="G264" s="0" t="n">
        <f aca="false">H264+I264</f>
        <v>0.205</v>
      </c>
      <c r="H264" s="0" t="n">
        <f aca="false">K264</f>
        <v>0.245</v>
      </c>
      <c r="I264" s="0" t="n">
        <f aca="false">O264+Z264</f>
        <v>-0.04</v>
      </c>
      <c r="J264" s="0" t="n">
        <f aca="false">K264+L264</f>
        <v>0.26</v>
      </c>
      <c r="K264" s="43" t="n">
        <f aca="false">K252+Y264+AA264</f>
        <v>0.245</v>
      </c>
      <c r="L264" s="0" t="n">
        <f aca="false">L252</f>
        <v>0.015</v>
      </c>
      <c r="M264" s="0" t="n">
        <f aca="false">N264+O264</f>
        <v>0.225</v>
      </c>
      <c r="N264" s="0" t="n">
        <f aca="false">K264</f>
        <v>0.245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0.3425</v>
      </c>
      <c r="E265" s="0" t="n">
        <f aca="false">E253+X265</f>
        <v>0.3475</v>
      </c>
      <c r="F265" s="0" t="n">
        <f aca="false">F253</f>
        <v>-0.005</v>
      </c>
      <c r="G265" s="0" t="n">
        <f aca="false">H265+I265</f>
        <v>0.18</v>
      </c>
      <c r="H265" s="0" t="n">
        <f aca="false">K265</f>
        <v>0.265</v>
      </c>
      <c r="I265" s="0" t="n">
        <f aca="false">O265+Z265</f>
        <v>-0.085</v>
      </c>
      <c r="J265" s="0" t="n">
        <f aca="false">K265+L265</f>
        <v>0.275</v>
      </c>
      <c r="K265" s="43" t="n">
        <f aca="false">K253+Y265+AA265</f>
        <v>0.265</v>
      </c>
      <c r="L265" s="0" t="n">
        <f aca="false">L253</f>
        <v>0.01</v>
      </c>
      <c r="M265" s="0" t="n">
        <f aca="false">N265+O265</f>
        <v>0.21</v>
      </c>
      <c r="N265" s="0" t="n">
        <f aca="false">K265</f>
        <v>0.265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0.38</v>
      </c>
      <c r="E266" s="0" t="n">
        <f aca="false">E254+X266</f>
        <v>0.34</v>
      </c>
      <c r="F266" s="0" t="n">
        <f aca="false">F254</f>
        <v>0.04</v>
      </c>
      <c r="G266" s="0" t="n">
        <f aca="false">H266+I266</f>
        <v>0.27</v>
      </c>
      <c r="H266" s="0" t="n">
        <f aca="false">K266</f>
        <v>0.44</v>
      </c>
      <c r="I266" s="0" t="n">
        <f aca="false">O266+Z266</f>
        <v>-0.17</v>
      </c>
      <c r="J266" s="0" t="n">
        <f aca="false">K266+L266</f>
        <v>0.5</v>
      </c>
      <c r="K266" s="43" t="n">
        <f aca="false">K254+Y266+AA266</f>
        <v>0.44</v>
      </c>
      <c r="L266" s="0" t="n">
        <f aca="false">L254</f>
        <v>0.06</v>
      </c>
      <c r="M266" s="0" t="n">
        <f aca="false">N266+O266</f>
        <v>0.39</v>
      </c>
      <c r="N266" s="0" t="n">
        <f aca="false">K266</f>
        <v>0.44</v>
      </c>
      <c r="O266" s="0" t="n">
        <f aca="false">V266</f>
        <v>-0.05</v>
      </c>
      <c r="P266" s="0" t="n">
        <f aca="false">Q266+R266</f>
        <v>0.38</v>
      </c>
      <c r="Q266" s="0" t="n">
        <f aca="false">E266</f>
        <v>0.34</v>
      </c>
      <c r="R266" s="84" t="n">
        <f aca="false">F266</f>
        <v>0.04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0.695</v>
      </c>
      <c r="E267" s="0" t="n">
        <f aca="false">E255+X267</f>
        <v>0.655</v>
      </c>
      <c r="F267" s="0" t="n">
        <f aca="false">F255</f>
        <v>0.04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1.09</v>
      </c>
      <c r="K267" s="43" t="n">
        <f aca="false">K255+Y267+AA267</f>
        <v>0.98</v>
      </c>
      <c r="L267" s="0" t="n">
        <f aca="false">L255</f>
        <v>0.11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0.695</v>
      </c>
      <c r="Q267" s="0" t="n">
        <f aca="false">E267</f>
        <v>0.655</v>
      </c>
      <c r="R267" s="83" t="n">
        <f aca="false">F267</f>
        <v>0.04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0.935</v>
      </c>
      <c r="E268" s="0" t="n">
        <f aca="false">E256+X268</f>
        <v>0.895</v>
      </c>
      <c r="F268" s="0" t="n">
        <f aca="false">F256</f>
        <v>0.04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1.89</v>
      </c>
      <c r="K268" s="43" t="n">
        <f aca="false">K256+Y268+AA268</f>
        <v>1.6</v>
      </c>
      <c r="L268" s="0" t="n">
        <f aca="false">L256</f>
        <v>0.29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0.935</v>
      </c>
      <c r="Q268" s="0" t="n">
        <f aca="false">E268</f>
        <v>0.895</v>
      </c>
      <c r="R268" s="83" t="n">
        <f aca="false">F268</f>
        <v>0.04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0.915</v>
      </c>
      <c r="E269" s="0" t="n">
        <f aca="false">E257+X269</f>
        <v>0.875</v>
      </c>
      <c r="F269" s="0" t="n">
        <f aca="false">F257</f>
        <v>0.04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1.89</v>
      </c>
      <c r="K269" s="43" t="n">
        <f aca="false">K257+Y269+AA269</f>
        <v>1.6</v>
      </c>
      <c r="L269" s="0" t="n">
        <f aca="false">L257</f>
        <v>0.29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0.915</v>
      </c>
      <c r="Q269" s="0" t="n">
        <f aca="false">E269</f>
        <v>0.875</v>
      </c>
      <c r="R269" s="83" t="n">
        <f aca="false">F269</f>
        <v>0.04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0.45</v>
      </c>
      <c r="E270" s="0" t="n">
        <f aca="false">E258+X270</f>
        <v>0.41</v>
      </c>
      <c r="F270" s="0" t="n">
        <f aca="false">F258</f>
        <v>0.04</v>
      </c>
      <c r="G270" s="0" t="n">
        <f aca="false">H270+I270</f>
        <v>0.29</v>
      </c>
      <c r="H270" s="0" t="n">
        <f aca="false">K270</f>
        <v>0.46</v>
      </c>
      <c r="I270" s="0" t="n">
        <f aca="false">O270+Z270</f>
        <v>-0.17</v>
      </c>
      <c r="J270" s="0" t="n">
        <f aca="false">K270+L270</f>
        <v>0.535</v>
      </c>
      <c r="K270" s="43" t="n">
        <f aca="false">K258+Y270+AA270</f>
        <v>0.46</v>
      </c>
      <c r="L270" s="0" t="n">
        <f aca="false">L258</f>
        <v>0.075</v>
      </c>
      <c r="M270" s="0" t="n">
        <f aca="false">N270+O270</f>
        <v>0.41</v>
      </c>
      <c r="N270" s="0" t="n">
        <f aca="false">K270</f>
        <v>0.46</v>
      </c>
      <c r="O270" s="0" t="n">
        <f aca="false">V270</f>
        <v>-0.05</v>
      </c>
      <c r="P270" s="0" t="n">
        <f aca="false">Q270+R270</f>
        <v>0.45</v>
      </c>
      <c r="Q270" s="0" t="n">
        <f aca="false">E270</f>
        <v>0.41</v>
      </c>
      <c r="R270" s="83" t="n">
        <f aca="false">F270</f>
        <v>0.04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0.31</v>
      </c>
      <c r="E271" s="0" t="n">
        <f aca="false">E259+X271</f>
        <v>0.3075</v>
      </c>
      <c r="F271" s="0" t="n">
        <f aca="false">F259</f>
        <v>0.0025</v>
      </c>
      <c r="G271" s="0" t="n">
        <f aca="false">H271+I271</f>
        <v>0.22</v>
      </c>
      <c r="H271" s="0" t="n">
        <f aca="false">K271</f>
        <v>0.305</v>
      </c>
      <c r="I271" s="0" t="n">
        <f aca="false">O271+Z271</f>
        <v>-0.085</v>
      </c>
      <c r="J271" s="0" t="n">
        <f aca="false">K271+L271</f>
        <v>0.33</v>
      </c>
      <c r="K271" s="43" t="n">
        <f aca="false">K259+Y271+AA271</f>
        <v>0.305</v>
      </c>
      <c r="L271" s="0" t="n">
        <f aca="false">L259</f>
        <v>0.025</v>
      </c>
      <c r="M271" s="0" t="n">
        <f aca="false">N271+O271</f>
        <v>0.26</v>
      </c>
      <c r="N271" s="0" t="n">
        <f aca="false">K271</f>
        <v>0.305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0.29</v>
      </c>
      <c r="E272" s="0" t="n">
        <f aca="false">E260+X272</f>
        <v>0.2875</v>
      </c>
      <c r="F272" s="0" t="n">
        <f aca="false">F260</f>
        <v>0.0025</v>
      </c>
      <c r="G272" s="0" t="n">
        <f aca="false">H272+I272</f>
        <v>0.215</v>
      </c>
      <c r="H272" s="0" t="n">
        <f aca="false">K272</f>
        <v>0.28</v>
      </c>
      <c r="I272" s="0" t="n">
        <f aca="false">O272+Z272</f>
        <v>-0.065</v>
      </c>
      <c r="J272" s="0" t="n">
        <f aca="false">K272+L272</f>
        <v>0.305</v>
      </c>
      <c r="K272" s="43" t="n">
        <f aca="false">K260+Y272+AA272</f>
        <v>0.28</v>
      </c>
      <c r="L272" s="0" t="n">
        <f aca="false">L260</f>
        <v>0.025</v>
      </c>
      <c r="M272" s="0" t="n">
        <f aca="false">N272+O272</f>
        <v>0.245</v>
      </c>
      <c r="N272" s="0" t="n">
        <f aca="false">K272</f>
        <v>0.28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0.295</v>
      </c>
      <c r="E273" s="0" t="n">
        <f aca="false">E261+X273</f>
        <v>0.2975</v>
      </c>
      <c r="F273" s="0" t="n">
        <f aca="false">F261</f>
        <v>-0.0025</v>
      </c>
      <c r="G273" s="0" t="n">
        <f aca="false">H273+I273</f>
        <v>0.21</v>
      </c>
      <c r="H273" s="0" t="n">
        <f aca="false">K273</f>
        <v>0.265</v>
      </c>
      <c r="I273" s="0" t="n">
        <f aca="false">O273+Z273</f>
        <v>-0.055</v>
      </c>
      <c r="J273" s="0" t="n">
        <f aca="false">K273+L273</f>
        <v>0.29</v>
      </c>
      <c r="K273" s="43" t="n">
        <f aca="false">K261+Y273+AA273</f>
        <v>0.265</v>
      </c>
      <c r="L273" s="0" t="n">
        <f aca="false">L261</f>
        <v>0.025</v>
      </c>
      <c r="M273" s="0" t="n">
        <f aca="false">N273+O273</f>
        <v>0.23</v>
      </c>
      <c r="N273" s="0" t="n">
        <f aca="false">K273</f>
        <v>0.265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0.31</v>
      </c>
      <c r="E274" s="0" t="n">
        <f aca="false">E262+X274</f>
        <v>0.3125</v>
      </c>
      <c r="F274" s="0" t="n">
        <f aca="false">F262</f>
        <v>-0.0025</v>
      </c>
      <c r="G274" s="0" t="n">
        <f aca="false">H274+I274</f>
        <v>0.315</v>
      </c>
      <c r="H274" s="0" t="n">
        <f aca="false">K274</f>
        <v>0.335</v>
      </c>
      <c r="I274" s="0" t="n">
        <f aca="false">O274+Z274</f>
        <v>-0.02</v>
      </c>
      <c r="J274" s="0" t="n">
        <f aca="false">K274+L274</f>
        <v>0.36</v>
      </c>
      <c r="K274" s="43" t="n">
        <f aca="false">K262+Y274+AA274</f>
        <v>0.335</v>
      </c>
      <c r="L274" s="0" t="n">
        <f aca="false">L262</f>
        <v>0.025</v>
      </c>
      <c r="M274" s="0" t="n">
        <f aca="false">N274+O274</f>
        <v>0.315</v>
      </c>
      <c r="N274" s="0" t="n">
        <f aca="false">K274</f>
        <v>0.335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0.31</v>
      </c>
      <c r="E275" s="0" t="n">
        <f aca="false">E263+X275</f>
        <v>0.3125</v>
      </c>
      <c r="F275" s="0" t="n">
        <f aca="false">F263</f>
        <v>-0.0025</v>
      </c>
      <c r="G275" s="0" t="n">
        <f aca="false">H275+I275</f>
        <v>0.315</v>
      </c>
      <c r="H275" s="0" t="n">
        <f aca="false">K275</f>
        <v>0.335</v>
      </c>
      <c r="I275" s="0" t="n">
        <f aca="false">O275+Z275</f>
        <v>-0.02</v>
      </c>
      <c r="J275" s="0" t="n">
        <f aca="false">K275+L275</f>
        <v>0.35</v>
      </c>
      <c r="K275" s="43" t="n">
        <f aca="false">K263+Y275+AA275</f>
        <v>0.335</v>
      </c>
      <c r="L275" s="0" t="n">
        <f aca="false">L263</f>
        <v>0.015</v>
      </c>
      <c r="M275" s="0" t="n">
        <f aca="false">N275+O275</f>
        <v>0.315</v>
      </c>
      <c r="N275" s="0" t="n">
        <f aca="false">K275</f>
        <v>0.335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0.285</v>
      </c>
      <c r="E276" s="0" t="n">
        <f aca="false">E264+X276</f>
        <v>0.2875</v>
      </c>
      <c r="F276" s="0" t="n">
        <f aca="false">F264</f>
        <v>-0.0025</v>
      </c>
      <c r="G276" s="0" t="n">
        <f aca="false">H276+I276</f>
        <v>0.205</v>
      </c>
      <c r="H276" s="0" t="n">
        <f aca="false">K276</f>
        <v>0.245</v>
      </c>
      <c r="I276" s="0" t="n">
        <f aca="false">O276+Z276</f>
        <v>-0.04</v>
      </c>
      <c r="J276" s="0" t="n">
        <f aca="false">K276+L276</f>
        <v>0.26</v>
      </c>
      <c r="K276" s="43" t="n">
        <f aca="false">K264+Y276+AA276</f>
        <v>0.245</v>
      </c>
      <c r="L276" s="0" t="n">
        <f aca="false">L264</f>
        <v>0.015</v>
      </c>
      <c r="M276" s="0" t="n">
        <f aca="false">N276+O276</f>
        <v>0.225</v>
      </c>
      <c r="N276" s="0" t="n">
        <f aca="false">K276</f>
        <v>0.245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0.3425</v>
      </c>
      <c r="E277" s="0" t="n">
        <f aca="false">E265+X277</f>
        <v>0.3475</v>
      </c>
      <c r="F277" s="0" t="n">
        <f aca="false">F265</f>
        <v>-0.005</v>
      </c>
      <c r="G277" s="0" t="n">
        <f aca="false">H277+I277</f>
        <v>0.18</v>
      </c>
      <c r="H277" s="0" t="n">
        <f aca="false">K277</f>
        <v>0.265</v>
      </c>
      <c r="I277" s="0" t="n">
        <f aca="false">O277+Z277</f>
        <v>-0.085</v>
      </c>
      <c r="J277" s="0" t="n">
        <f aca="false">K277+L277</f>
        <v>0.275</v>
      </c>
      <c r="K277" s="43" t="n">
        <f aca="false">K265+Y277+AA277</f>
        <v>0.265</v>
      </c>
      <c r="L277" s="0" t="n">
        <f aca="false">L265</f>
        <v>0.01</v>
      </c>
      <c r="M277" s="0" t="n">
        <f aca="false">N277+O277</f>
        <v>0.21</v>
      </c>
      <c r="N277" s="0" t="n">
        <f aca="false">K277</f>
        <v>0.265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0.38</v>
      </c>
      <c r="E278" s="0" t="n">
        <f aca="false">E266+X278</f>
        <v>0.34</v>
      </c>
      <c r="F278" s="0" t="n">
        <f aca="false">F266</f>
        <v>0.04</v>
      </c>
      <c r="G278" s="0" t="n">
        <f aca="false">H278+I278</f>
        <v>0.27</v>
      </c>
      <c r="H278" s="0" t="n">
        <f aca="false">K278</f>
        <v>0.44</v>
      </c>
      <c r="I278" s="0" t="n">
        <f aca="false">O278+Z278</f>
        <v>-0.17</v>
      </c>
      <c r="J278" s="0" t="n">
        <f aca="false">K278+L278</f>
        <v>0.5</v>
      </c>
      <c r="K278" s="43" t="n">
        <f aca="false">K266+Y278+AA278</f>
        <v>0.44</v>
      </c>
      <c r="L278" s="0" t="n">
        <f aca="false">L266</f>
        <v>0.06</v>
      </c>
      <c r="M278" s="0" t="n">
        <f aca="false">N278+O278</f>
        <v>0.39</v>
      </c>
      <c r="N278" s="0" t="n">
        <f aca="false">K278</f>
        <v>0.44</v>
      </c>
      <c r="O278" s="0" t="n">
        <f aca="false">V278</f>
        <v>-0.05</v>
      </c>
      <c r="P278" s="0" t="n">
        <f aca="false">Q278+R278</f>
        <v>0.38</v>
      </c>
      <c r="Q278" s="0" t="n">
        <f aca="false">E278</f>
        <v>0.34</v>
      </c>
      <c r="R278" s="84" t="n">
        <f aca="false">F278</f>
        <v>0.04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0.695</v>
      </c>
      <c r="E279" s="0" t="n">
        <f aca="false">E267+X279</f>
        <v>0.655</v>
      </c>
      <c r="F279" s="0" t="n">
        <f aca="false">F267</f>
        <v>0.04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1.09</v>
      </c>
      <c r="K279" s="43" t="n">
        <f aca="false">K267+Y279+AA279</f>
        <v>0.98</v>
      </c>
      <c r="L279" s="0" t="n">
        <f aca="false">L267</f>
        <v>0.11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0.695</v>
      </c>
      <c r="Q279" s="0" t="n">
        <f aca="false">E279</f>
        <v>0.655</v>
      </c>
      <c r="R279" s="83" t="n">
        <f aca="false">F279</f>
        <v>0.04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0.935</v>
      </c>
      <c r="E280" s="0" t="n">
        <f aca="false">E268+X280</f>
        <v>0.895</v>
      </c>
      <c r="F280" s="0" t="n">
        <f aca="false">F268</f>
        <v>0.04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1.89</v>
      </c>
      <c r="K280" s="43" t="n">
        <f aca="false">K268+Y280+AA280</f>
        <v>1.6</v>
      </c>
      <c r="L280" s="0" t="n">
        <f aca="false">L268</f>
        <v>0.29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0.935</v>
      </c>
      <c r="Q280" s="0" t="n">
        <f aca="false">E280</f>
        <v>0.895</v>
      </c>
      <c r="R280" s="83" t="n">
        <f aca="false">F280</f>
        <v>0.04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0.915</v>
      </c>
      <c r="E281" s="0" t="n">
        <f aca="false">E269+X281</f>
        <v>0.875</v>
      </c>
      <c r="F281" s="0" t="n">
        <f aca="false">F269</f>
        <v>0.04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1.89</v>
      </c>
      <c r="K281" s="43" t="n">
        <f aca="false">K269+Y281+AA281</f>
        <v>1.6</v>
      </c>
      <c r="L281" s="0" t="n">
        <f aca="false">L269</f>
        <v>0.29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0.915</v>
      </c>
      <c r="Q281" s="0" t="n">
        <f aca="false">E281</f>
        <v>0.875</v>
      </c>
      <c r="R281" s="83" t="n">
        <f aca="false">F281</f>
        <v>0.04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0.45</v>
      </c>
      <c r="E282" s="0" t="n">
        <f aca="false">E270+X282</f>
        <v>0.41</v>
      </c>
      <c r="F282" s="0" t="n">
        <f aca="false">F270</f>
        <v>0.04</v>
      </c>
      <c r="G282" s="0" t="n">
        <f aca="false">H282+I282</f>
        <v>0.29</v>
      </c>
      <c r="H282" s="0" t="n">
        <f aca="false">K282</f>
        <v>0.46</v>
      </c>
      <c r="I282" s="0" t="n">
        <f aca="false">O282+Z282</f>
        <v>-0.17</v>
      </c>
      <c r="J282" s="0" t="n">
        <f aca="false">K282+L282</f>
        <v>0.535</v>
      </c>
      <c r="K282" s="43" t="n">
        <f aca="false">K270+Y282+AA282</f>
        <v>0.46</v>
      </c>
      <c r="L282" s="0" t="n">
        <f aca="false">L270</f>
        <v>0.075</v>
      </c>
      <c r="M282" s="0" t="n">
        <f aca="false">N282+O282</f>
        <v>0.41</v>
      </c>
      <c r="N282" s="0" t="n">
        <f aca="false">K282</f>
        <v>0.46</v>
      </c>
      <c r="O282" s="0" t="n">
        <f aca="false">V282</f>
        <v>-0.05</v>
      </c>
      <c r="P282" s="0" t="n">
        <f aca="false">Q282+R282</f>
        <v>0.45</v>
      </c>
      <c r="Q282" s="0" t="n">
        <f aca="false">E282</f>
        <v>0.41</v>
      </c>
      <c r="R282" s="83" t="n">
        <f aca="false">F282</f>
        <v>0.04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0.31</v>
      </c>
      <c r="E283" s="0" t="n">
        <f aca="false">E271+X283</f>
        <v>0.3075</v>
      </c>
      <c r="F283" s="0" t="n">
        <f aca="false">F271</f>
        <v>0.0025</v>
      </c>
      <c r="G283" s="0" t="n">
        <f aca="false">H283+I283</f>
        <v>0.22</v>
      </c>
      <c r="H283" s="0" t="n">
        <f aca="false">K283</f>
        <v>0.305</v>
      </c>
      <c r="I283" s="0" t="n">
        <f aca="false">O283+Z283</f>
        <v>-0.085</v>
      </c>
      <c r="J283" s="0" t="n">
        <f aca="false">K283+L283</f>
        <v>0.33</v>
      </c>
      <c r="K283" s="43" t="n">
        <f aca="false">K271+Y283+AA283</f>
        <v>0.305</v>
      </c>
      <c r="L283" s="0" t="n">
        <f aca="false">L271</f>
        <v>0.025</v>
      </c>
      <c r="M283" s="0" t="n">
        <f aca="false">N283+O283</f>
        <v>0.26</v>
      </c>
      <c r="N283" s="0" t="n">
        <f aca="false">K283</f>
        <v>0.305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0.29</v>
      </c>
      <c r="E284" s="0" t="n">
        <f aca="false">E272+X284</f>
        <v>0.2875</v>
      </c>
      <c r="F284" s="0" t="n">
        <f aca="false">F272</f>
        <v>0.0025</v>
      </c>
      <c r="G284" s="0" t="n">
        <f aca="false">H284+I284</f>
        <v>0.215</v>
      </c>
      <c r="H284" s="0" t="n">
        <f aca="false">K284</f>
        <v>0.28</v>
      </c>
      <c r="I284" s="0" t="n">
        <f aca="false">O284+Z284</f>
        <v>-0.065</v>
      </c>
      <c r="J284" s="0" t="n">
        <f aca="false">K284+L284</f>
        <v>0.305</v>
      </c>
      <c r="K284" s="43" t="n">
        <f aca="false">K272+Y284+AA284</f>
        <v>0.28</v>
      </c>
      <c r="L284" s="0" t="n">
        <f aca="false">L272</f>
        <v>0.025</v>
      </c>
      <c r="M284" s="0" t="n">
        <f aca="false">N284+O284</f>
        <v>0.245</v>
      </c>
      <c r="N284" s="0" t="n">
        <f aca="false">K284</f>
        <v>0.28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0.295</v>
      </c>
      <c r="E285" s="0" t="n">
        <f aca="false">E273+X285</f>
        <v>0.2975</v>
      </c>
      <c r="F285" s="0" t="n">
        <f aca="false">F273</f>
        <v>-0.0025</v>
      </c>
      <c r="G285" s="0" t="n">
        <f aca="false">H285+I285</f>
        <v>0.21</v>
      </c>
      <c r="H285" s="0" t="n">
        <f aca="false">K285</f>
        <v>0.265</v>
      </c>
      <c r="I285" s="0" t="n">
        <f aca="false">O285+Z285</f>
        <v>-0.055</v>
      </c>
      <c r="J285" s="0" t="n">
        <f aca="false">K285+L285</f>
        <v>0.29</v>
      </c>
      <c r="K285" s="43" t="n">
        <f aca="false">K273+Y285+AA285</f>
        <v>0.265</v>
      </c>
      <c r="L285" s="0" t="n">
        <f aca="false">L273</f>
        <v>0.025</v>
      </c>
      <c r="M285" s="0" t="n">
        <f aca="false">N285+O285</f>
        <v>0.23</v>
      </c>
      <c r="N285" s="0" t="n">
        <f aca="false">K285</f>
        <v>0.265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0.31</v>
      </c>
      <c r="E286" s="0" t="n">
        <f aca="false">E274+X286</f>
        <v>0.3125</v>
      </c>
      <c r="F286" s="0" t="n">
        <f aca="false">F274</f>
        <v>-0.0025</v>
      </c>
      <c r="G286" s="0" t="n">
        <f aca="false">H286+I286</f>
        <v>0.315</v>
      </c>
      <c r="H286" s="0" t="n">
        <f aca="false">K286</f>
        <v>0.335</v>
      </c>
      <c r="I286" s="0" t="n">
        <f aca="false">O286+Z286</f>
        <v>-0.02</v>
      </c>
      <c r="J286" s="0" t="n">
        <f aca="false">K286+L286</f>
        <v>0.36</v>
      </c>
      <c r="K286" s="43" t="n">
        <f aca="false">K274+Y286+AA286</f>
        <v>0.335</v>
      </c>
      <c r="L286" s="0" t="n">
        <f aca="false">L274</f>
        <v>0.025</v>
      </c>
      <c r="M286" s="0" t="n">
        <f aca="false">N286+O286</f>
        <v>0.315</v>
      </c>
      <c r="N286" s="0" t="n">
        <f aca="false">K286</f>
        <v>0.335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0.31</v>
      </c>
      <c r="E287" s="0" t="n">
        <f aca="false">E275+X287</f>
        <v>0.3125</v>
      </c>
      <c r="F287" s="0" t="n">
        <f aca="false">F275</f>
        <v>-0.0025</v>
      </c>
      <c r="G287" s="0" t="n">
        <f aca="false">H287+I287</f>
        <v>0.315</v>
      </c>
      <c r="H287" s="0" t="n">
        <f aca="false">K287</f>
        <v>0.335</v>
      </c>
      <c r="I287" s="0" t="n">
        <f aca="false">O287+Z287</f>
        <v>-0.02</v>
      </c>
      <c r="J287" s="0" t="n">
        <f aca="false">K287+L287</f>
        <v>0.35</v>
      </c>
      <c r="K287" s="43" t="n">
        <f aca="false">K275+Y287+AA287</f>
        <v>0.335</v>
      </c>
      <c r="L287" s="0" t="n">
        <f aca="false">L275</f>
        <v>0.015</v>
      </c>
      <c r="M287" s="0" t="n">
        <f aca="false">N287+O287</f>
        <v>0.315</v>
      </c>
      <c r="N287" s="0" t="n">
        <f aca="false">K287</f>
        <v>0.335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0.285</v>
      </c>
      <c r="E288" s="0" t="n">
        <f aca="false">E276+X288</f>
        <v>0.2875</v>
      </c>
      <c r="F288" s="0" t="n">
        <f aca="false">F276</f>
        <v>-0.0025</v>
      </c>
      <c r="G288" s="0" t="n">
        <f aca="false">H288+I288</f>
        <v>0.205</v>
      </c>
      <c r="H288" s="0" t="n">
        <f aca="false">K288</f>
        <v>0.245</v>
      </c>
      <c r="I288" s="0" t="n">
        <f aca="false">O288+Z288</f>
        <v>-0.04</v>
      </c>
      <c r="J288" s="0" t="n">
        <f aca="false">K288+L288</f>
        <v>0.26</v>
      </c>
      <c r="K288" s="43" t="n">
        <f aca="false">K276+Y288+AA288</f>
        <v>0.245</v>
      </c>
      <c r="L288" s="0" t="n">
        <f aca="false">L276</f>
        <v>0.015</v>
      </c>
      <c r="M288" s="0" t="n">
        <f aca="false">N288+O288</f>
        <v>0.225</v>
      </c>
      <c r="N288" s="0" t="n">
        <f aca="false">K288</f>
        <v>0.245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0.3425</v>
      </c>
      <c r="E289" s="0" t="n">
        <f aca="false">E277+X289</f>
        <v>0.3475</v>
      </c>
      <c r="F289" s="0" t="n">
        <f aca="false">F277</f>
        <v>-0.005</v>
      </c>
      <c r="G289" s="0" t="n">
        <f aca="false">H289+I289</f>
        <v>0.18</v>
      </c>
      <c r="H289" s="0" t="n">
        <f aca="false">K289</f>
        <v>0.265</v>
      </c>
      <c r="I289" s="0" t="n">
        <f aca="false">O289+Z289</f>
        <v>-0.085</v>
      </c>
      <c r="J289" s="0" t="n">
        <f aca="false">K289+L289</f>
        <v>0.275</v>
      </c>
      <c r="K289" s="43" t="n">
        <f aca="false">K277+Y289+AA289</f>
        <v>0.265</v>
      </c>
      <c r="L289" s="0" t="n">
        <f aca="false">L277</f>
        <v>0.01</v>
      </c>
      <c r="M289" s="0" t="n">
        <f aca="false">N289+O289</f>
        <v>0.21</v>
      </c>
      <c r="N289" s="0" t="n">
        <f aca="false">K289</f>
        <v>0.265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0.38</v>
      </c>
      <c r="E290" s="0" t="n">
        <f aca="false">E278+X290</f>
        <v>0.34</v>
      </c>
      <c r="F290" s="0" t="n">
        <f aca="false">F278</f>
        <v>0.04</v>
      </c>
      <c r="G290" s="0" t="n">
        <f aca="false">H290+I290</f>
        <v>0.27</v>
      </c>
      <c r="H290" s="0" t="n">
        <f aca="false">K290</f>
        <v>0.44</v>
      </c>
      <c r="I290" s="0" t="n">
        <f aca="false">O290+Z290</f>
        <v>-0.17</v>
      </c>
      <c r="J290" s="0" t="n">
        <f aca="false">K290+L290</f>
        <v>0.5</v>
      </c>
      <c r="K290" s="43" t="n">
        <f aca="false">K278+Y290+AA290</f>
        <v>0.44</v>
      </c>
      <c r="L290" s="0" t="n">
        <f aca="false">L278</f>
        <v>0.06</v>
      </c>
      <c r="M290" s="0" t="n">
        <f aca="false">N290+O290</f>
        <v>0.39</v>
      </c>
      <c r="N290" s="0" t="n">
        <f aca="false">K290</f>
        <v>0.44</v>
      </c>
      <c r="O290" s="0" t="n">
        <f aca="false">V290</f>
        <v>-0.05</v>
      </c>
      <c r="P290" s="0" t="n">
        <f aca="false">Q290+R290</f>
        <v>0.38</v>
      </c>
      <c r="Q290" s="0" t="n">
        <f aca="false">E290</f>
        <v>0.34</v>
      </c>
      <c r="R290" s="84" t="n">
        <f aca="false">F290</f>
        <v>0.04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0.695</v>
      </c>
      <c r="E291" s="0" t="n">
        <f aca="false">E279+X291</f>
        <v>0.655</v>
      </c>
      <c r="F291" s="0" t="n">
        <f aca="false">F279</f>
        <v>0.04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1.09</v>
      </c>
      <c r="K291" s="43" t="n">
        <f aca="false">K279+Y291+AA291</f>
        <v>0.98</v>
      </c>
      <c r="L291" s="0" t="n">
        <f aca="false">L279</f>
        <v>0.11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0.695</v>
      </c>
      <c r="Q291" s="0" t="n">
        <f aca="false">E291</f>
        <v>0.655</v>
      </c>
      <c r="R291" s="83" t="n">
        <f aca="false">F291</f>
        <v>0.04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0.935</v>
      </c>
      <c r="E292" s="0" t="n">
        <f aca="false">E280+X292</f>
        <v>0.895</v>
      </c>
      <c r="F292" s="0" t="n">
        <f aca="false">F280</f>
        <v>0.04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1.89</v>
      </c>
      <c r="K292" s="43" t="n">
        <f aca="false">K280+Y292+AA292</f>
        <v>1.6</v>
      </c>
      <c r="L292" s="0" t="n">
        <f aca="false">L280</f>
        <v>0.29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0.935</v>
      </c>
      <c r="Q292" s="0" t="n">
        <f aca="false">E292</f>
        <v>0.895</v>
      </c>
      <c r="R292" s="83" t="n">
        <f aca="false">F292</f>
        <v>0.04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0.915</v>
      </c>
      <c r="E293" s="0" t="n">
        <f aca="false">E281+X293</f>
        <v>0.875</v>
      </c>
      <c r="F293" s="0" t="n">
        <f aca="false">F281</f>
        <v>0.04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1.89</v>
      </c>
      <c r="K293" s="43" t="n">
        <f aca="false">K281+Y293+AA293</f>
        <v>1.6</v>
      </c>
      <c r="L293" s="0" t="n">
        <f aca="false">L281</f>
        <v>0.29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0.915</v>
      </c>
      <c r="Q293" s="0" t="n">
        <f aca="false">E293</f>
        <v>0.875</v>
      </c>
      <c r="R293" s="83" t="n">
        <f aca="false">F293</f>
        <v>0.04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0.45</v>
      </c>
      <c r="E294" s="0" t="n">
        <f aca="false">E282+X294</f>
        <v>0.41</v>
      </c>
      <c r="F294" s="0" t="n">
        <f aca="false">F282</f>
        <v>0.04</v>
      </c>
      <c r="G294" s="0" t="n">
        <f aca="false">H294+I294</f>
        <v>0.29</v>
      </c>
      <c r="H294" s="0" t="n">
        <f aca="false">K294</f>
        <v>0.46</v>
      </c>
      <c r="I294" s="0" t="n">
        <f aca="false">O294+Z294</f>
        <v>-0.17</v>
      </c>
      <c r="J294" s="0" t="n">
        <f aca="false">K294+L294</f>
        <v>0.535</v>
      </c>
      <c r="K294" s="43" t="n">
        <f aca="false">K282+Y294+AA294</f>
        <v>0.46</v>
      </c>
      <c r="L294" s="0" t="n">
        <f aca="false">L282</f>
        <v>0.075</v>
      </c>
      <c r="M294" s="0" t="n">
        <f aca="false">N294+O294</f>
        <v>0.41</v>
      </c>
      <c r="N294" s="0" t="n">
        <f aca="false">K294</f>
        <v>0.46</v>
      </c>
      <c r="O294" s="0" t="n">
        <f aca="false">V294</f>
        <v>-0.05</v>
      </c>
      <c r="P294" s="0" t="n">
        <f aca="false">Q294+R294</f>
        <v>0.45</v>
      </c>
      <c r="Q294" s="0" t="n">
        <f aca="false">E294</f>
        <v>0.41</v>
      </c>
      <c r="R294" s="83" t="n">
        <f aca="false">F294</f>
        <v>0.04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0.31</v>
      </c>
      <c r="E295" s="0" t="n">
        <f aca="false">E283+X295</f>
        <v>0.3075</v>
      </c>
      <c r="F295" s="0" t="n">
        <f aca="false">F283</f>
        <v>0.0025</v>
      </c>
      <c r="G295" s="0" t="n">
        <f aca="false">H295+I295</f>
        <v>0.22</v>
      </c>
      <c r="H295" s="0" t="n">
        <f aca="false">K295</f>
        <v>0.305</v>
      </c>
      <c r="I295" s="0" t="n">
        <f aca="false">O295+Z295</f>
        <v>-0.085</v>
      </c>
      <c r="J295" s="0" t="n">
        <f aca="false">K295+L295</f>
        <v>0.33</v>
      </c>
      <c r="K295" s="43" t="n">
        <f aca="false">K283+Y295+AA295</f>
        <v>0.305</v>
      </c>
      <c r="L295" s="0" t="n">
        <f aca="false">L283</f>
        <v>0.025</v>
      </c>
      <c r="M295" s="0" t="n">
        <f aca="false">N295+O295</f>
        <v>0.26</v>
      </c>
      <c r="N295" s="0" t="n">
        <f aca="false">K295</f>
        <v>0.305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0.29</v>
      </c>
      <c r="E296" s="0" t="n">
        <f aca="false">E284+X296</f>
        <v>0.2875</v>
      </c>
      <c r="F296" s="0" t="n">
        <f aca="false">F284</f>
        <v>0.0025</v>
      </c>
      <c r="G296" s="0" t="n">
        <f aca="false">H296+I296</f>
        <v>0.215</v>
      </c>
      <c r="H296" s="0" t="n">
        <f aca="false">K296</f>
        <v>0.28</v>
      </c>
      <c r="I296" s="0" t="n">
        <f aca="false">O296+Z296</f>
        <v>-0.065</v>
      </c>
      <c r="J296" s="0" t="n">
        <f aca="false">K296+L296</f>
        <v>0.305</v>
      </c>
      <c r="K296" s="43" t="n">
        <f aca="false">K284+Y296+AA296</f>
        <v>0.28</v>
      </c>
      <c r="L296" s="0" t="n">
        <f aca="false">L284</f>
        <v>0.025</v>
      </c>
      <c r="M296" s="0" t="n">
        <f aca="false">N296+O296</f>
        <v>0.245</v>
      </c>
      <c r="N296" s="0" t="n">
        <f aca="false">K296</f>
        <v>0.28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0.295</v>
      </c>
      <c r="E297" s="0" t="n">
        <f aca="false">E285+X297</f>
        <v>0.2975</v>
      </c>
      <c r="F297" s="0" t="n">
        <f aca="false">F285</f>
        <v>-0.0025</v>
      </c>
      <c r="G297" s="0" t="n">
        <f aca="false">H297+I297</f>
        <v>0.21</v>
      </c>
      <c r="H297" s="0" t="n">
        <f aca="false">K297</f>
        <v>0.265</v>
      </c>
      <c r="I297" s="0" t="n">
        <f aca="false">O297+Z297</f>
        <v>-0.055</v>
      </c>
      <c r="J297" s="0" t="n">
        <f aca="false">K297+L297</f>
        <v>0.29</v>
      </c>
      <c r="K297" s="43" t="n">
        <f aca="false">K285+Y297+AA297</f>
        <v>0.265</v>
      </c>
      <c r="L297" s="0" t="n">
        <f aca="false">L285</f>
        <v>0.025</v>
      </c>
      <c r="M297" s="0" t="n">
        <f aca="false">N297+O297</f>
        <v>0.23</v>
      </c>
      <c r="N297" s="0" t="n">
        <f aca="false">K297</f>
        <v>0.265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0.31</v>
      </c>
      <c r="E298" s="0" t="n">
        <f aca="false">E286+X298</f>
        <v>0.3125</v>
      </c>
      <c r="F298" s="0" t="n">
        <f aca="false">F286</f>
        <v>-0.0025</v>
      </c>
      <c r="G298" s="0" t="n">
        <f aca="false">H298+I298</f>
        <v>0.315</v>
      </c>
      <c r="H298" s="0" t="n">
        <f aca="false">K298</f>
        <v>0.335</v>
      </c>
      <c r="I298" s="0" t="n">
        <f aca="false">O298+Z298</f>
        <v>-0.02</v>
      </c>
      <c r="J298" s="0" t="n">
        <f aca="false">K298+L298</f>
        <v>0.36</v>
      </c>
      <c r="K298" s="43" t="n">
        <f aca="false">K286+Y298+AA298</f>
        <v>0.335</v>
      </c>
      <c r="L298" s="0" t="n">
        <f aca="false">L286</f>
        <v>0.025</v>
      </c>
      <c r="M298" s="0" t="n">
        <f aca="false">N298+O298</f>
        <v>0.315</v>
      </c>
      <c r="N298" s="0" t="n">
        <f aca="false">K298</f>
        <v>0.335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0.31</v>
      </c>
      <c r="E299" s="0" t="n">
        <f aca="false">E287+X299</f>
        <v>0.3125</v>
      </c>
      <c r="F299" s="0" t="n">
        <f aca="false">F287</f>
        <v>-0.0025</v>
      </c>
      <c r="G299" s="0" t="n">
        <f aca="false">H299+I299</f>
        <v>0.315</v>
      </c>
      <c r="H299" s="0" t="n">
        <f aca="false">K299</f>
        <v>0.335</v>
      </c>
      <c r="I299" s="0" t="n">
        <f aca="false">O299+Z299</f>
        <v>-0.02</v>
      </c>
      <c r="J299" s="0" t="n">
        <f aca="false">K299+L299</f>
        <v>0.35</v>
      </c>
      <c r="K299" s="43" t="n">
        <f aca="false">K287+Y299+AA299</f>
        <v>0.335</v>
      </c>
      <c r="L299" s="0" t="n">
        <f aca="false">L287</f>
        <v>0.015</v>
      </c>
      <c r="M299" s="0" t="n">
        <f aca="false">N299+O299</f>
        <v>0.315</v>
      </c>
      <c r="N299" s="0" t="n">
        <f aca="false">K299</f>
        <v>0.335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0.285</v>
      </c>
      <c r="E300" s="0" t="n">
        <f aca="false">E288+X300</f>
        <v>0.2875</v>
      </c>
      <c r="F300" s="0" t="n">
        <f aca="false">F288</f>
        <v>-0.0025</v>
      </c>
      <c r="G300" s="0" t="n">
        <f aca="false">H300+I300</f>
        <v>0.205</v>
      </c>
      <c r="H300" s="0" t="n">
        <f aca="false">K300</f>
        <v>0.245</v>
      </c>
      <c r="I300" s="0" t="n">
        <f aca="false">O300+Z300</f>
        <v>-0.04</v>
      </c>
      <c r="J300" s="0" t="n">
        <f aca="false">K300+L300</f>
        <v>0.26</v>
      </c>
      <c r="K300" s="43" t="n">
        <f aca="false">K288+Y300+AA300</f>
        <v>0.245</v>
      </c>
      <c r="L300" s="0" t="n">
        <f aca="false">L288</f>
        <v>0.015</v>
      </c>
      <c r="M300" s="0" t="n">
        <f aca="false">N300+O300</f>
        <v>0.225</v>
      </c>
      <c r="N300" s="0" t="n">
        <f aca="false">K300</f>
        <v>0.245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0.3425</v>
      </c>
      <c r="E301" s="0" t="n">
        <f aca="false">E289+X301</f>
        <v>0.3475</v>
      </c>
      <c r="F301" s="0" t="n">
        <f aca="false">F289</f>
        <v>-0.005</v>
      </c>
      <c r="G301" s="0" t="n">
        <f aca="false">H301+I301</f>
        <v>0.18</v>
      </c>
      <c r="H301" s="0" t="n">
        <f aca="false">K301</f>
        <v>0.265</v>
      </c>
      <c r="I301" s="0" t="n">
        <f aca="false">O301+Z301</f>
        <v>-0.085</v>
      </c>
      <c r="J301" s="0" t="n">
        <f aca="false">K301+L301</f>
        <v>0.275</v>
      </c>
      <c r="K301" s="43" t="n">
        <f aca="false">K289+Y301+AA301</f>
        <v>0.265</v>
      </c>
      <c r="L301" s="0" t="n">
        <f aca="false">L289</f>
        <v>0.01</v>
      </c>
      <c r="M301" s="0" t="n">
        <f aca="false">N301+O301</f>
        <v>0.21</v>
      </c>
      <c r="N301" s="0" t="n">
        <f aca="false">K301</f>
        <v>0.265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0.38</v>
      </c>
      <c r="E302" s="0" t="n">
        <f aca="false">E290+X302</f>
        <v>0.34</v>
      </c>
      <c r="F302" s="0" t="n">
        <f aca="false">F290</f>
        <v>0.04</v>
      </c>
      <c r="G302" s="0" t="n">
        <f aca="false">H302+I302</f>
        <v>0.27</v>
      </c>
      <c r="H302" s="0" t="n">
        <f aca="false">K302</f>
        <v>0.44</v>
      </c>
      <c r="I302" s="0" t="n">
        <f aca="false">O302+Z302</f>
        <v>-0.17</v>
      </c>
      <c r="J302" s="0" t="n">
        <f aca="false">K302+L302</f>
        <v>0.5</v>
      </c>
      <c r="K302" s="43" t="n">
        <f aca="false">K290+Y302+AA302</f>
        <v>0.44</v>
      </c>
      <c r="L302" s="0" t="n">
        <f aca="false">L290</f>
        <v>0.06</v>
      </c>
      <c r="M302" s="0" t="n">
        <f aca="false">N302+O302</f>
        <v>0.39</v>
      </c>
      <c r="N302" s="0" t="n">
        <f aca="false">K302</f>
        <v>0.44</v>
      </c>
      <c r="O302" s="0" t="n">
        <f aca="false">V302</f>
        <v>-0.05</v>
      </c>
      <c r="P302" s="0" t="n">
        <f aca="false">Q302+R302</f>
        <v>0.38</v>
      </c>
      <c r="Q302" s="0" t="n">
        <f aca="false">E302</f>
        <v>0.34</v>
      </c>
      <c r="R302" s="84" t="n">
        <f aca="false">F302</f>
        <v>0.04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0.695</v>
      </c>
      <c r="E303" s="0" t="n">
        <f aca="false">E291+X303</f>
        <v>0.655</v>
      </c>
      <c r="F303" s="0" t="n">
        <f aca="false">F291</f>
        <v>0.04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1.09</v>
      </c>
      <c r="K303" s="43" t="n">
        <f aca="false">K291+Y303+AA303</f>
        <v>0.98</v>
      </c>
      <c r="L303" s="0" t="n">
        <f aca="false">L291</f>
        <v>0.11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0.695</v>
      </c>
      <c r="Q303" s="0" t="n">
        <f aca="false">E303</f>
        <v>0.655</v>
      </c>
      <c r="R303" s="83" t="n">
        <f aca="false">F303</f>
        <v>0.04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0.935</v>
      </c>
      <c r="E304" s="0" t="n">
        <f aca="false">E292+X304</f>
        <v>0.895</v>
      </c>
      <c r="F304" s="0" t="n">
        <f aca="false">F292</f>
        <v>0.04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1.89</v>
      </c>
      <c r="K304" s="43" t="n">
        <f aca="false">K292+Y304+AA304</f>
        <v>1.6</v>
      </c>
      <c r="L304" s="0" t="n">
        <f aca="false">L292</f>
        <v>0.29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0.935</v>
      </c>
      <c r="Q304" s="0" t="n">
        <f aca="false">E304</f>
        <v>0.895</v>
      </c>
      <c r="R304" s="83" t="n">
        <f aca="false">F304</f>
        <v>0.04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0.915</v>
      </c>
      <c r="E305" s="0" t="n">
        <f aca="false">E293+X305</f>
        <v>0.875</v>
      </c>
      <c r="F305" s="0" t="n">
        <f aca="false">F293</f>
        <v>0.04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1.89</v>
      </c>
      <c r="K305" s="43" t="n">
        <f aca="false">K293+Y305+AA305</f>
        <v>1.6</v>
      </c>
      <c r="L305" s="0" t="n">
        <f aca="false">L293</f>
        <v>0.29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0.915</v>
      </c>
      <c r="Q305" s="0" t="n">
        <f aca="false">E305</f>
        <v>0.875</v>
      </c>
      <c r="R305" s="83" t="n">
        <f aca="false">F305</f>
        <v>0.04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0.45</v>
      </c>
      <c r="E306" s="0" t="n">
        <f aca="false">E294+X306</f>
        <v>0.41</v>
      </c>
      <c r="F306" s="0" t="n">
        <f aca="false">F294</f>
        <v>0.04</v>
      </c>
      <c r="G306" s="0" t="n">
        <f aca="false">H306+I306</f>
        <v>0.29</v>
      </c>
      <c r="H306" s="0" t="n">
        <f aca="false">K306</f>
        <v>0.46</v>
      </c>
      <c r="I306" s="0" t="n">
        <f aca="false">O306+Z306</f>
        <v>-0.17</v>
      </c>
      <c r="J306" s="0" t="n">
        <f aca="false">K306+L306</f>
        <v>0.535</v>
      </c>
      <c r="K306" s="43" t="n">
        <f aca="false">K294+Y306+AA306</f>
        <v>0.46</v>
      </c>
      <c r="L306" s="0" t="n">
        <f aca="false">L294</f>
        <v>0.075</v>
      </c>
      <c r="M306" s="0" t="n">
        <f aca="false">N306+O306</f>
        <v>0.41</v>
      </c>
      <c r="N306" s="0" t="n">
        <f aca="false">K306</f>
        <v>0.46</v>
      </c>
      <c r="O306" s="0" t="n">
        <f aca="false">V306</f>
        <v>-0.05</v>
      </c>
      <c r="P306" s="0" t="n">
        <f aca="false">Q306+R306</f>
        <v>0.45</v>
      </c>
      <c r="Q306" s="0" t="n">
        <f aca="false">E306</f>
        <v>0.41</v>
      </c>
      <c r="R306" s="83" t="n">
        <f aca="false">F306</f>
        <v>0.04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0.31</v>
      </c>
      <c r="E307" s="0" t="n">
        <f aca="false">E295+X307</f>
        <v>0.3075</v>
      </c>
      <c r="F307" s="0" t="n">
        <f aca="false">F295</f>
        <v>0.0025</v>
      </c>
      <c r="G307" s="0" t="n">
        <f aca="false">H307+I307</f>
        <v>0.22</v>
      </c>
      <c r="H307" s="0" t="n">
        <f aca="false">K307</f>
        <v>0.305</v>
      </c>
      <c r="I307" s="0" t="n">
        <f aca="false">O307+Z307</f>
        <v>-0.085</v>
      </c>
      <c r="J307" s="0" t="n">
        <f aca="false">K307+L307</f>
        <v>0.33</v>
      </c>
      <c r="K307" s="43" t="n">
        <f aca="false">K295+Y307+AA307</f>
        <v>0.305</v>
      </c>
      <c r="L307" s="0" t="n">
        <f aca="false">L295</f>
        <v>0.025</v>
      </c>
      <c r="M307" s="0" t="n">
        <f aca="false">N307+O307</f>
        <v>0.26</v>
      </c>
      <c r="N307" s="0" t="n">
        <f aca="false">K307</f>
        <v>0.305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0.29</v>
      </c>
      <c r="E308" s="0" t="n">
        <f aca="false">E296+X308</f>
        <v>0.2875</v>
      </c>
      <c r="F308" s="0" t="n">
        <f aca="false">F296</f>
        <v>0.0025</v>
      </c>
      <c r="G308" s="0" t="n">
        <f aca="false">H308+I308</f>
        <v>0.215</v>
      </c>
      <c r="H308" s="0" t="n">
        <f aca="false">K308</f>
        <v>0.28</v>
      </c>
      <c r="I308" s="0" t="n">
        <f aca="false">O308+Z308</f>
        <v>-0.065</v>
      </c>
      <c r="J308" s="0" t="n">
        <f aca="false">K308+L308</f>
        <v>0.305</v>
      </c>
      <c r="K308" s="43" t="n">
        <f aca="false">K296+Y308+AA308</f>
        <v>0.28</v>
      </c>
      <c r="L308" s="0" t="n">
        <f aca="false">L296</f>
        <v>0.025</v>
      </c>
      <c r="M308" s="0" t="n">
        <f aca="false">N308+O308</f>
        <v>0.245</v>
      </c>
      <c r="N308" s="0" t="n">
        <f aca="false">K308</f>
        <v>0.28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0.295</v>
      </c>
      <c r="E309" s="0" t="n">
        <f aca="false">E297+X309</f>
        <v>0.2975</v>
      </c>
      <c r="F309" s="0" t="n">
        <f aca="false">F297</f>
        <v>-0.0025</v>
      </c>
      <c r="G309" s="0" t="n">
        <f aca="false">H309+I309</f>
        <v>0.21</v>
      </c>
      <c r="H309" s="0" t="n">
        <f aca="false">K309</f>
        <v>0.265</v>
      </c>
      <c r="I309" s="0" t="n">
        <f aca="false">O309+Z309</f>
        <v>-0.055</v>
      </c>
      <c r="J309" s="0" t="n">
        <f aca="false">K309+L309</f>
        <v>0.29</v>
      </c>
      <c r="K309" s="43" t="n">
        <f aca="false">K297+Y309+AA309</f>
        <v>0.265</v>
      </c>
      <c r="L309" s="0" t="n">
        <f aca="false">L297</f>
        <v>0.025</v>
      </c>
      <c r="M309" s="0" t="n">
        <f aca="false">N309+O309</f>
        <v>0.23</v>
      </c>
      <c r="N309" s="0" t="n">
        <f aca="false">K309</f>
        <v>0.265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0.31</v>
      </c>
      <c r="E310" s="0" t="n">
        <f aca="false">E298+X310</f>
        <v>0.3125</v>
      </c>
      <c r="F310" s="0" t="n">
        <f aca="false">F298</f>
        <v>-0.0025</v>
      </c>
      <c r="G310" s="0" t="n">
        <f aca="false">H310+I310</f>
        <v>0.315</v>
      </c>
      <c r="H310" s="0" t="n">
        <f aca="false">K310</f>
        <v>0.335</v>
      </c>
      <c r="I310" s="0" t="n">
        <f aca="false">O310+Z310</f>
        <v>-0.02</v>
      </c>
      <c r="J310" s="0" t="n">
        <f aca="false">K310+L310</f>
        <v>0.36</v>
      </c>
      <c r="K310" s="43" t="n">
        <f aca="false">K298+Y310+AA310</f>
        <v>0.335</v>
      </c>
      <c r="L310" s="0" t="n">
        <f aca="false">L298</f>
        <v>0.025</v>
      </c>
      <c r="M310" s="0" t="n">
        <f aca="false">N310+O310</f>
        <v>0.315</v>
      </c>
      <c r="N310" s="0" t="n">
        <f aca="false">K310</f>
        <v>0.335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0.31</v>
      </c>
      <c r="E311" s="0" t="n">
        <f aca="false">E299+X311</f>
        <v>0.3125</v>
      </c>
      <c r="F311" s="0" t="n">
        <f aca="false">F299</f>
        <v>-0.0025</v>
      </c>
      <c r="G311" s="0" t="n">
        <f aca="false">H311+I311</f>
        <v>0.315</v>
      </c>
      <c r="H311" s="0" t="n">
        <f aca="false">K311</f>
        <v>0.335</v>
      </c>
      <c r="I311" s="0" t="n">
        <f aca="false">O311+Z311</f>
        <v>-0.02</v>
      </c>
      <c r="J311" s="0" t="n">
        <f aca="false">K311+L311</f>
        <v>0.35</v>
      </c>
      <c r="K311" s="43" t="n">
        <f aca="false">K299+Y311+AA311</f>
        <v>0.335</v>
      </c>
      <c r="L311" s="0" t="n">
        <f aca="false">L299</f>
        <v>0.015</v>
      </c>
      <c r="M311" s="0" t="n">
        <f aca="false">N311+O311</f>
        <v>0.315</v>
      </c>
      <c r="N311" s="0" t="n">
        <f aca="false">K311</f>
        <v>0.335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0.285</v>
      </c>
      <c r="E312" s="0" t="n">
        <f aca="false">E300+X312</f>
        <v>0.2875</v>
      </c>
      <c r="F312" s="0" t="n">
        <f aca="false">F300</f>
        <v>-0.0025</v>
      </c>
      <c r="G312" s="0" t="n">
        <f aca="false">H312+I312</f>
        <v>0.205</v>
      </c>
      <c r="H312" s="0" t="n">
        <f aca="false">K312</f>
        <v>0.245</v>
      </c>
      <c r="I312" s="0" t="n">
        <f aca="false">O312+Z312</f>
        <v>-0.04</v>
      </c>
      <c r="J312" s="0" t="n">
        <f aca="false">K312+L312</f>
        <v>0.26</v>
      </c>
      <c r="K312" s="43" t="n">
        <f aca="false">K300+Y312+AA312</f>
        <v>0.245</v>
      </c>
      <c r="L312" s="0" t="n">
        <f aca="false">L300</f>
        <v>0.015</v>
      </c>
      <c r="M312" s="0" t="n">
        <f aca="false">N312+O312</f>
        <v>0.225</v>
      </c>
      <c r="N312" s="0" t="n">
        <f aca="false">K312</f>
        <v>0.245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0.3425</v>
      </c>
      <c r="E313" s="0" t="n">
        <f aca="false">E301+X313</f>
        <v>0.3475</v>
      </c>
      <c r="F313" s="0" t="n">
        <f aca="false">F301</f>
        <v>-0.005</v>
      </c>
      <c r="G313" s="0" t="n">
        <f aca="false">H313+I313</f>
        <v>0.18</v>
      </c>
      <c r="H313" s="0" t="n">
        <f aca="false">K313</f>
        <v>0.265</v>
      </c>
      <c r="I313" s="0" t="n">
        <f aca="false">O313+Z313</f>
        <v>-0.085</v>
      </c>
      <c r="J313" s="0" t="n">
        <f aca="false">K313+L313</f>
        <v>0.275</v>
      </c>
      <c r="K313" s="43" t="n">
        <f aca="false">K301+Y313+AA313</f>
        <v>0.265</v>
      </c>
      <c r="L313" s="0" t="n">
        <f aca="false">L301</f>
        <v>0.01</v>
      </c>
      <c r="M313" s="0" t="n">
        <f aca="false">N313+O313</f>
        <v>0.21</v>
      </c>
      <c r="N313" s="0" t="n">
        <f aca="false">K313</f>
        <v>0.265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0.38</v>
      </c>
      <c r="E314" s="0" t="n">
        <f aca="false">E302+X314</f>
        <v>0.34</v>
      </c>
      <c r="F314" s="0" t="n">
        <f aca="false">F302</f>
        <v>0.04</v>
      </c>
      <c r="G314" s="0" t="n">
        <f aca="false">H314+I314</f>
        <v>0.27</v>
      </c>
      <c r="H314" s="0" t="n">
        <f aca="false">K314</f>
        <v>0.44</v>
      </c>
      <c r="I314" s="0" t="n">
        <f aca="false">O314+Z314</f>
        <v>-0.17</v>
      </c>
      <c r="J314" s="0" t="n">
        <f aca="false">K314+L314</f>
        <v>0.5</v>
      </c>
      <c r="K314" s="43" t="n">
        <f aca="false">K302+Y314+AA314</f>
        <v>0.44</v>
      </c>
      <c r="L314" s="0" t="n">
        <f aca="false">L302</f>
        <v>0.06</v>
      </c>
      <c r="M314" s="0" t="n">
        <f aca="false">N314+O314</f>
        <v>0.39</v>
      </c>
      <c r="N314" s="0" t="n">
        <f aca="false">K314</f>
        <v>0.44</v>
      </c>
      <c r="O314" s="0" t="n">
        <f aca="false">V314</f>
        <v>-0.05</v>
      </c>
      <c r="P314" s="0" t="n">
        <f aca="false">Q314+R314</f>
        <v>0.38</v>
      </c>
      <c r="Q314" s="0" t="n">
        <f aca="false">E314</f>
        <v>0.34</v>
      </c>
      <c r="R314" s="84" t="n">
        <f aca="false">F314</f>
        <v>0.04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0.695</v>
      </c>
      <c r="E315" s="0" t="n">
        <f aca="false">E303+X315</f>
        <v>0.655</v>
      </c>
      <c r="F315" s="0" t="n">
        <f aca="false">F303</f>
        <v>0.04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1.09</v>
      </c>
      <c r="K315" s="43" t="n">
        <f aca="false">K303+Y315+AA315</f>
        <v>0.98</v>
      </c>
      <c r="L315" s="0" t="n">
        <f aca="false">L303</f>
        <v>0.11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0.695</v>
      </c>
      <c r="Q315" s="0" t="n">
        <f aca="false">E315</f>
        <v>0.655</v>
      </c>
      <c r="R315" s="83" t="n">
        <f aca="false">F315</f>
        <v>0.04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0.935</v>
      </c>
      <c r="E316" s="0" t="n">
        <f aca="false">E304+X316</f>
        <v>0.895</v>
      </c>
      <c r="F316" s="0" t="n">
        <f aca="false">F304</f>
        <v>0.04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1.89</v>
      </c>
      <c r="K316" s="43" t="n">
        <f aca="false">K304+Y316+AA316</f>
        <v>1.6</v>
      </c>
      <c r="L316" s="0" t="n">
        <f aca="false">L304</f>
        <v>0.29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0.935</v>
      </c>
      <c r="Q316" s="0" t="n">
        <f aca="false">E316</f>
        <v>0.895</v>
      </c>
      <c r="R316" s="83" t="n">
        <f aca="false">F316</f>
        <v>0.04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0.915</v>
      </c>
      <c r="E317" s="0" t="n">
        <f aca="false">E305+X317</f>
        <v>0.875</v>
      </c>
      <c r="F317" s="0" t="n">
        <f aca="false">F305</f>
        <v>0.04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1.89</v>
      </c>
      <c r="K317" s="43" t="n">
        <f aca="false">K305+Y317+AA317</f>
        <v>1.6</v>
      </c>
      <c r="L317" s="0" t="n">
        <f aca="false">L305</f>
        <v>0.29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0.915</v>
      </c>
      <c r="Q317" s="0" t="n">
        <f aca="false">E317</f>
        <v>0.875</v>
      </c>
      <c r="R317" s="83" t="n">
        <f aca="false">F317</f>
        <v>0.04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0.45</v>
      </c>
      <c r="E318" s="0" t="n">
        <f aca="false">E306+X318</f>
        <v>0.41</v>
      </c>
      <c r="F318" s="0" t="n">
        <f aca="false">F306</f>
        <v>0.04</v>
      </c>
      <c r="G318" s="0" t="n">
        <f aca="false">H318+I318</f>
        <v>0.29</v>
      </c>
      <c r="H318" s="0" t="n">
        <f aca="false">K318</f>
        <v>0.46</v>
      </c>
      <c r="I318" s="0" t="n">
        <f aca="false">O318+Z318</f>
        <v>-0.17</v>
      </c>
      <c r="J318" s="0" t="n">
        <f aca="false">K318+L318</f>
        <v>0.535</v>
      </c>
      <c r="K318" s="43" t="n">
        <f aca="false">K306+Y318+AA318</f>
        <v>0.46</v>
      </c>
      <c r="L318" s="0" t="n">
        <f aca="false">L306</f>
        <v>0.075</v>
      </c>
      <c r="M318" s="0" t="n">
        <f aca="false">N318+O318</f>
        <v>0.41</v>
      </c>
      <c r="N318" s="0" t="n">
        <f aca="false">K318</f>
        <v>0.46</v>
      </c>
      <c r="O318" s="0" t="n">
        <f aca="false">V318</f>
        <v>-0.05</v>
      </c>
      <c r="P318" s="0" t="n">
        <f aca="false">Q318+R318</f>
        <v>0.45</v>
      </c>
      <c r="Q318" s="0" t="n">
        <f aca="false">E318</f>
        <v>0.41</v>
      </c>
      <c r="R318" s="83" t="n">
        <f aca="false">F318</f>
        <v>0.04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0.31</v>
      </c>
      <c r="E319" s="0" t="n">
        <f aca="false">E307+X319</f>
        <v>0.3075</v>
      </c>
      <c r="F319" s="0" t="n">
        <f aca="false">F307</f>
        <v>0.0025</v>
      </c>
      <c r="G319" s="0" t="n">
        <f aca="false">H319+I319</f>
        <v>0.22</v>
      </c>
      <c r="H319" s="0" t="n">
        <f aca="false">K319</f>
        <v>0.305</v>
      </c>
      <c r="I319" s="0" t="n">
        <f aca="false">O319+Z319</f>
        <v>-0.085</v>
      </c>
      <c r="J319" s="0" t="n">
        <f aca="false">K319+L319</f>
        <v>0.33</v>
      </c>
      <c r="K319" s="43" t="n">
        <f aca="false">K307+Y319+AA319</f>
        <v>0.305</v>
      </c>
      <c r="L319" s="0" t="n">
        <f aca="false">L307</f>
        <v>0.025</v>
      </c>
      <c r="M319" s="0" t="n">
        <f aca="false">N319+O319</f>
        <v>0.26</v>
      </c>
      <c r="N319" s="0" t="n">
        <f aca="false">K319</f>
        <v>0.305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0.29</v>
      </c>
      <c r="E320" s="0" t="n">
        <f aca="false">E308+X320</f>
        <v>0.2875</v>
      </c>
      <c r="F320" s="0" t="n">
        <f aca="false">F308</f>
        <v>0.0025</v>
      </c>
      <c r="G320" s="0" t="n">
        <f aca="false">H320+I320</f>
        <v>0.215</v>
      </c>
      <c r="H320" s="0" t="n">
        <f aca="false">K320</f>
        <v>0.28</v>
      </c>
      <c r="I320" s="0" t="n">
        <f aca="false">O320+Z320</f>
        <v>-0.065</v>
      </c>
      <c r="J320" s="0" t="n">
        <f aca="false">K320+L320</f>
        <v>0.305</v>
      </c>
      <c r="K320" s="43" t="n">
        <f aca="false">K308+Y320+AA320</f>
        <v>0.28</v>
      </c>
      <c r="L320" s="0" t="n">
        <f aca="false">L308</f>
        <v>0.025</v>
      </c>
      <c r="M320" s="0" t="n">
        <f aca="false">N320+O320</f>
        <v>0.245</v>
      </c>
      <c r="N320" s="0" t="n">
        <f aca="false">K320</f>
        <v>0.28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0.295</v>
      </c>
      <c r="E321" s="0" t="n">
        <f aca="false">E309+X321</f>
        <v>0.2975</v>
      </c>
      <c r="F321" s="0" t="n">
        <f aca="false">F309</f>
        <v>-0.0025</v>
      </c>
      <c r="G321" s="0" t="n">
        <f aca="false">H321+I321</f>
        <v>0.21</v>
      </c>
      <c r="H321" s="0" t="n">
        <f aca="false">K321</f>
        <v>0.265</v>
      </c>
      <c r="I321" s="0" t="n">
        <f aca="false">O321+Z321</f>
        <v>-0.055</v>
      </c>
      <c r="J321" s="0" t="n">
        <f aca="false">K321+L321</f>
        <v>0.29</v>
      </c>
      <c r="K321" s="43" t="n">
        <f aca="false">K309+Y321+AA321</f>
        <v>0.265</v>
      </c>
      <c r="L321" s="0" t="n">
        <f aca="false">L309</f>
        <v>0.025</v>
      </c>
      <c r="M321" s="0" t="n">
        <f aca="false">N321+O321</f>
        <v>0.23</v>
      </c>
      <c r="N321" s="0" t="n">
        <f aca="false">K321</f>
        <v>0.265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0.31</v>
      </c>
      <c r="E322" s="0" t="n">
        <f aca="false">E310+X322</f>
        <v>0.3125</v>
      </c>
      <c r="F322" s="0" t="n">
        <f aca="false">F310</f>
        <v>-0.0025</v>
      </c>
      <c r="G322" s="0" t="n">
        <f aca="false">H322+I322</f>
        <v>0.315</v>
      </c>
      <c r="H322" s="0" t="n">
        <f aca="false">K322</f>
        <v>0.335</v>
      </c>
      <c r="I322" s="0" t="n">
        <f aca="false">O322+Z322</f>
        <v>-0.02</v>
      </c>
      <c r="J322" s="0" t="n">
        <f aca="false">K322+L322</f>
        <v>0.36</v>
      </c>
      <c r="K322" s="43" t="n">
        <f aca="false">K310+Y322+AA322</f>
        <v>0.335</v>
      </c>
      <c r="L322" s="0" t="n">
        <f aca="false">L310</f>
        <v>0.025</v>
      </c>
      <c r="M322" s="0" t="n">
        <f aca="false">N322+O322</f>
        <v>0.315</v>
      </c>
      <c r="N322" s="0" t="n">
        <f aca="false">K322</f>
        <v>0.335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0.31</v>
      </c>
      <c r="E323" s="0" t="n">
        <f aca="false">E311+X323</f>
        <v>0.3125</v>
      </c>
      <c r="F323" s="0" t="n">
        <f aca="false">F311</f>
        <v>-0.0025</v>
      </c>
      <c r="G323" s="0" t="n">
        <f aca="false">H323+I323</f>
        <v>0.315</v>
      </c>
      <c r="H323" s="0" t="n">
        <f aca="false">K323</f>
        <v>0.335</v>
      </c>
      <c r="I323" s="0" t="n">
        <f aca="false">O323+Z323</f>
        <v>-0.02</v>
      </c>
      <c r="J323" s="0" t="n">
        <f aca="false">K323+L323</f>
        <v>0.35</v>
      </c>
      <c r="K323" s="43" t="n">
        <f aca="false">K311+Y323+AA323</f>
        <v>0.335</v>
      </c>
      <c r="L323" s="0" t="n">
        <f aca="false">L311</f>
        <v>0.015</v>
      </c>
      <c r="M323" s="0" t="n">
        <f aca="false">N323+O323</f>
        <v>0.315</v>
      </c>
      <c r="N323" s="0" t="n">
        <f aca="false">K323</f>
        <v>0.335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0.285</v>
      </c>
      <c r="E324" s="0" t="n">
        <f aca="false">E312+X324</f>
        <v>0.2875</v>
      </c>
      <c r="F324" s="0" t="n">
        <f aca="false">F312</f>
        <v>-0.0025</v>
      </c>
      <c r="G324" s="0" t="n">
        <f aca="false">H324+I324</f>
        <v>0.205</v>
      </c>
      <c r="H324" s="0" t="n">
        <f aca="false">K324</f>
        <v>0.245</v>
      </c>
      <c r="I324" s="0" t="n">
        <f aca="false">O324+Z324</f>
        <v>-0.04</v>
      </c>
      <c r="J324" s="0" t="n">
        <f aca="false">K324+L324</f>
        <v>0.26</v>
      </c>
      <c r="K324" s="43" t="n">
        <f aca="false">K312+Y324+AA324</f>
        <v>0.245</v>
      </c>
      <c r="L324" s="0" t="n">
        <f aca="false">L312</f>
        <v>0.015</v>
      </c>
      <c r="M324" s="0" t="n">
        <f aca="false">N324+O324</f>
        <v>0.225</v>
      </c>
      <c r="N324" s="0" t="n">
        <f aca="false">K324</f>
        <v>0.245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0.3425</v>
      </c>
      <c r="E325" s="0" t="n">
        <f aca="false">E313+X325</f>
        <v>0.3475</v>
      </c>
      <c r="F325" s="0" t="n">
        <f aca="false">F313</f>
        <v>-0.005</v>
      </c>
      <c r="G325" s="0" t="n">
        <f aca="false">H325+I325</f>
        <v>0.18</v>
      </c>
      <c r="H325" s="0" t="n">
        <f aca="false">K325</f>
        <v>0.265</v>
      </c>
      <c r="I325" s="0" t="n">
        <f aca="false">O325+Z325</f>
        <v>-0.085</v>
      </c>
      <c r="J325" s="0" t="n">
        <f aca="false">K325+L325</f>
        <v>0.275</v>
      </c>
      <c r="K325" s="43" t="n">
        <f aca="false">K313+Y325+AA325</f>
        <v>0.265</v>
      </c>
      <c r="L325" s="0" t="n">
        <f aca="false">L313</f>
        <v>0.01</v>
      </c>
      <c r="M325" s="0" t="n">
        <f aca="false">N325+O325</f>
        <v>0.21</v>
      </c>
      <c r="N325" s="0" t="n">
        <f aca="false">K325</f>
        <v>0.265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0.38</v>
      </c>
      <c r="E326" s="0" t="n">
        <f aca="false">E314+X326</f>
        <v>0.34</v>
      </c>
      <c r="F326" s="0" t="n">
        <f aca="false">F314</f>
        <v>0.04</v>
      </c>
      <c r="G326" s="0" t="n">
        <f aca="false">H326+I326</f>
        <v>0.27</v>
      </c>
      <c r="H326" s="0" t="n">
        <f aca="false">K326</f>
        <v>0.44</v>
      </c>
      <c r="I326" s="0" t="n">
        <f aca="false">O326+Z326</f>
        <v>-0.17</v>
      </c>
      <c r="J326" s="0" t="n">
        <f aca="false">K326+L326</f>
        <v>0.5</v>
      </c>
      <c r="K326" s="43" t="n">
        <f aca="false">K314+Y326+AA326</f>
        <v>0.44</v>
      </c>
      <c r="L326" s="0" t="n">
        <f aca="false">L314</f>
        <v>0.06</v>
      </c>
      <c r="M326" s="0" t="n">
        <f aca="false">N326+O326</f>
        <v>0.39</v>
      </c>
      <c r="N326" s="0" t="n">
        <f aca="false">K326</f>
        <v>0.44</v>
      </c>
      <c r="O326" s="0" t="n">
        <f aca="false">V326</f>
        <v>-0.05</v>
      </c>
      <c r="P326" s="0" t="n">
        <f aca="false">Q326+R326</f>
        <v>0.38</v>
      </c>
      <c r="Q326" s="0" t="n">
        <f aca="false">E326</f>
        <v>0.34</v>
      </c>
      <c r="R326" s="84" t="n">
        <f aca="false">F326</f>
        <v>0.04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0.695</v>
      </c>
      <c r="E327" s="0" t="n">
        <f aca="false">E315+X327</f>
        <v>0.655</v>
      </c>
      <c r="F327" s="0" t="n">
        <f aca="false">F315</f>
        <v>0.04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1.09</v>
      </c>
      <c r="K327" s="43" t="n">
        <f aca="false">K315+Y327+AA327</f>
        <v>0.98</v>
      </c>
      <c r="L327" s="0" t="n">
        <f aca="false">L315</f>
        <v>0.11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0.695</v>
      </c>
      <c r="Q327" s="0" t="n">
        <f aca="false">E327</f>
        <v>0.655</v>
      </c>
      <c r="R327" s="83" t="n">
        <f aca="false">F327</f>
        <v>0.04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0.935</v>
      </c>
      <c r="E328" s="0" t="n">
        <f aca="false">E316+X328</f>
        <v>0.895</v>
      </c>
      <c r="F328" s="0" t="n">
        <f aca="false">F316</f>
        <v>0.04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1.89</v>
      </c>
      <c r="K328" s="43" t="n">
        <f aca="false">K316+Y328+AA328</f>
        <v>1.6</v>
      </c>
      <c r="L328" s="0" t="n">
        <f aca="false">L316</f>
        <v>0.29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0.935</v>
      </c>
      <c r="Q328" s="0" t="n">
        <f aca="false">E328</f>
        <v>0.895</v>
      </c>
      <c r="R328" s="83" t="n">
        <f aca="false">F328</f>
        <v>0.04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0.915</v>
      </c>
      <c r="E329" s="0" t="n">
        <f aca="false">E317+X329</f>
        <v>0.875</v>
      </c>
      <c r="F329" s="0" t="n">
        <f aca="false">F317</f>
        <v>0.04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1.89</v>
      </c>
      <c r="K329" s="43" t="n">
        <f aca="false">K317+Y329+AA329</f>
        <v>1.6</v>
      </c>
      <c r="L329" s="0" t="n">
        <f aca="false">L317</f>
        <v>0.29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0.915</v>
      </c>
      <c r="Q329" s="0" t="n">
        <f aca="false">E329</f>
        <v>0.875</v>
      </c>
      <c r="R329" s="83" t="n">
        <f aca="false">F329</f>
        <v>0.04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0.45</v>
      </c>
      <c r="E330" s="0" t="n">
        <f aca="false">E318+X330</f>
        <v>0.41</v>
      </c>
      <c r="F330" s="0" t="n">
        <f aca="false">F318</f>
        <v>0.04</v>
      </c>
      <c r="G330" s="0" t="n">
        <f aca="false">H330+I330</f>
        <v>0.29</v>
      </c>
      <c r="H330" s="0" t="n">
        <f aca="false">K330</f>
        <v>0.46</v>
      </c>
      <c r="I330" s="0" t="n">
        <f aca="false">O330+Z330</f>
        <v>-0.17</v>
      </c>
      <c r="J330" s="0" t="n">
        <f aca="false">K330+L330</f>
        <v>0.535</v>
      </c>
      <c r="K330" s="43" t="n">
        <f aca="false">K318+Y330+AA330</f>
        <v>0.46</v>
      </c>
      <c r="L330" s="0" t="n">
        <f aca="false">L318</f>
        <v>0.075</v>
      </c>
      <c r="M330" s="0" t="n">
        <f aca="false">N330+O330</f>
        <v>0.41</v>
      </c>
      <c r="N330" s="0" t="n">
        <f aca="false">K330</f>
        <v>0.46</v>
      </c>
      <c r="O330" s="0" t="n">
        <f aca="false">V330</f>
        <v>-0.05</v>
      </c>
      <c r="P330" s="0" t="n">
        <f aca="false">Q330+R330</f>
        <v>0.45</v>
      </c>
      <c r="Q330" s="0" t="n">
        <f aca="false">E330</f>
        <v>0.41</v>
      </c>
      <c r="R330" s="83" t="n">
        <f aca="false">F330</f>
        <v>0.04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0.31</v>
      </c>
      <c r="E331" s="0" t="n">
        <f aca="false">E319+X331</f>
        <v>0.3075</v>
      </c>
      <c r="F331" s="0" t="n">
        <f aca="false">F319</f>
        <v>0.0025</v>
      </c>
      <c r="G331" s="0" t="n">
        <f aca="false">H331+I331</f>
        <v>0.22</v>
      </c>
      <c r="H331" s="0" t="n">
        <f aca="false">K331</f>
        <v>0.305</v>
      </c>
      <c r="I331" s="0" t="n">
        <f aca="false">O331+Z331</f>
        <v>-0.085</v>
      </c>
      <c r="J331" s="0" t="n">
        <f aca="false">K331+L331</f>
        <v>0.33</v>
      </c>
      <c r="K331" s="43" t="n">
        <f aca="false">K319+Y331+AA331</f>
        <v>0.305</v>
      </c>
      <c r="L331" s="0" t="n">
        <f aca="false">L319</f>
        <v>0.025</v>
      </c>
      <c r="M331" s="0" t="n">
        <f aca="false">N331+O331</f>
        <v>0.26</v>
      </c>
      <c r="N331" s="0" t="n">
        <f aca="false">K331</f>
        <v>0.305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0.29</v>
      </c>
      <c r="E332" s="0" t="n">
        <f aca="false">E320+X332</f>
        <v>0.2875</v>
      </c>
      <c r="F332" s="0" t="n">
        <f aca="false">F320</f>
        <v>0.0025</v>
      </c>
      <c r="G332" s="0" t="n">
        <f aca="false">H332+I332</f>
        <v>0.215</v>
      </c>
      <c r="H332" s="0" t="n">
        <f aca="false">K332</f>
        <v>0.28</v>
      </c>
      <c r="I332" s="0" t="n">
        <f aca="false">O332+Z332</f>
        <v>-0.065</v>
      </c>
      <c r="J332" s="0" t="n">
        <f aca="false">K332+L332</f>
        <v>0.305</v>
      </c>
      <c r="K332" s="43" t="n">
        <f aca="false">K320+Y332+AA332</f>
        <v>0.28</v>
      </c>
      <c r="L332" s="0" t="n">
        <f aca="false">L320</f>
        <v>0.025</v>
      </c>
      <c r="M332" s="0" t="n">
        <f aca="false">N332+O332</f>
        <v>0.245</v>
      </c>
      <c r="N332" s="0" t="n">
        <f aca="false">K332</f>
        <v>0.28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0.295</v>
      </c>
      <c r="E333" s="0" t="n">
        <f aca="false">E321+X333</f>
        <v>0.2975</v>
      </c>
      <c r="F333" s="0" t="n">
        <f aca="false">F321</f>
        <v>-0.0025</v>
      </c>
      <c r="G333" s="0" t="n">
        <f aca="false">H333+I333</f>
        <v>0.21</v>
      </c>
      <c r="H333" s="0" t="n">
        <f aca="false">K333</f>
        <v>0.265</v>
      </c>
      <c r="I333" s="0" t="n">
        <f aca="false">O333+Z333</f>
        <v>-0.055</v>
      </c>
      <c r="J333" s="0" t="n">
        <f aca="false">K333+L333</f>
        <v>0.29</v>
      </c>
      <c r="K333" s="43" t="n">
        <f aca="false">K321+Y333+AA333</f>
        <v>0.265</v>
      </c>
      <c r="L333" s="0" t="n">
        <f aca="false">L321</f>
        <v>0.025</v>
      </c>
      <c r="M333" s="0" t="n">
        <f aca="false">N333+O333</f>
        <v>0.23</v>
      </c>
      <c r="N333" s="0" t="n">
        <f aca="false">K333</f>
        <v>0.265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0.31</v>
      </c>
      <c r="E334" s="0" t="n">
        <f aca="false">E322+X334</f>
        <v>0.3125</v>
      </c>
      <c r="F334" s="0" t="n">
        <f aca="false">F322</f>
        <v>-0.0025</v>
      </c>
      <c r="G334" s="0" t="n">
        <f aca="false">H334+I334</f>
        <v>0.315</v>
      </c>
      <c r="H334" s="0" t="n">
        <f aca="false">K334</f>
        <v>0.335</v>
      </c>
      <c r="I334" s="0" t="n">
        <f aca="false">O334+Z334</f>
        <v>-0.02</v>
      </c>
      <c r="J334" s="0" t="n">
        <f aca="false">K334+L334</f>
        <v>0.36</v>
      </c>
      <c r="K334" s="43" t="n">
        <f aca="false">K322+Y334+AA334</f>
        <v>0.335</v>
      </c>
      <c r="L334" s="0" t="n">
        <f aca="false">L322</f>
        <v>0.025</v>
      </c>
      <c r="M334" s="0" t="n">
        <f aca="false">N334+O334</f>
        <v>0.315</v>
      </c>
      <c r="N334" s="0" t="n">
        <f aca="false">K334</f>
        <v>0.335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0.31</v>
      </c>
      <c r="E335" s="0" t="n">
        <f aca="false">E323+X335</f>
        <v>0.3125</v>
      </c>
      <c r="F335" s="0" t="n">
        <f aca="false">F323</f>
        <v>-0.0025</v>
      </c>
      <c r="G335" s="0" t="n">
        <f aca="false">H335+I335</f>
        <v>0.315</v>
      </c>
      <c r="H335" s="0" t="n">
        <f aca="false">K335</f>
        <v>0.335</v>
      </c>
      <c r="I335" s="0" t="n">
        <f aca="false">O335+Z335</f>
        <v>-0.02</v>
      </c>
      <c r="J335" s="0" t="n">
        <f aca="false">K335+L335</f>
        <v>0.35</v>
      </c>
      <c r="K335" s="43" t="n">
        <f aca="false">K323+Y335+AA335</f>
        <v>0.335</v>
      </c>
      <c r="L335" s="0" t="n">
        <f aca="false">L323</f>
        <v>0.015</v>
      </c>
      <c r="M335" s="0" t="n">
        <f aca="false">N335+O335</f>
        <v>0.315</v>
      </c>
      <c r="N335" s="0" t="n">
        <f aca="false">K335</f>
        <v>0.335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0.285</v>
      </c>
      <c r="E336" s="0" t="n">
        <f aca="false">E324+X336</f>
        <v>0.2875</v>
      </c>
      <c r="F336" s="0" t="n">
        <f aca="false">F324</f>
        <v>-0.0025</v>
      </c>
      <c r="G336" s="0" t="n">
        <f aca="false">H336+I336</f>
        <v>0.205</v>
      </c>
      <c r="H336" s="0" t="n">
        <f aca="false">K336</f>
        <v>0.245</v>
      </c>
      <c r="I336" s="0" t="n">
        <f aca="false">O336+Z336</f>
        <v>-0.04</v>
      </c>
      <c r="J336" s="0" t="n">
        <f aca="false">K336+L336</f>
        <v>0.26</v>
      </c>
      <c r="K336" s="43" t="n">
        <f aca="false">K324+Y336+AA336</f>
        <v>0.245</v>
      </c>
      <c r="L336" s="0" t="n">
        <f aca="false">L324</f>
        <v>0.015</v>
      </c>
      <c r="M336" s="0" t="n">
        <f aca="false">N336+O336</f>
        <v>0.225</v>
      </c>
      <c r="N336" s="0" t="n">
        <f aca="false">K336</f>
        <v>0.245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0.3425</v>
      </c>
      <c r="E337" s="0" t="n">
        <f aca="false">E325+X337</f>
        <v>0.3475</v>
      </c>
      <c r="F337" s="0" t="n">
        <f aca="false">F325</f>
        <v>-0.005</v>
      </c>
      <c r="G337" s="0" t="n">
        <f aca="false">H337+I337</f>
        <v>0.18</v>
      </c>
      <c r="H337" s="0" t="n">
        <f aca="false">K337</f>
        <v>0.265</v>
      </c>
      <c r="I337" s="0" t="n">
        <f aca="false">O337+Z337</f>
        <v>-0.085</v>
      </c>
      <c r="J337" s="0" t="n">
        <f aca="false">K337+L337</f>
        <v>0.275</v>
      </c>
      <c r="K337" s="43" t="n">
        <f aca="false">K325+Y337+AA337</f>
        <v>0.265</v>
      </c>
      <c r="L337" s="0" t="n">
        <f aca="false">L325</f>
        <v>0.01</v>
      </c>
      <c r="M337" s="0" t="n">
        <f aca="false">N337+O337</f>
        <v>0.21</v>
      </c>
      <c r="N337" s="0" t="n">
        <f aca="false">K337</f>
        <v>0.265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0.38</v>
      </c>
      <c r="E338" s="0" t="n">
        <f aca="false">E326+X338</f>
        <v>0.34</v>
      </c>
      <c r="F338" s="0" t="n">
        <f aca="false">F326</f>
        <v>0.04</v>
      </c>
      <c r="G338" s="0" t="n">
        <f aca="false">H338+I338</f>
        <v>0.27</v>
      </c>
      <c r="H338" s="0" t="n">
        <f aca="false">K338</f>
        <v>0.44</v>
      </c>
      <c r="I338" s="0" t="n">
        <f aca="false">O338+Z338</f>
        <v>-0.17</v>
      </c>
      <c r="J338" s="0" t="n">
        <f aca="false">K338+L338</f>
        <v>0.5</v>
      </c>
      <c r="K338" s="43" t="n">
        <f aca="false">K326+Y338+AA338</f>
        <v>0.44</v>
      </c>
      <c r="L338" s="0" t="n">
        <f aca="false">L326</f>
        <v>0.06</v>
      </c>
      <c r="M338" s="0" t="n">
        <f aca="false">N338+O338</f>
        <v>0.39</v>
      </c>
      <c r="N338" s="0" t="n">
        <f aca="false">K338</f>
        <v>0.44</v>
      </c>
      <c r="O338" s="0" t="n">
        <f aca="false">V338</f>
        <v>-0.05</v>
      </c>
      <c r="P338" s="0" t="n">
        <f aca="false">Q338+R338</f>
        <v>0.38</v>
      </c>
      <c r="Q338" s="0" t="n">
        <f aca="false">E338</f>
        <v>0.34</v>
      </c>
      <c r="R338" s="84" t="n">
        <f aca="false">F338</f>
        <v>0.04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0.695</v>
      </c>
      <c r="E339" s="0" t="n">
        <f aca="false">E327+X339</f>
        <v>0.655</v>
      </c>
      <c r="F339" s="0" t="n">
        <f aca="false">F327</f>
        <v>0.04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1.09</v>
      </c>
      <c r="K339" s="43" t="n">
        <f aca="false">K327+Y339+AA339</f>
        <v>0.98</v>
      </c>
      <c r="L339" s="0" t="n">
        <f aca="false">L327</f>
        <v>0.11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0.695</v>
      </c>
      <c r="Q339" s="0" t="n">
        <f aca="false">E339</f>
        <v>0.655</v>
      </c>
      <c r="R339" s="83" t="n">
        <f aca="false">F339</f>
        <v>0.04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0.935</v>
      </c>
      <c r="E340" s="0" t="n">
        <f aca="false">E328+X340</f>
        <v>0.895</v>
      </c>
      <c r="F340" s="0" t="n">
        <f aca="false">F328</f>
        <v>0.04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1.89</v>
      </c>
      <c r="K340" s="43" t="n">
        <f aca="false">K328+Y340+AA340</f>
        <v>1.6</v>
      </c>
      <c r="L340" s="0" t="n">
        <f aca="false">L328</f>
        <v>0.29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0.935</v>
      </c>
      <c r="Q340" s="0" t="n">
        <f aca="false">E340</f>
        <v>0.895</v>
      </c>
      <c r="R340" s="83" t="n">
        <f aca="false">F340</f>
        <v>0.04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0.915</v>
      </c>
      <c r="E341" s="0" t="n">
        <f aca="false">E329+X341</f>
        <v>0.875</v>
      </c>
      <c r="F341" s="0" t="n">
        <f aca="false">F329</f>
        <v>0.04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1.89</v>
      </c>
      <c r="K341" s="43" t="n">
        <f aca="false">K329+Y341+AA341</f>
        <v>1.6</v>
      </c>
      <c r="L341" s="0" t="n">
        <f aca="false">L329</f>
        <v>0.29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0.915</v>
      </c>
      <c r="Q341" s="0" t="n">
        <f aca="false">E341</f>
        <v>0.875</v>
      </c>
      <c r="R341" s="83" t="n">
        <f aca="false">F341</f>
        <v>0.04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0.45</v>
      </c>
      <c r="E342" s="0" t="n">
        <f aca="false">E330+X342</f>
        <v>0.41</v>
      </c>
      <c r="F342" s="0" t="n">
        <f aca="false">F330</f>
        <v>0.04</v>
      </c>
      <c r="G342" s="0" t="n">
        <f aca="false">H342+I342</f>
        <v>0.29</v>
      </c>
      <c r="H342" s="0" t="n">
        <f aca="false">K342</f>
        <v>0.46</v>
      </c>
      <c r="I342" s="0" t="n">
        <f aca="false">O342+Z342</f>
        <v>-0.17</v>
      </c>
      <c r="J342" s="0" t="n">
        <f aca="false">K342+L342</f>
        <v>0.535</v>
      </c>
      <c r="K342" s="43" t="n">
        <f aca="false">K330+Y342+AA342</f>
        <v>0.46</v>
      </c>
      <c r="L342" s="0" t="n">
        <f aca="false">L330</f>
        <v>0.075</v>
      </c>
      <c r="M342" s="0" t="n">
        <f aca="false">N342+O342</f>
        <v>0.41</v>
      </c>
      <c r="N342" s="0" t="n">
        <f aca="false">K342</f>
        <v>0.46</v>
      </c>
      <c r="O342" s="0" t="n">
        <f aca="false">V342</f>
        <v>-0.05</v>
      </c>
      <c r="P342" s="0" t="n">
        <f aca="false">Q342+R342</f>
        <v>0.45</v>
      </c>
      <c r="Q342" s="0" t="n">
        <f aca="false">E342</f>
        <v>0.41</v>
      </c>
      <c r="R342" s="83" t="n">
        <f aca="false">F342</f>
        <v>0.04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0.31</v>
      </c>
      <c r="E343" s="0" t="n">
        <f aca="false">E331+X343</f>
        <v>0.3075</v>
      </c>
      <c r="F343" s="0" t="n">
        <f aca="false">F331</f>
        <v>0.0025</v>
      </c>
      <c r="G343" s="0" t="n">
        <f aca="false">H343+I343</f>
        <v>0.22</v>
      </c>
      <c r="H343" s="0" t="n">
        <f aca="false">K343</f>
        <v>0.305</v>
      </c>
      <c r="I343" s="0" t="n">
        <f aca="false">O343+Z343</f>
        <v>-0.085</v>
      </c>
      <c r="J343" s="0" t="n">
        <f aca="false">K343+L343</f>
        <v>0.33</v>
      </c>
      <c r="K343" s="43" t="n">
        <f aca="false">K331+Y343+AA343</f>
        <v>0.305</v>
      </c>
      <c r="L343" s="0" t="n">
        <f aca="false">L331</f>
        <v>0.025</v>
      </c>
      <c r="M343" s="0" t="n">
        <f aca="false">N343+O343</f>
        <v>0.26</v>
      </c>
      <c r="N343" s="0" t="n">
        <f aca="false">K343</f>
        <v>0.305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0.29</v>
      </c>
      <c r="E344" s="0" t="n">
        <f aca="false">E332+X344</f>
        <v>0.2875</v>
      </c>
      <c r="F344" s="0" t="n">
        <f aca="false">F332</f>
        <v>0.0025</v>
      </c>
      <c r="G344" s="0" t="n">
        <f aca="false">H344+I344</f>
        <v>0.215</v>
      </c>
      <c r="H344" s="0" t="n">
        <f aca="false">K344</f>
        <v>0.28</v>
      </c>
      <c r="I344" s="0" t="n">
        <f aca="false">O344+Z344</f>
        <v>-0.065</v>
      </c>
      <c r="J344" s="0" t="n">
        <f aca="false">K344+L344</f>
        <v>0.305</v>
      </c>
      <c r="K344" s="43" t="n">
        <f aca="false">K332+Y344+AA344</f>
        <v>0.28</v>
      </c>
      <c r="L344" s="0" t="n">
        <f aca="false">L332</f>
        <v>0.025</v>
      </c>
      <c r="M344" s="0" t="n">
        <f aca="false">N344+O344</f>
        <v>0.245</v>
      </c>
      <c r="N344" s="0" t="n">
        <f aca="false">K344</f>
        <v>0.28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0.295</v>
      </c>
      <c r="E345" s="0" t="n">
        <f aca="false">E333+X345</f>
        <v>0.2975</v>
      </c>
      <c r="F345" s="0" t="n">
        <f aca="false">F333</f>
        <v>-0.0025</v>
      </c>
      <c r="G345" s="0" t="n">
        <f aca="false">H345+I345</f>
        <v>0.21</v>
      </c>
      <c r="H345" s="0" t="n">
        <f aca="false">K345</f>
        <v>0.265</v>
      </c>
      <c r="I345" s="0" t="n">
        <f aca="false">O345+Z345</f>
        <v>-0.055</v>
      </c>
      <c r="J345" s="0" t="n">
        <f aca="false">K345+L345</f>
        <v>0.29</v>
      </c>
      <c r="K345" s="43" t="n">
        <f aca="false">K333+Y345+AA345</f>
        <v>0.265</v>
      </c>
      <c r="L345" s="0" t="n">
        <f aca="false">L333</f>
        <v>0.025</v>
      </c>
      <c r="M345" s="0" t="n">
        <f aca="false">N345+O345</f>
        <v>0.23</v>
      </c>
      <c r="N345" s="0" t="n">
        <f aca="false">K345</f>
        <v>0.265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0.31</v>
      </c>
      <c r="E346" s="0" t="n">
        <f aca="false">E334+X346</f>
        <v>0.3125</v>
      </c>
      <c r="F346" s="0" t="n">
        <f aca="false">F334</f>
        <v>-0.0025</v>
      </c>
      <c r="G346" s="0" t="n">
        <f aca="false">H346+I346</f>
        <v>0.315</v>
      </c>
      <c r="H346" s="0" t="n">
        <f aca="false">K346</f>
        <v>0.335</v>
      </c>
      <c r="I346" s="0" t="n">
        <f aca="false">O346+Z346</f>
        <v>-0.02</v>
      </c>
      <c r="J346" s="0" t="n">
        <f aca="false">K346+L346</f>
        <v>0.36</v>
      </c>
      <c r="K346" s="43" t="n">
        <f aca="false">K334+Y346+AA346</f>
        <v>0.335</v>
      </c>
      <c r="L346" s="0" t="n">
        <f aca="false">L334</f>
        <v>0.025</v>
      </c>
      <c r="M346" s="0" t="n">
        <f aca="false">N346+O346</f>
        <v>0.315</v>
      </c>
      <c r="N346" s="0" t="n">
        <f aca="false">K346</f>
        <v>0.335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0.31</v>
      </c>
      <c r="E347" s="0" t="n">
        <f aca="false">E335+X347</f>
        <v>0.3125</v>
      </c>
      <c r="F347" s="0" t="n">
        <f aca="false">F335</f>
        <v>-0.0025</v>
      </c>
      <c r="G347" s="0" t="n">
        <f aca="false">H347+I347</f>
        <v>0.315</v>
      </c>
      <c r="H347" s="0" t="n">
        <f aca="false">K347</f>
        <v>0.335</v>
      </c>
      <c r="I347" s="0" t="n">
        <f aca="false">O347+Z347</f>
        <v>-0.02</v>
      </c>
      <c r="J347" s="0" t="n">
        <f aca="false">K347+L347</f>
        <v>0.35</v>
      </c>
      <c r="K347" s="43" t="n">
        <f aca="false">K335+Y347+AA347</f>
        <v>0.335</v>
      </c>
      <c r="L347" s="0" t="n">
        <f aca="false">L335</f>
        <v>0.015</v>
      </c>
      <c r="M347" s="0" t="n">
        <f aca="false">N347+O347</f>
        <v>0.315</v>
      </c>
      <c r="N347" s="0" t="n">
        <f aca="false">K347</f>
        <v>0.335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0.285</v>
      </c>
      <c r="E348" s="0" t="n">
        <f aca="false">E336+X348</f>
        <v>0.2875</v>
      </c>
      <c r="F348" s="0" t="n">
        <f aca="false">F336</f>
        <v>-0.0025</v>
      </c>
      <c r="G348" s="0" t="n">
        <f aca="false">H348+I348</f>
        <v>0.205</v>
      </c>
      <c r="H348" s="0" t="n">
        <f aca="false">K348</f>
        <v>0.245</v>
      </c>
      <c r="I348" s="0" t="n">
        <f aca="false">O348+Z348</f>
        <v>-0.04</v>
      </c>
      <c r="J348" s="0" t="n">
        <f aca="false">K348+L348</f>
        <v>0.26</v>
      </c>
      <c r="K348" s="43" t="n">
        <f aca="false">K336+Y348+AA348</f>
        <v>0.245</v>
      </c>
      <c r="L348" s="0" t="n">
        <f aca="false">L336</f>
        <v>0.015</v>
      </c>
      <c r="M348" s="0" t="n">
        <f aca="false">N348+O348</f>
        <v>0.225</v>
      </c>
      <c r="N348" s="0" t="n">
        <f aca="false">K348</f>
        <v>0.245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0.3425</v>
      </c>
      <c r="E349" s="0" t="n">
        <f aca="false">E337+X349</f>
        <v>0.3475</v>
      </c>
      <c r="F349" s="0" t="n">
        <f aca="false">F337</f>
        <v>-0.005</v>
      </c>
      <c r="G349" s="0" t="n">
        <f aca="false">H349+I349</f>
        <v>0.18</v>
      </c>
      <c r="H349" s="0" t="n">
        <f aca="false">K349</f>
        <v>0.265</v>
      </c>
      <c r="I349" s="0" t="n">
        <f aca="false">O349+Z349</f>
        <v>-0.085</v>
      </c>
      <c r="J349" s="0" t="n">
        <f aca="false">K349+L349</f>
        <v>0.275</v>
      </c>
      <c r="K349" s="43" t="n">
        <f aca="false">K337+Y349+AA349</f>
        <v>0.265</v>
      </c>
      <c r="L349" s="0" t="n">
        <f aca="false">L337</f>
        <v>0.01</v>
      </c>
      <c r="M349" s="0" t="n">
        <f aca="false">N349+O349</f>
        <v>0.21</v>
      </c>
      <c r="N349" s="0" t="n">
        <f aca="false">K349</f>
        <v>0.265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0.38</v>
      </c>
      <c r="E350" s="0" t="n">
        <f aca="false">E338+X350</f>
        <v>0.34</v>
      </c>
      <c r="F350" s="0" t="n">
        <f aca="false">F338</f>
        <v>0.04</v>
      </c>
      <c r="G350" s="0" t="n">
        <f aca="false">H350+I350</f>
        <v>0.27</v>
      </c>
      <c r="H350" s="0" t="n">
        <f aca="false">K350</f>
        <v>0.44</v>
      </c>
      <c r="I350" s="0" t="n">
        <f aca="false">O350+Z350</f>
        <v>-0.17</v>
      </c>
      <c r="J350" s="0" t="n">
        <f aca="false">K350+L350</f>
        <v>0.5</v>
      </c>
      <c r="K350" s="43" t="n">
        <f aca="false">K338+Y350+AA350</f>
        <v>0.44</v>
      </c>
      <c r="L350" s="0" t="n">
        <f aca="false">L338</f>
        <v>0.06</v>
      </c>
      <c r="M350" s="0" t="n">
        <f aca="false">N350+O350</f>
        <v>0.39</v>
      </c>
      <c r="N350" s="0" t="n">
        <f aca="false">K350</f>
        <v>0.44</v>
      </c>
      <c r="O350" s="0" t="n">
        <f aca="false">V350</f>
        <v>-0.05</v>
      </c>
      <c r="P350" s="0" t="n">
        <f aca="false">Q350+R350</f>
        <v>0.38</v>
      </c>
      <c r="Q350" s="0" t="n">
        <f aca="false">E350</f>
        <v>0.34</v>
      </c>
      <c r="R350" s="84" t="n">
        <f aca="false">F350</f>
        <v>0.04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0.695</v>
      </c>
      <c r="E351" s="0" t="n">
        <f aca="false">E339+X351</f>
        <v>0.655</v>
      </c>
      <c r="F351" s="0" t="n">
        <f aca="false">F339</f>
        <v>0.04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1.09</v>
      </c>
      <c r="K351" s="43" t="n">
        <f aca="false">K339+Y351+AA351</f>
        <v>0.98</v>
      </c>
      <c r="L351" s="0" t="n">
        <f aca="false">L339</f>
        <v>0.11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0.695</v>
      </c>
      <c r="Q351" s="0" t="n">
        <f aca="false">E351</f>
        <v>0.655</v>
      </c>
      <c r="R351" s="83" t="n">
        <f aca="false">F351</f>
        <v>0.04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0.935</v>
      </c>
      <c r="E352" s="0" t="n">
        <f aca="false">E340+X352</f>
        <v>0.895</v>
      </c>
      <c r="F352" s="0" t="n">
        <f aca="false">F340</f>
        <v>0.04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1.89</v>
      </c>
      <c r="K352" s="43" t="n">
        <f aca="false">K340+Y352+AA352</f>
        <v>1.6</v>
      </c>
      <c r="L352" s="0" t="n">
        <f aca="false">L340</f>
        <v>0.29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0.935</v>
      </c>
      <c r="Q352" s="0" t="n">
        <f aca="false">E352</f>
        <v>0.895</v>
      </c>
      <c r="R352" s="83" t="n">
        <f aca="false">F352</f>
        <v>0.04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0.915</v>
      </c>
      <c r="E353" s="0" t="n">
        <f aca="false">E341+X353</f>
        <v>0.875</v>
      </c>
      <c r="F353" s="0" t="n">
        <f aca="false">F341</f>
        <v>0.04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1.89</v>
      </c>
      <c r="K353" s="43" t="n">
        <f aca="false">K341+Y353+AA353</f>
        <v>1.6</v>
      </c>
      <c r="L353" s="0" t="n">
        <f aca="false">L341</f>
        <v>0.29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0.915</v>
      </c>
      <c r="Q353" s="0" t="n">
        <f aca="false">E353</f>
        <v>0.875</v>
      </c>
      <c r="R353" s="83" t="n">
        <f aca="false">F353</f>
        <v>0.04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0.45</v>
      </c>
      <c r="E354" s="0" t="n">
        <f aca="false">E342+X354</f>
        <v>0.41</v>
      </c>
      <c r="F354" s="0" t="n">
        <f aca="false">F342</f>
        <v>0.04</v>
      </c>
      <c r="G354" s="0" t="n">
        <f aca="false">H354+I354</f>
        <v>0.29</v>
      </c>
      <c r="H354" s="0" t="n">
        <f aca="false">K354</f>
        <v>0.46</v>
      </c>
      <c r="I354" s="0" t="n">
        <f aca="false">O354+Z354</f>
        <v>-0.17</v>
      </c>
      <c r="J354" s="0" t="n">
        <f aca="false">K354+L354</f>
        <v>0.535</v>
      </c>
      <c r="K354" s="43" t="n">
        <f aca="false">K342+Y354+AA354</f>
        <v>0.46</v>
      </c>
      <c r="L354" s="0" t="n">
        <f aca="false">L342</f>
        <v>0.075</v>
      </c>
      <c r="M354" s="0" t="n">
        <f aca="false">N354+O354</f>
        <v>0.41</v>
      </c>
      <c r="N354" s="0" t="n">
        <f aca="false">K354</f>
        <v>0.46</v>
      </c>
      <c r="O354" s="0" t="n">
        <f aca="false">V354</f>
        <v>-0.05</v>
      </c>
      <c r="P354" s="0" t="n">
        <f aca="false">Q354+R354</f>
        <v>0.45</v>
      </c>
      <c r="Q354" s="0" t="n">
        <f aca="false">E354</f>
        <v>0.41</v>
      </c>
      <c r="R354" s="83" t="n">
        <f aca="false">F354</f>
        <v>0.04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0.31</v>
      </c>
      <c r="E355" s="0" t="n">
        <f aca="false">E343+X355</f>
        <v>0.3075</v>
      </c>
      <c r="F355" s="0" t="n">
        <f aca="false">F343</f>
        <v>0.0025</v>
      </c>
      <c r="G355" s="0" t="n">
        <f aca="false">H355+I355</f>
        <v>0.22</v>
      </c>
      <c r="H355" s="0" t="n">
        <f aca="false">K355</f>
        <v>0.305</v>
      </c>
      <c r="I355" s="0" t="n">
        <f aca="false">O355+Z355</f>
        <v>-0.085</v>
      </c>
      <c r="J355" s="0" t="n">
        <f aca="false">K355+L355</f>
        <v>0.33</v>
      </c>
      <c r="K355" s="43" t="n">
        <f aca="false">K343+Y355+AA355</f>
        <v>0.305</v>
      </c>
      <c r="L355" s="0" t="n">
        <f aca="false">L343</f>
        <v>0.025</v>
      </c>
      <c r="M355" s="0" t="n">
        <f aca="false">N355+O355</f>
        <v>0.26</v>
      </c>
      <c r="N355" s="0" t="n">
        <f aca="false">K355</f>
        <v>0.305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0.29</v>
      </c>
      <c r="E356" s="0" t="n">
        <f aca="false">E344+X356</f>
        <v>0.2875</v>
      </c>
      <c r="F356" s="0" t="n">
        <f aca="false">F344</f>
        <v>0.0025</v>
      </c>
      <c r="G356" s="0" t="n">
        <f aca="false">H356+I356</f>
        <v>0.215</v>
      </c>
      <c r="H356" s="0" t="n">
        <f aca="false">K356</f>
        <v>0.28</v>
      </c>
      <c r="I356" s="0" t="n">
        <f aca="false">O356+Z356</f>
        <v>-0.065</v>
      </c>
      <c r="J356" s="0" t="n">
        <f aca="false">K356+L356</f>
        <v>0.305</v>
      </c>
      <c r="K356" s="43" t="n">
        <f aca="false">K344+Y356+AA356</f>
        <v>0.28</v>
      </c>
      <c r="L356" s="0" t="n">
        <f aca="false">L344</f>
        <v>0.025</v>
      </c>
      <c r="M356" s="0" t="n">
        <f aca="false">N356+O356</f>
        <v>0.245</v>
      </c>
      <c r="N356" s="0" t="n">
        <f aca="false">K356</f>
        <v>0.28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0.295</v>
      </c>
      <c r="E357" s="0" t="n">
        <f aca="false">E345+X357</f>
        <v>0.2975</v>
      </c>
      <c r="F357" s="0" t="n">
        <f aca="false">F345</f>
        <v>-0.0025</v>
      </c>
      <c r="G357" s="0" t="n">
        <f aca="false">H357+I357</f>
        <v>0.21</v>
      </c>
      <c r="H357" s="0" t="n">
        <f aca="false">K357</f>
        <v>0.265</v>
      </c>
      <c r="I357" s="0" t="n">
        <f aca="false">O357+Z357</f>
        <v>-0.055</v>
      </c>
      <c r="J357" s="0" t="n">
        <f aca="false">K357+L357</f>
        <v>0.29</v>
      </c>
      <c r="K357" s="43" t="n">
        <f aca="false">K345+Y357+AA357</f>
        <v>0.265</v>
      </c>
      <c r="L357" s="0" t="n">
        <f aca="false">L345</f>
        <v>0.025</v>
      </c>
      <c r="M357" s="0" t="n">
        <f aca="false">N357+O357</f>
        <v>0.23</v>
      </c>
      <c r="N357" s="0" t="n">
        <f aca="false">K357</f>
        <v>0.265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0.31</v>
      </c>
      <c r="E358" s="0" t="n">
        <f aca="false">E346+X358</f>
        <v>0.3125</v>
      </c>
      <c r="F358" s="0" t="n">
        <f aca="false">F346</f>
        <v>-0.0025</v>
      </c>
      <c r="G358" s="0" t="n">
        <f aca="false">H358+I358</f>
        <v>0.315</v>
      </c>
      <c r="H358" s="0" t="n">
        <f aca="false">K358</f>
        <v>0.335</v>
      </c>
      <c r="I358" s="0" t="n">
        <f aca="false">O358+Z358</f>
        <v>-0.02</v>
      </c>
      <c r="J358" s="0" t="n">
        <f aca="false">K358+L358</f>
        <v>0.36</v>
      </c>
      <c r="K358" s="43" t="n">
        <f aca="false">K346+Y358+AA358</f>
        <v>0.335</v>
      </c>
      <c r="L358" s="0" t="n">
        <f aca="false">L346</f>
        <v>0.025</v>
      </c>
      <c r="M358" s="0" t="n">
        <f aca="false">N358+O358</f>
        <v>0.315</v>
      </c>
      <c r="N358" s="0" t="n">
        <f aca="false">K358</f>
        <v>0.335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0.31</v>
      </c>
      <c r="E359" s="0" t="n">
        <f aca="false">E347+X359</f>
        <v>0.3125</v>
      </c>
      <c r="F359" s="0" t="n">
        <f aca="false">F347</f>
        <v>-0.0025</v>
      </c>
      <c r="G359" s="0" t="n">
        <f aca="false">H359+I359</f>
        <v>0.315</v>
      </c>
      <c r="H359" s="0" t="n">
        <f aca="false">K359</f>
        <v>0.335</v>
      </c>
      <c r="I359" s="0" t="n">
        <f aca="false">O359+Z359</f>
        <v>-0.02</v>
      </c>
      <c r="J359" s="0" t="n">
        <f aca="false">K359+L359</f>
        <v>0.35</v>
      </c>
      <c r="K359" s="43" t="n">
        <f aca="false">K347+Y359+AA359</f>
        <v>0.335</v>
      </c>
      <c r="L359" s="0" t="n">
        <f aca="false">L347</f>
        <v>0.015</v>
      </c>
      <c r="M359" s="0" t="n">
        <f aca="false">N359+O359</f>
        <v>0.315</v>
      </c>
      <c r="N359" s="0" t="n">
        <f aca="false">K359</f>
        <v>0.335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0.285</v>
      </c>
      <c r="E360" s="0" t="n">
        <f aca="false">E348+X360</f>
        <v>0.2875</v>
      </c>
      <c r="F360" s="0" t="n">
        <f aca="false">F348</f>
        <v>-0.0025</v>
      </c>
      <c r="G360" s="0" t="n">
        <f aca="false">H360+I360</f>
        <v>0.205</v>
      </c>
      <c r="H360" s="0" t="n">
        <f aca="false">K360</f>
        <v>0.245</v>
      </c>
      <c r="I360" s="0" t="n">
        <f aca="false">O360+Z360</f>
        <v>-0.04</v>
      </c>
      <c r="J360" s="0" t="n">
        <f aca="false">K360+L360</f>
        <v>0.26</v>
      </c>
      <c r="K360" s="43" t="n">
        <f aca="false">K348+Y360+AA360</f>
        <v>0.245</v>
      </c>
      <c r="L360" s="0" t="n">
        <f aca="false">L348</f>
        <v>0.015</v>
      </c>
      <c r="M360" s="0" t="n">
        <f aca="false">N360+O360</f>
        <v>0.225</v>
      </c>
      <c r="N360" s="0" t="n">
        <f aca="false">K360</f>
        <v>0.245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0.3425</v>
      </c>
      <c r="E361" s="0" t="n">
        <f aca="false">E349+X361</f>
        <v>0.3475</v>
      </c>
      <c r="F361" s="0" t="n">
        <f aca="false">F349</f>
        <v>-0.005</v>
      </c>
      <c r="G361" s="0" t="n">
        <f aca="false">H361+I361</f>
        <v>0.18</v>
      </c>
      <c r="H361" s="0" t="n">
        <f aca="false">K361</f>
        <v>0.265</v>
      </c>
      <c r="I361" s="0" t="n">
        <f aca="false">O361+Z361</f>
        <v>-0.085</v>
      </c>
      <c r="J361" s="0" t="n">
        <f aca="false">K361+L361</f>
        <v>0.275</v>
      </c>
      <c r="K361" s="43" t="n">
        <f aca="false">K349+Y361+AA361</f>
        <v>0.265</v>
      </c>
      <c r="L361" s="0" t="n">
        <f aca="false">L349</f>
        <v>0.01</v>
      </c>
      <c r="M361" s="0" t="n">
        <f aca="false">N361+O361</f>
        <v>0.21</v>
      </c>
      <c r="N361" s="0" t="n">
        <f aca="false">K361</f>
        <v>0.265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0.38</v>
      </c>
      <c r="E362" s="0" t="n">
        <f aca="false">E350+X362</f>
        <v>0.34</v>
      </c>
      <c r="F362" s="0" t="n">
        <f aca="false">F350</f>
        <v>0.04</v>
      </c>
      <c r="G362" s="0" t="n">
        <f aca="false">H362+I362</f>
        <v>-0.18</v>
      </c>
      <c r="H362" s="0" t="n">
        <f aca="false">K362</f>
        <v>0.44</v>
      </c>
      <c r="I362" s="0" t="n">
        <f aca="false">O362+Z362</f>
        <v>-0.62</v>
      </c>
      <c r="J362" s="0" t="n">
        <f aca="false">K362+L362</f>
        <v>0.5</v>
      </c>
      <c r="K362" s="43" t="n">
        <f aca="false">K350+Y362+AA362</f>
        <v>0.44</v>
      </c>
      <c r="L362" s="0" t="n">
        <f aca="false">L350</f>
        <v>0.06</v>
      </c>
      <c r="M362" s="0" t="n">
        <f aca="false">N362+O362</f>
        <v>-0.0599999999999999</v>
      </c>
      <c r="N362" s="0" t="n">
        <f aca="false">K362</f>
        <v>0.44</v>
      </c>
      <c r="O362" s="0" t="n">
        <f aca="false">V362</f>
        <v>-0.5</v>
      </c>
      <c r="P362" s="0" t="n">
        <f aca="false">Q362+R362</f>
        <v>0.38</v>
      </c>
      <c r="Q362" s="0" t="n">
        <f aca="false">E362</f>
        <v>0.34</v>
      </c>
      <c r="R362" s="84" t="n">
        <f aca="false">F362</f>
        <v>0.04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0.695</v>
      </c>
      <c r="E363" s="0" t="n">
        <f aca="false">E351+X363</f>
        <v>0.655</v>
      </c>
      <c r="F363" s="0" t="n">
        <f aca="false">F351</f>
        <v>0.04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1.09</v>
      </c>
      <c r="K363" s="43" t="n">
        <f aca="false">K351+Y363+AA363</f>
        <v>0.98</v>
      </c>
      <c r="L363" s="0" t="n">
        <f aca="false">L351</f>
        <v>0.11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0.695</v>
      </c>
      <c r="Q363" s="0" t="n">
        <f aca="false">E363</f>
        <v>0.655</v>
      </c>
      <c r="R363" s="83" t="n">
        <f aca="false">F363</f>
        <v>0.04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1.160.081.160.351.480.081.160.350.370.0150.595-0.1750.5950.050.595-0.0951.0860.008001.080.081.070.10.0150.05-0.0950.05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0.37</v>
      </c>
      <c r="M16" s="119" t="n">
        <f aca="false">TETCO_TRANSCO!F29</f>
        <v>0.015</v>
      </c>
      <c r="N16" s="119" t="n">
        <f aca="false">TETCO_TRANSCO!H29</f>
        <v>0.595</v>
      </c>
      <c r="O16" s="119" t="n">
        <f aca="false">TETCO_TRANSCO!I29</f>
        <v>-0.175</v>
      </c>
      <c r="P16" s="119" t="n">
        <f aca="false">TETCO_TRANSCO!K29</f>
        <v>0.595</v>
      </c>
      <c r="Q16" s="119" t="n">
        <f aca="false">TETCO_TRANSCO!L29</f>
        <v>0.05</v>
      </c>
      <c r="R16" s="119" t="n">
        <f aca="false">TETCO_TRANSCO!N29</f>
        <v>0.595</v>
      </c>
      <c r="S16" s="119" t="n">
        <f aca="false">TETCO_TRANSCO!O29</f>
        <v>-0.095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0.015</v>
      </c>
      <c r="AC16" s="120" t="n">
        <f aca="false">Q16</f>
        <v>0.05</v>
      </c>
      <c r="AD16" s="121" t="n">
        <f aca="false">S16</f>
        <v>-0.095</v>
      </c>
      <c r="AE16" s="121" t="n">
        <f aca="false">Q16</f>
        <v>0.05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0.530.080.530.180.850.080.530.180.2750.0050.34-0.160.340.0150.34-0.041.0860.008000.480.080.470.10.0050.015-0.040.015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0.275</v>
      </c>
      <c r="M17" s="119" t="n">
        <f aca="false">TETCO_TRANSCO!F30</f>
        <v>0.005</v>
      </c>
      <c r="N17" s="119" t="n">
        <f aca="false">TETCO_TRANSCO!H30</f>
        <v>0.34</v>
      </c>
      <c r="O17" s="119" t="n">
        <f aca="false">TETCO_TRANSCO!I30</f>
        <v>-0.16</v>
      </c>
      <c r="P17" s="119" t="n">
        <f aca="false">TETCO_TRANSCO!K30</f>
        <v>0.34</v>
      </c>
      <c r="Q17" s="119" t="n">
        <f aca="false">TETCO_TRANSCO!L30</f>
        <v>0.015</v>
      </c>
      <c r="R17" s="119" t="n">
        <f aca="false">TETCO_TRANSCO!N30</f>
        <v>0.34</v>
      </c>
      <c r="S17" s="119" t="n">
        <f aca="false">TETCO_TRANSCO!O30</f>
        <v>-0.04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0.005</v>
      </c>
      <c r="AC17" s="120" t="n">
        <f aca="false">Q17</f>
        <v>0.015</v>
      </c>
      <c r="AD17" s="121" t="n">
        <f aca="false">S17</f>
        <v>-0.04</v>
      </c>
      <c r="AE17" s="121" t="n">
        <f aca="false">Q17</f>
        <v>0.015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0.390.020.390.050.710.020.390.050.23250.00250.41-0.0450.280.010.28-0.0050.2880.0080.28800.390.020.380.040.00250.01-0.0050.01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0.2325</v>
      </c>
      <c r="M18" s="119" t="n">
        <f aca="false">TETCO_TRANSCO!F31</f>
        <v>0.0025</v>
      </c>
      <c r="N18" s="119" t="n">
        <f aca="false">TETCO_TRANSCO!H31</f>
        <v>0.41</v>
      </c>
      <c r="O18" s="119" t="n">
        <f aca="false">TETCO_TRANSCO!I31</f>
        <v>-0.045</v>
      </c>
      <c r="P18" s="119" t="n">
        <f aca="false">TETCO_TRANSCO!K31</f>
        <v>0.28</v>
      </c>
      <c r="Q18" s="119" t="n">
        <f aca="false">TETCO_TRANSCO!L31</f>
        <v>0.01</v>
      </c>
      <c r="R18" s="119" t="n">
        <f aca="false">TETCO_TRANSCO!N31</f>
        <v>0.28</v>
      </c>
      <c r="S18" s="119" t="n">
        <f aca="false">TETCO_TRANSCO!O31</f>
        <v>-0.005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0.0025</v>
      </c>
      <c r="AC18" s="120" t="n">
        <f aca="false">Q18</f>
        <v>0.01</v>
      </c>
      <c r="AD18" s="121" t="n">
        <f aca="false">S18</f>
        <v>-0.005</v>
      </c>
      <c r="AE18" s="121" t="n">
        <f aca="false">Q18</f>
        <v>0.01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0.340.020.340.050.660.020.340.050.21250.00250.38-0.030.2550.010.25500.2880.0080.28800.340.020.330.040.00250.0100.01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0.2125</v>
      </c>
      <c r="M19" s="119" t="n">
        <f aca="false">TETCO_TRANSCO!F32</f>
        <v>0.0025</v>
      </c>
      <c r="N19" s="119" t="n">
        <f aca="false">TETCO_TRANSCO!H32</f>
        <v>0.38</v>
      </c>
      <c r="O19" s="119" t="n">
        <f aca="false">TETCO_TRANSCO!I32</f>
        <v>-0.03</v>
      </c>
      <c r="P19" s="119" t="n">
        <f aca="false">TETCO_TRANSCO!K32</f>
        <v>0.255</v>
      </c>
      <c r="Q19" s="119" t="n">
        <f aca="false">TETCO_TRANSCO!L32</f>
        <v>0.01</v>
      </c>
      <c r="R19" s="119" t="n">
        <f aca="false">TETCO_TRANSCO!N32</f>
        <v>0.255</v>
      </c>
      <c r="S19" s="119" t="n">
        <f aca="false">TETCO_TRANSCO!O32</f>
        <v>0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0.0025</v>
      </c>
      <c r="AC19" s="120" t="n">
        <f aca="false">Q19</f>
        <v>0.01</v>
      </c>
      <c r="AD19" s="121" t="n">
        <f aca="false">S19</f>
        <v>0</v>
      </c>
      <c r="AE19" s="121" t="n">
        <f aca="false">Q19</f>
        <v>0.01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0.3650.020.3650.060.6850.020.3650.060.2225-0.00250.365-0.0150.240.010.240.0050.2880.0080.28800.3650.020.3550.04-0.00250.010.0050.01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0.2225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-0.015</v>
      </c>
      <c r="P20" s="119" t="n">
        <f aca="false">TETCO_TRANSCO!K33</f>
        <v>0.24</v>
      </c>
      <c r="Q20" s="119" t="n">
        <f aca="false">TETCO_TRANSCO!L33</f>
        <v>0.01</v>
      </c>
      <c r="R20" s="119" t="n">
        <f aca="false">TETCO_TRANSCO!N33</f>
        <v>0.24</v>
      </c>
      <c r="S20" s="119" t="n">
        <f aca="false">TETCO_TRANSCO!O33</f>
        <v>0.005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</v>
      </c>
      <c r="AD20" s="121" t="n">
        <f aca="false">S20</f>
        <v>0.005</v>
      </c>
      <c r="AE20" s="121" t="n">
        <f aca="false">Q20</f>
        <v>0.01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0.360.020.360.070.680.020.360.070.2375-0.00250.43750.0150.310.010.310.0150.2880.0080.28800.360.020.350.04-0.00250.010.0150.01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0.2375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0.015</v>
      </c>
      <c r="P21" s="119" t="n">
        <f aca="false">TETCO_TRANSCO!K34</f>
        <v>0.31</v>
      </c>
      <c r="Q21" s="119" t="n">
        <f aca="false">TETCO_TRANSCO!L34</f>
        <v>0.01</v>
      </c>
      <c r="R21" s="119" t="n">
        <f aca="false">TETCO_TRANSCO!N34</f>
        <v>0.31</v>
      </c>
      <c r="S21" s="119" t="n">
        <f aca="false">TETCO_TRANSCO!O34</f>
        <v>0.015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</v>
      </c>
      <c r="AD21" s="121" t="n">
        <f aca="false">S21</f>
        <v>0.015</v>
      </c>
      <c r="AE21" s="121" t="n">
        <f aca="false">Q21</f>
        <v>0.01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0.360.020.360.070.680.020.360.070.2375-0.00250.310.0150.3100.310.0150.2880.0080.28800.360.020.350.04-0.002500.0150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0.2375</v>
      </c>
      <c r="M22" s="119" t="n">
        <f aca="false">TETCO_TRANSCO!F35</f>
        <v>-0.0025</v>
      </c>
      <c r="N22" s="119" t="n">
        <f aca="false">TETCO_TRANSCO!H35</f>
        <v>0.31</v>
      </c>
      <c r="O22" s="119" t="n">
        <f aca="false">TETCO_TRANSCO!I35</f>
        <v>0.015</v>
      </c>
      <c r="P22" s="119" t="n">
        <f aca="false">TETCO_TRANSCO!K35</f>
        <v>0.31</v>
      </c>
      <c r="Q22" s="119" t="n">
        <f aca="false">TETCO_TRANSCO!L35</f>
        <v>0</v>
      </c>
      <c r="R22" s="119" t="n">
        <f aca="false">TETCO_TRANSCO!N35</f>
        <v>0.31</v>
      </c>
      <c r="S22" s="119" t="n">
        <f aca="false">TETCO_TRANSCO!O35</f>
        <v>0.015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-0.0025</v>
      </c>
      <c r="AC22" s="120" t="n">
        <f aca="false">Q22</f>
        <v>0</v>
      </c>
      <c r="AD22" s="121" t="n">
        <f aca="false">S22</f>
        <v>0.015</v>
      </c>
      <c r="AE22" s="121" t="n">
        <f aca="false">Q22</f>
        <v>0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0.350.020.350.050.670.020.350.050.2125-0.00250.22-0.0150.2200.220.0050.2880.0080.28800.350.020.340.04-0.002500.0050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0.2125</v>
      </c>
      <c r="M23" s="119" t="n">
        <f aca="false">TETCO_TRANSCO!F36</f>
        <v>-0.0025</v>
      </c>
      <c r="N23" s="119" t="n">
        <f aca="false">TETCO_TRANSCO!H36</f>
        <v>0.22</v>
      </c>
      <c r="O23" s="119" t="n">
        <f aca="false">TETCO_TRANSCO!I36</f>
        <v>-0.015</v>
      </c>
      <c r="P23" s="119" t="n">
        <f aca="false">TETCO_TRANSCO!K36</f>
        <v>0.22</v>
      </c>
      <c r="Q23" s="119" t="n">
        <f aca="false">TETCO_TRANSCO!L36</f>
        <v>0</v>
      </c>
      <c r="R23" s="119" t="n">
        <f aca="false">TETCO_TRANSCO!N36</f>
        <v>0.22</v>
      </c>
      <c r="S23" s="119" t="n">
        <f aca="false">TETCO_TRANSCO!O36</f>
        <v>0.005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-0.0025</v>
      </c>
      <c r="AC23" s="120" t="n">
        <f aca="false">Q23</f>
        <v>0</v>
      </c>
      <c r="AD23" s="121" t="n">
        <f aca="false">S23</f>
        <v>0.005</v>
      </c>
      <c r="AE23" s="121" t="n">
        <f aca="false">Q23</f>
        <v>0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0.380.020.380.050.70.020.380.050.2725-0.0050.24-0.030.24-0.0050.2400.2880.0080.28800.380.020.370.04-0.005-0.0050-0.005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0.2725</v>
      </c>
      <c r="M24" s="119" t="n">
        <f aca="false">TETCO_TRANSCO!F37</f>
        <v>-0.005</v>
      </c>
      <c r="N24" s="119" t="n">
        <f aca="false">TETCO_TRANSCO!H37</f>
        <v>0.24</v>
      </c>
      <c r="O24" s="119" t="n">
        <f aca="false">TETCO_TRANSCO!I37</f>
        <v>-0.03</v>
      </c>
      <c r="P24" s="119" t="n">
        <f aca="false">TETCO_TRANSCO!K37</f>
        <v>0.24</v>
      </c>
      <c r="Q24" s="119" t="n">
        <f aca="false">TETCO_TRANSCO!L37</f>
        <v>-0.005</v>
      </c>
      <c r="R24" s="119" t="n">
        <f aca="false">TETCO_TRANSCO!N37</f>
        <v>0.24</v>
      </c>
      <c r="S24" s="119" t="n">
        <f aca="false">TETCO_TRANSCO!O37</f>
        <v>0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-0.005</v>
      </c>
      <c r="AD24" s="121" t="n">
        <f aca="false">S24</f>
        <v>0</v>
      </c>
      <c r="AE24" s="121" t="n">
        <f aca="false">Q24</f>
        <v>-0.005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0.380.050.380.140.70.050.380.140.320.040.235-0.120.40.060.401.0880.008000.330.050.320.070.040.0600.06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0.32</v>
      </c>
      <c r="M25" s="119" t="n">
        <f aca="false">TETCO_TRANSCO!F38</f>
        <v>0.04</v>
      </c>
      <c r="N25" s="119" t="n">
        <f aca="false">TETCO_TRANSCO!H38</f>
        <v>0.235</v>
      </c>
      <c r="O25" s="119" t="n">
        <f aca="false">TETCO_TRANSCO!I38</f>
        <v>-0.12</v>
      </c>
      <c r="P25" s="119" t="n">
        <f aca="false">TETCO_TRANSCO!K38</f>
        <v>0.4</v>
      </c>
      <c r="Q25" s="119" t="n">
        <f aca="false">TETCO_TRANSCO!L38</f>
        <v>0.06</v>
      </c>
      <c r="R25" s="119" t="n">
        <f aca="false">TETCO_TRANSCO!N38</f>
        <v>0.4</v>
      </c>
      <c r="S25" s="119" t="n">
        <f aca="false">TETCO_TRANSCO!O38</f>
        <v>0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0.04</v>
      </c>
      <c r="AC25" s="120" t="n">
        <f aca="false">Q25</f>
        <v>0.06</v>
      </c>
      <c r="AD25" s="121" t="n">
        <f aca="false">S25</f>
        <v>0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0.90.050.90.291.220.050.90.290.6350.040.64-0.120.640.110.64-0.041.0880.01000.830.050.820.070.040.11-0.040.11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0.635</v>
      </c>
      <c r="M26" s="119" t="n">
        <f aca="false">TETCO_TRANSCO!F39</f>
        <v>0.04</v>
      </c>
      <c r="N26" s="119" t="n">
        <f aca="false">TETCO_TRANSCO!H39</f>
        <v>0.64</v>
      </c>
      <c r="O26" s="119" t="n">
        <f aca="false">TETCO_TRANSCO!I39</f>
        <v>-0.12</v>
      </c>
      <c r="P26" s="119" t="n">
        <f aca="false">TETCO_TRANSCO!K39</f>
        <v>0.64</v>
      </c>
      <c r="Q26" s="119" t="n">
        <f aca="false">TETCO_TRANSCO!L39</f>
        <v>0.11</v>
      </c>
      <c r="R26" s="119" t="n">
        <f aca="false">TETCO_TRANSCO!N39</f>
        <v>0.64</v>
      </c>
      <c r="S26" s="119" t="n">
        <f aca="false">TETCO_TRANSCO!O39</f>
        <v>-0.04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0.04</v>
      </c>
      <c r="AC26" s="120" t="n">
        <f aca="false">Q26</f>
        <v>0.11</v>
      </c>
      <c r="AD26" s="121" t="n">
        <f aca="false">S26</f>
        <v>-0.04</v>
      </c>
      <c r="AE26" s="121" t="n">
        <f aca="false">Q26</f>
        <v>0.11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1.150.051.150.321.470.051.150.320.8750.041.52-0.11.520.291.52-0.051.0880.01001.070.051.060.070.040.29-0.050.29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0.875</v>
      </c>
      <c r="M27" s="119" t="n">
        <f aca="false">TETCO_TRANSCO!F40</f>
        <v>0.04</v>
      </c>
      <c r="N27" s="119" t="n">
        <f aca="false">TETCO_TRANSCO!H40</f>
        <v>1.52</v>
      </c>
      <c r="O27" s="119" t="n">
        <f aca="false">TETCO_TRANSCO!I40</f>
        <v>-0.1</v>
      </c>
      <c r="P27" s="119" t="n">
        <f aca="false">TETCO_TRANSCO!K40</f>
        <v>1.52</v>
      </c>
      <c r="Q27" s="119" t="n">
        <f aca="false">TETCO_TRANSCO!L40</f>
        <v>0.29</v>
      </c>
      <c r="R27" s="119" t="n">
        <f aca="false">TETCO_TRANSCO!N40</f>
        <v>1.52</v>
      </c>
      <c r="S27" s="119" t="n">
        <f aca="false">TETCO_TRANSCO!O40</f>
        <v>-0.05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0.04</v>
      </c>
      <c r="AC27" s="120" t="n">
        <f aca="false">Q27</f>
        <v>0.29</v>
      </c>
      <c r="AD27" s="121" t="n">
        <f aca="false">S27</f>
        <v>-0.05</v>
      </c>
      <c r="AE27" s="121" t="n">
        <f aca="false">Q27</f>
        <v>0.29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1.150.051.150.321.470.051.150.320.8550.041.52-0.131.520.291.52-0.051.0880.01001.070.051.060.070.040.29-0.050.29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0.855</v>
      </c>
      <c r="M28" s="119" t="n">
        <f aca="false">TETCO_TRANSCO!F41</f>
        <v>0.04</v>
      </c>
      <c r="N28" s="119" t="n">
        <f aca="false">TETCO_TRANSCO!H41</f>
        <v>1.52</v>
      </c>
      <c r="O28" s="119" t="n">
        <f aca="false">TETCO_TRANSCO!I41</f>
        <v>-0.13</v>
      </c>
      <c r="P28" s="119" t="n">
        <f aca="false">TETCO_TRANSCO!K41</f>
        <v>1.52</v>
      </c>
      <c r="Q28" s="119" t="n">
        <f aca="false">TETCO_TRANSCO!L41</f>
        <v>0.29</v>
      </c>
      <c r="R28" s="119" t="n">
        <f aca="false">TETCO_TRANSCO!N41</f>
        <v>1.52</v>
      </c>
      <c r="S28" s="119" t="n">
        <f aca="false">TETCO_TRANSCO!O41</f>
        <v>-0.05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0.04</v>
      </c>
      <c r="AC28" s="120" t="n">
        <f aca="false">Q28</f>
        <v>0.29</v>
      </c>
      <c r="AD28" s="121" t="n">
        <f aca="false">S28</f>
        <v>-0.05</v>
      </c>
      <c r="AE28" s="121" t="n">
        <f aca="false">Q28</f>
        <v>0.29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0.650.050.650.150.970.050.650.150.390.040.42-0.120.420.0750.4201.0880.01000.60.050.590.070.040.07500.075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0.39</v>
      </c>
      <c r="M29" s="119" t="n">
        <f aca="false">TETCO_TRANSCO!F42</f>
        <v>0.04</v>
      </c>
      <c r="N29" s="119" t="n">
        <f aca="false">TETCO_TRANSCO!H42</f>
        <v>0.42</v>
      </c>
      <c r="O29" s="119" t="n">
        <f aca="false">TETCO_TRANSCO!I42</f>
        <v>-0.12</v>
      </c>
      <c r="P29" s="119" t="n">
        <f aca="false">TETCO_TRANSCO!K42</f>
        <v>0.42</v>
      </c>
      <c r="Q29" s="119" t="n">
        <f aca="false">TETCO_TRANSCO!L42</f>
        <v>0.075</v>
      </c>
      <c r="R29" s="119" t="n">
        <f aca="false">TETCO_TRANSCO!N42</f>
        <v>0.42</v>
      </c>
      <c r="S29" s="119" t="n">
        <f aca="false">TETCO_TRANSCO!O42</f>
        <v>0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0.04</v>
      </c>
      <c r="AC29" s="120" t="n">
        <f aca="false">Q29</f>
        <v>0.075</v>
      </c>
      <c r="AD29" s="121" t="n">
        <f aca="false">S29</f>
        <v>0</v>
      </c>
      <c r="AE29" s="121" t="n">
        <f aca="false">Q29</f>
        <v>0.075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0.4350.020.4350.050.7550.020.4350.050.27250.00250.305-0.0650.3050.0250.305-0.0250.290.01000.4350.020.4250.040.00250.025-0.0250.025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0.2725</v>
      </c>
      <c r="M30" s="119" t="n">
        <f aca="false">TETCO_TRANSCO!F43</f>
        <v>0.0025</v>
      </c>
      <c r="N30" s="119" t="n">
        <f aca="false">TETCO_TRANSCO!H43</f>
        <v>0.305</v>
      </c>
      <c r="O30" s="119" t="n">
        <f aca="false">TETCO_TRANSCO!I43</f>
        <v>-0.065</v>
      </c>
      <c r="P30" s="119" t="n">
        <f aca="false">TETCO_TRANSCO!K43</f>
        <v>0.305</v>
      </c>
      <c r="Q30" s="119" t="n">
        <f aca="false">TETCO_TRANSCO!L43</f>
        <v>0.025</v>
      </c>
      <c r="R30" s="119" t="n">
        <f aca="false">TETCO_TRANSCO!N43</f>
        <v>0.305</v>
      </c>
      <c r="S30" s="119" t="n">
        <f aca="false">TETCO_TRANSCO!O43</f>
        <v>-0.025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0.0025</v>
      </c>
      <c r="AC30" s="120" t="n">
        <f aca="false">Q30</f>
        <v>0.025</v>
      </c>
      <c r="AD30" s="121" t="n">
        <f aca="false">S30</f>
        <v>-0.025</v>
      </c>
      <c r="AE30" s="121" t="n">
        <f aca="false">Q30</f>
        <v>0.025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0.3850.020.3850.050.7050.020.3850.050.25250.00250.28-0.050.280.0250.28-0.020.290.01000.3850.020.3750.040.00250.025-0.020.025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0.2525</v>
      </c>
      <c r="M31" s="119" t="n">
        <f aca="false">TETCO_TRANSCO!F44</f>
        <v>0.0025</v>
      </c>
      <c r="N31" s="119" t="n">
        <f aca="false">TETCO_TRANSCO!H44</f>
        <v>0.28</v>
      </c>
      <c r="O31" s="119" t="n">
        <f aca="false">TETCO_TRANSCO!I44</f>
        <v>-0.05</v>
      </c>
      <c r="P31" s="119" t="n">
        <f aca="false">TETCO_TRANSCO!K44</f>
        <v>0.28</v>
      </c>
      <c r="Q31" s="119" t="n">
        <f aca="false">TETCO_TRANSCO!L44</f>
        <v>0.025</v>
      </c>
      <c r="R31" s="119" t="n">
        <f aca="false">TETCO_TRANSCO!N44</f>
        <v>0.28</v>
      </c>
      <c r="S31" s="119" t="n">
        <f aca="false">TETCO_TRANSCO!O44</f>
        <v>-0.02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0.0025</v>
      </c>
      <c r="AC31" s="120" t="n">
        <f aca="false">Q31</f>
        <v>0.025</v>
      </c>
      <c r="AD31" s="121" t="n">
        <f aca="false">S31</f>
        <v>-0.02</v>
      </c>
      <c r="AE31" s="121" t="n">
        <f aca="false">Q31</f>
        <v>0.025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0.3850.020.3850.060.7050.020.3850.060.2625-0.00250.265-0.030.2650.0250.265-0.010.290.01000.3850.020.3750.04-0.00250.025-0.010.025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0.2625</v>
      </c>
      <c r="M32" s="119" t="n">
        <f aca="false">TETCO_TRANSCO!F45</f>
        <v>-0.0025</v>
      </c>
      <c r="N32" s="119" t="n">
        <f aca="false">TETCO_TRANSCO!H45</f>
        <v>0.265</v>
      </c>
      <c r="O32" s="119" t="n">
        <f aca="false">TETCO_TRANSCO!I45</f>
        <v>-0.03</v>
      </c>
      <c r="P32" s="119" t="n">
        <f aca="false">TETCO_TRANSCO!K45</f>
        <v>0.265</v>
      </c>
      <c r="Q32" s="119" t="n">
        <f aca="false">TETCO_TRANSCO!L45</f>
        <v>0.025</v>
      </c>
      <c r="R32" s="119" t="n">
        <f aca="false">TETCO_TRANSCO!N45</f>
        <v>0.265</v>
      </c>
      <c r="S32" s="119" t="n">
        <f aca="false">TETCO_TRANSCO!O45</f>
        <v>-0.01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0.025</v>
      </c>
      <c r="AD32" s="121" t="n">
        <f aca="false">S32</f>
        <v>-0.01</v>
      </c>
      <c r="AE32" s="121" t="n">
        <f aca="false">Q32</f>
        <v>0.025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0.39750.020.39750.070.71750.020.39750.070.2775-0.00250.33500.3350.0250.33500.290.01000.39750.020.38750.04-0.00250.02500.025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0.2775</v>
      </c>
      <c r="M33" s="119" t="n">
        <f aca="false">TETCO_TRANSCO!F46</f>
        <v>-0.0025</v>
      </c>
      <c r="N33" s="119" t="n">
        <f aca="false">TETCO_TRANSCO!H46</f>
        <v>0.335</v>
      </c>
      <c r="O33" s="119" t="n">
        <f aca="false">TETCO_TRANSCO!I46</f>
        <v>0</v>
      </c>
      <c r="P33" s="119" t="n">
        <f aca="false">TETCO_TRANSCO!K46</f>
        <v>0.335</v>
      </c>
      <c r="Q33" s="119" t="n">
        <f aca="false">TETCO_TRANSCO!L46</f>
        <v>0.025</v>
      </c>
      <c r="R33" s="119" t="n">
        <f aca="false">TETCO_TRANSCO!N46</f>
        <v>0.335</v>
      </c>
      <c r="S33" s="119" t="n">
        <f aca="false">TETCO_TRANSCO!O46</f>
        <v>0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0.025</v>
      </c>
      <c r="AD33" s="121" t="n">
        <f aca="false">S33</f>
        <v>0</v>
      </c>
      <c r="AE33" s="121" t="n">
        <f aca="false">Q33</f>
        <v>0.025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0.40.020.40.070.720.020.40.070.2775-0.00250.33500.3350.0150.33500.290.01000.40.020.390.04-0.00250.01500.015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0.2775</v>
      </c>
      <c r="M34" s="119" t="n">
        <f aca="false">TETCO_TRANSCO!F47</f>
        <v>-0.0025</v>
      </c>
      <c r="N34" s="119" t="n">
        <f aca="false">TETCO_TRANSCO!H47</f>
        <v>0.335</v>
      </c>
      <c r="O34" s="119" t="n">
        <f aca="false">TETCO_TRANSCO!I47</f>
        <v>0</v>
      </c>
      <c r="P34" s="119" t="n">
        <f aca="false">TETCO_TRANSCO!K47</f>
        <v>0.335</v>
      </c>
      <c r="Q34" s="119" t="n">
        <f aca="false">TETCO_TRANSCO!L47</f>
        <v>0.015</v>
      </c>
      <c r="R34" s="119" t="n">
        <f aca="false">TETCO_TRANSCO!N47</f>
        <v>0.335</v>
      </c>
      <c r="S34" s="119" t="n">
        <f aca="false">TETCO_TRANSCO!O47</f>
        <v>0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-0.0025</v>
      </c>
      <c r="AC34" s="120" t="n">
        <f aca="false">Q34</f>
        <v>0.015</v>
      </c>
      <c r="AD34" s="121" t="n">
        <f aca="false">S34</f>
        <v>0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0.39750.020.39750.050.71750.020.39750.050.2525-0.00250.245-0.040.2450.0150.245-0.020.290.01000.39750.020.38750.04-0.00250.015-0.020.015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0.2525</v>
      </c>
      <c r="M35" s="119" t="n">
        <f aca="false">TETCO_TRANSCO!F48</f>
        <v>-0.0025</v>
      </c>
      <c r="N35" s="119" t="n">
        <f aca="false">TETCO_TRANSCO!H48</f>
        <v>0.245</v>
      </c>
      <c r="O35" s="119" t="n">
        <f aca="false">TETCO_TRANSCO!I48</f>
        <v>-0.04</v>
      </c>
      <c r="P35" s="119" t="n">
        <f aca="false">TETCO_TRANSCO!K48</f>
        <v>0.245</v>
      </c>
      <c r="Q35" s="119" t="n">
        <f aca="false">TETCO_TRANSCO!L48</f>
        <v>0.015</v>
      </c>
      <c r="R35" s="119" t="n">
        <f aca="false">TETCO_TRANSCO!N48</f>
        <v>0.245</v>
      </c>
      <c r="S35" s="119" t="n">
        <f aca="false">TETCO_TRANSCO!O48</f>
        <v>-0.02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-0.0025</v>
      </c>
      <c r="AC35" s="120" t="n">
        <f aca="false">Q35</f>
        <v>0.015</v>
      </c>
      <c r="AD35" s="121" t="n">
        <f aca="false">S35</f>
        <v>-0.02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0.40.020.40.050.720.020.40.050.3125-0.0050.265-0.060.2650.010.265-0.030.290.01000.40.020.390.04-0.0050.01-0.030.01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0.3125</v>
      </c>
      <c r="M36" s="119" t="n">
        <f aca="false">TETCO_TRANSCO!F49</f>
        <v>-0.005</v>
      </c>
      <c r="N36" s="119" t="n">
        <f aca="false">TETCO_TRANSCO!H49</f>
        <v>0.265</v>
      </c>
      <c r="O36" s="119" t="n">
        <f aca="false">TETCO_TRANSCO!I49</f>
        <v>-0.06</v>
      </c>
      <c r="P36" s="119" t="n">
        <f aca="false">TETCO_TRANSCO!K49</f>
        <v>0.265</v>
      </c>
      <c r="Q36" s="119" t="n">
        <f aca="false">TETCO_TRANSCO!L49</f>
        <v>0.01</v>
      </c>
      <c r="R36" s="119" t="n">
        <f aca="false">TETCO_TRANSCO!N49</f>
        <v>0.265</v>
      </c>
      <c r="S36" s="119" t="n">
        <f aca="false">TETCO_TRANSCO!O49</f>
        <v>-0.03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-0.03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0.550.050.550.140.870.050.550.140.3350.040.43-0.140.430.060.43-0.021.090.01000.50.050.490.070.040.06-0.020.06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0.335</v>
      </c>
      <c r="M37" s="119" t="n">
        <f aca="false">TETCO_TRANSCO!F50</f>
        <v>0.04</v>
      </c>
      <c r="N37" s="119" t="n">
        <f aca="false">TETCO_TRANSCO!H50</f>
        <v>0.43</v>
      </c>
      <c r="O37" s="119" t="n">
        <f aca="false">TETCO_TRANSCO!I50</f>
        <v>-0.14</v>
      </c>
      <c r="P37" s="119" t="n">
        <f aca="false">TETCO_TRANSCO!K50</f>
        <v>0.43</v>
      </c>
      <c r="Q37" s="119" t="n">
        <f aca="false">TETCO_TRANSCO!L50</f>
        <v>0.06</v>
      </c>
      <c r="R37" s="119" t="n">
        <f aca="false">TETCO_TRANSCO!N50</f>
        <v>0.43</v>
      </c>
      <c r="S37" s="119" t="n">
        <f aca="false">TETCO_TRANSCO!O50</f>
        <v>-0.02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0.04</v>
      </c>
      <c r="AC37" s="120" t="n">
        <f aca="false">Q37</f>
        <v>0.06</v>
      </c>
      <c r="AD37" s="121" t="n">
        <f aca="false">S37</f>
        <v>-0.02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0.90.050.90.291.220.050.90.290.650.040.67-0.110.670.110.67-0.031.090.012000.830.050.820.070.040.11-0.030.11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0.65</v>
      </c>
      <c r="M38" s="119" t="n">
        <f aca="false">TETCO_TRANSCO!F51</f>
        <v>0.04</v>
      </c>
      <c r="N38" s="119" t="n">
        <f aca="false">TETCO_TRANSCO!H51</f>
        <v>0.67</v>
      </c>
      <c r="O38" s="119" t="n">
        <f aca="false">TETCO_TRANSCO!I51</f>
        <v>-0.11</v>
      </c>
      <c r="P38" s="119" t="n">
        <f aca="false">TETCO_TRANSCO!K51</f>
        <v>0.67</v>
      </c>
      <c r="Q38" s="119" t="n">
        <f aca="false">TETCO_TRANSCO!L51</f>
        <v>0.11</v>
      </c>
      <c r="R38" s="119" t="n">
        <f aca="false">TETCO_TRANSCO!N51</f>
        <v>0.67</v>
      </c>
      <c r="S38" s="119" t="n">
        <f aca="false">TETCO_TRANSCO!O51</f>
        <v>-0.03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0.04</v>
      </c>
      <c r="AC38" s="120" t="n">
        <f aca="false">Q38</f>
        <v>0.11</v>
      </c>
      <c r="AD38" s="121" t="n">
        <f aca="false">S38</f>
        <v>-0.03</v>
      </c>
      <c r="AE38" s="121" t="n">
        <f aca="false">Q38</f>
        <v>0.11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1.20.051.20.321.520.051.20.320.890.041.55-0.121.550.291.55-0.071.090.012001.120.051.110.070.040.29-0.070.29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0.89</v>
      </c>
      <c r="M39" s="119" t="n">
        <f aca="false">TETCO_TRANSCO!F52</f>
        <v>0.04</v>
      </c>
      <c r="N39" s="119" t="n">
        <f aca="false">TETCO_TRANSCO!H52</f>
        <v>1.55</v>
      </c>
      <c r="O39" s="119" t="n">
        <f aca="false">TETCO_TRANSCO!I52</f>
        <v>-0.12</v>
      </c>
      <c r="P39" s="119" t="n">
        <f aca="false">TETCO_TRANSCO!K52</f>
        <v>1.55</v>
      </c>
      <c r="Q39" s="119" t="n">
        <f aca="false">TETCO_TRANSCO!L52</f>
        <v>0.29</v>
      </c>
      <c r="R39" s="119" t="n">
        <f aca="false">TETCO_TRANSCO!N52</f>
        <v>1.55</v>
      </c>
      <c r="S39" s="119" t="n">
        <f aca="false">TETCO_TRANSCO!O52</f>
        <v>-0.07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0.04</v>
      </c>
      <c r="AC39" s="120" t="n">
        <f aca="false">Q39</f>
        <v>0.29</v>
      </c>
      <c r="AD39" s="121" t="n">
        <f aca="false">S39</f>
        <v>-0.07</v>
      </c>
      <c r="AE39" s="121" t="n">
        <f aca="false">Q39</f>
        <v>0.29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1.20.051.20.321.520.051.20.320.870.041.55-0.151.550.291.55-0.071.080.012001.120.051.110.070.040.29-0.070.29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0.87</v>
      </c>
      <c r="M40" s="119" t="n">
        <f aca="false">TETCO_TRANSCO!F53</f>
        <v>0.04</v>
      </c>
      <c r="N40" s="119" t="n">
        <f aca="false">TETCO_TRANSCO!H53</f>
        <v>1.55</v>
      </c>
      <c r="O40" s="119" t="n">
        <f aca="false">TETCO_TRANSCO!I53</f>
        <v>-0.15</v>
      </c>
      <c r="P40" s="119" t="n">
        <f aca="false">TETCO_TRANSCO!K53</f>
        <v>1.55</v>
      </c>
      <c r="Q40" s="119" t="n">
        <f aca="false">TETCO_TRANSCO!L53</f>
        <v>0.29</v>
      </c>
      <c r="R40" s="119" t="n">
        <f aca="false">TETCO_TRANSCO!N53</f>
        <v>1.55</v>
      </c>
      <c r="S40" s="119" t="n">
        <f aca="false">TETCO_TRANSCO!O53</f>
        <v>-0.07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0.04</v>
      </c>
      <c r="AC40" s="120" t="n">
        <f aca="false">Q40</f>
        <v>0.29</v>
      </c>
      <c r="AD40" s="121" t="n">
        <f aca="false">S40</f>
        <v>-0.07</v>
      </c>
      <c r="AE40" s="121" t="n">
        <f aca="false">Q40</f>
        <v>0.29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0.650.050.650.150.970.050.650.150.4050.040.45-0.140.450.0750.45-0.021.080.012000.60.050.590.070.040.075-0.020.075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0.405</v>
      </c>
      <c r="M41" s="119" t="n">
        <f aca="false">TETCO_TRANSCO!F54</f>
        <v>0.04</v>
      </c>
      <c r="N41" s="119" t="n">
        <f aca="false">TETCO_TRANSCO!H54</f>
        <v>0.45</v>
      </c>
      <c r="O41" s="119" t="n">
        <f aca="false">TETCO_TRANSCO!I54</f>
        <v>-0.14</v>
      </c>
      <c r="P41" s="119" t="n">
        <f aca="false">TETCO_TRANSCO!K54</f>
        <v>0.45</v>
      </c>
      <c r="Q41" s="119" t="n">
        <f aca="false">TETCO_TRANSCO!L54</f>
        <v>0.075</v>
      </c>
      <c r="R41" s="119" t="n">
        <f aca="false">TETCO_TRANSCO!N54</f>
        <v>0.45</v>
      </c>
      <c r="S41" s="119" t="n">
        <f aca="false">TETCO_TRANSCO!O54</f>
        <v>-0.02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0.04</v>
      </c>
      <c r="AC41" s="120" t="n">
        <f aca="false">Q41</f>
        <v>0.075</v>
      </c>
      <c r="AD41" s="121" t="n">
        <f aca="false">S41</f>
        <v>-0.02</v>
      </c>
      <c r="AE41" s="121" t="n">
        <f aca="false">Q41</f>
        <v>0.075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0.4350.020.4350.050.7550.020.4350.050.30750.00250.305-0.050.3050.0250.305-0.010.2920.012000.4350.020.4250.040.00250.025-0.010.025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0.3075</v>
      </c>
      <c r="M42" s="119" t="n">
        <f aca="false">TETCO_TRANSCO!F55</f>
        <v>0.0025</v>
      </c>
      <c r="N42" s="119" t="n">
        <f aca="false">TETCO_TRANSCO!H55</f>
        <v>0.305</v>
      </c>
      <c r="O42" s="119" t="n">
        <f aca="false">TETCO_TRANSCO!I55</f>
        <v>-0.05</v>
      </c>
      <c r="P42" s="119" t="n">
        <f aca="false">TETCO_TRANSCO!K55</f>
        <v>0.305</v>
      </c>
      <c r="Q42" s="119" t="n">
        <f aca="false">TETCO_TRANSCO!L55</f>
        <v>0.025</v>
      </c>
      <c r="R42" s="119" t="n">
        <f aca="false">TETCO_TRANSCO!N55</f>
        <v>0.305</v>
      </c>
      <c r="S42" s="119" t="n">
        <f aca="false">TETCO_TRANSCO!O55</f>
        <v>-0.01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0.0025</v>
      </c>
      <c r="AC42" s="120" t="n">
        <f aca="false">Q42</f>
        <v>0.025</v>
      </c>
      <c r="AD42" s="121" t="n">
        <f aca="false">S42</f>
        <v>-0.01</v>
      </c>
      <c r="AE42" s="121" t="n">
        <f aca="false">Q42</f>
        <v>0.025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0.3850.020.3850.050.7050.020.3850.050.28750.00250.28-0.0350.280.0250.28-0.0050.2920.012000.3850.020.3750.040.00250.025-0.0050.025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0.2875</v>
      </c>
      <c r="M43" s="119" t="n">
        <f aca="false">TETCO_TRANSCO!F56</f>
        <v>0.0025</v>
      </c>
      <c r="N43" s="119" t="n">
        <f aca="false">TETCO_TRANSCO!H56</f>
        <v>0.28</v>
      </c>
      <c r="O43" s="119" t="n">
        <f aca="false">TETCO_TRANSCO!I56</f>
        <v>-0.035</v>
      </c>
      <c r="P43" s="119" t="n">
        <f aca="false">TETCO_TRANSCO!K56</f>
        <v>0.28</v>
      </c>
      <c r="Q43" s="119" t="n">
        <f aca="false">TETCO_TRANSCO!L56</f>
        <v>0.025</v>
      </c>
      <c r="R43" s="119" t="n">
        <f aca="false">TETCO_TRANSCO!N56</f>
        <v>0.28</v>
      </c>
      <c r="S43" s="119" t="n">
        <f aca="false">TETCO_TRANSCO!O56</f>
        <v>-0.005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0.0025</v>
      </c>
      <c r="AC43" s="120" t="n">
        <f aca="false">Q43</f>
        <v>0.025</v>
      </c>
      <c r="AD43" s="121" t="n">
        <f aca="false">S43</f>
        <v>-0.005</v>
      </c>
      <c r="AE43" s="121" t="n">
        <f aca="false">Q43</f>
        <v>0.025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0.3850.020.3850.060.7050.020.3850.060.2975-0.00250.265-0.0250.2650.0250.265-0.0050.2920.012000.3850.020.3750.04-0.00250.025-0.0050.025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0.2975</v>
      </c>
      <c r="M44" s="119" t="n">
        <f aca="false">TETCO_TRANSCO!F57</f>
        <v>-0.0025</v>
      </c>
      <c r="N44" s="119" t="n">
        <f aca="false">TETCO_TRANSCO!H57</f>
        <v>0.265</v>
      </c>
      <c r="O44" s="119" t="n">
        <f aca="false">TETCO_TRANSCO!I57</f>
        <v>-0.025</v>
      </c>
      <c r="P44" s="119" t="n">
        <f aca="false">TETCO_TRANSCO!K57</f>
        <v>0.265</v>
      </c>
      <c r="Q44" s="119" t="n">
        <f aca="false">TETCO_TRANSCO!L57</f>
        <v>0.025</v>
      </c>
      <c r="R44" s="119" t="n">
        <f aca="false">TETCO_TRANSCO!N57</f>
        <v>0.265</v>
      </c>
      <c r="S44" s="119" t="n">
        <f aca="false">TETCO_TRANSCO!O57</f>
        <v>-0.005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0.025</v>
      </c>
      <c r="AD44" s="121" t="n">
        <f aca="false">S44</f>
        <v>-0.005</v>
      </c>
      <c r="AE44" s="121" t="n">
        <f aca="false">Q44</f>
        <v>0.025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0.39750.020.39750.070.71750.020.39750.070.3125-0.00250.33500.3350.0250.33500.2920.012000.39750.020.38750.04-0.00250.02500.025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0.3125</v>
      </c>
      <c r="M45" s="119" t="n">
        <f aca="false">TETCO_TRANSCO!F58</f>
        <v>-0.0025</v>
      </c>
      <c r="N45" s="119" t="n">
        <f aca="false">TETCO_TRANSCO!H58</f>
        <v>0.335</v>
      </c>
      <c r="O45" s="119" t="n">
        <f aca="false">TETCO_TRANSCO!I58</f>
        <v>0</v>
      </c>
      <c r="P45" s="119" t="n">
        <f aca="false">TETCO_TRANSCO!K58</f>
        <v>0.335</v>
      </c>
      <c r="Q45" s="119" t="n">
        <f aca="false">TETCO_TRANSCO!L58</f>
        <v>0.025</v>
      </c>
      <c r="R45" s="119" t="n">
        <f aca="false">TETCO_TRANSCO!N58</f>
        <v>0.335</v>
      </c>
      <c r="S45" s="119" t="n">
        <f aca="false">TETCO_TRANSCO!O58</f>
        <v>0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0.025</v>
      </c>
      <c r="AD45" s="121" t="n">
        <f aca="false">S45</f>
        <v>0</v>
      </c>
      <c r="AE45" s="121" t="n">
        <f aca="false">Q45</f>
        <v>0.025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0.40.020.40.070.720.020.40.070.3125-0.00250.33500.3350.0150.33500.2920.012000.40.020.390.04-0.00250.01500.015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0.3125</v>
      </c>
      <c r="M46" s="119" t="n">
        <f aca="false">TETCO_TRANSCO!F59</f>
        <v>-0.0025</v>
      </c>
      <c r="N46" s="119" t="n">
        <f aca="false">TETCO_TRANSCO!H59</f>
        <v>0.335</v>
      </c>
      <c r="O46" s="119" t="n">
        <f aca="false">TETCO_TRANSCO!I59</f>
        <v>0</v>
      </c>
      <c r="P46" s="119" t="n">
        <f aca="false">TETCO_TRANSCO!K59</f>
        <v>0.335</v>
      </c>
      <c r="Q46" s="119" t="n">
        <f aca="false">TETCO_TRANSCO!L59</f>
        <v>0.015</v>
      </c>
      <c r="R46" s="119" t="n">
        <f aca="false">TETCO_TRANSCO!N59</f>
        <v>0.335</v>
      </c>
      <c r="S46" s="119" t="n">
        <f aca="false">TETCO_TRANSCO!O59</f>
        <v>0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-0.0025</v>
      </c>
      <c r="AC46" s="120" t="n">
        <f aca="false">Q46</f>
        <v>0.015</v>
      </c>
      <c r="AD46" s="121" t="n">
        <f aca="false">S46</f>
        <v>0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0.39750.020.39750.050.71750.020.39750.050.2875-0.00250.245-0.020.2450.0150.24500.2920.012000.39750.020.38750.04-0.00250.01500.015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0.2875</v>
      </c>
      <c r="M47" s="119" t="n">
        <f aca="false">TETCO_TRANSCO!F60</f>
        <v>-0.0025</v>
      </c>
      <c r="N47" s="119" t="n">
        <f aca="false">TETCO_TRANSCO!H60</f>
        <v>0.245</v>
      </c>
      <c r="O47" s="119" t="n">
        <f aca="false">TETCO_TRANSCO!I60</f>
        <v>-0.02</v>
      </c>
      <c r="P47" s="119" t="n">
        <f aca="false">TETCO_TRANSCO!K60</f>
        <v>0.245</v>
      </c>
      <c r="Q47" s="119" t="n">
        <f aca="false">TETCO_TRANSCO!L60</f>
        <v>0.015</v>
      </c>
      <c r="R47" s="119" t="n">
        <f aca="false">TETCO_TRANSCO!N60</f>
        <v>0.245</v>
      </c>
      <c r="S47" s="119" t="n">
        <f aca="false">TETCO_TRANSCO!O60</f>
        <v>0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-0.0025</v>
      </c>
      <c r="AC47" s="120" t="n">
        <f aca="false">Q47</f>
        <v>0.015</v>
      </c>
      <c r="AD47" s="121" t="n">
        <f aca="false">S47</f>
        <v>0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0.40.020.40.050.720.020.40.050.3475-0.0050.265-0.050.2650.010.265-0.020.2920.012000.40.020.390.04-0.0050.01-0.020.01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0.3475</v>
      </c>
      <c r="M48" s="119" t="n">
        <f aca="false">TETCO_TRANSCO!F61</f>
        <v>-0.005</v>
      </c>
      <c r="N48" s="119" t="n">
        <f aca="false">TETCO_TRANSCO!H61</f>
        <v>0.265</v>
      </c>
      <c r="O48" s="119" t="n">
        <f aca="false">TETCO_TRANSCO!I61</f>
        <v>-0.05</v>
      </c>
      <c r="P48" s="119" t="n">
        <f aca="false">TETCO_TRANSCO!K61</f>
        <v>0.265</v>
      </c>
      <c r="Q48" s="119" t="n">
        <f aca="false">TETCO_TRANSCO!L61</f>
        <v>0.01</v>
      </c>
      <c r="R48" s="119" t="n">
        <f aca="false">TETCO_TRANSCO!N61</f>
        <v>0.265</v>
      </c>
      <c r="S48" s="119" t="n">
        <f aca="false">TETCO_TRANSCO!O61</f>
        <v>-0.02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-0.02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0.550.050.550.140.870.050.550.140.340.040.435-0.170.4350.060.435-0.051.0920.012000.50.050.490.070.040.06-0.050.06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0.34</v>
      </c>
      <c r="M49" s="119" t="n">
        <f aca="false">TETCO_TRANSCO!F62</f>
        <v>0.04</v>
      </c>
      <c r="N49" s="119" t="n">
        <f aca="false">TETCO_TRANSCO!H62</f>
        <v>0.435</v>
      </c>
      <c r="O49" s="119" t="n">
        <f aca="false">TETCO_TRANSCO!I62</f>
        <v>-0.17</v>
      </c>
      <c r="P49" s="119" t="n">
        <f aca="false">TETCO_TRANSCO!K62</f>
        <v>0.435</v>
      </c>
      <c r="Q49" s="119" t="n">
        <f aca="false">TETCO_TRANSCO!L62</f>
        <v>0.06</v>
      </c>
      <c r="R49" s="119" t="n">
        <f aca="false">TETCO_TRANSCO!N62</f>
        <v>0.435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0.04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0.90.050.90.291.220.050.90.290.6550.040.68-0.130.680.110.68-0.051.0920.014000.830.050.820.070.040.11-0.050.11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0.655</v>
      </c>
      <c r="M50" s="119" t="n">
        <f aca="false">TETCO_TRANSCO!F63</f>
        <v>0.04</v>
      </c>
      <c r="N50" s="119" t="n">
        <f aca="false">TETCO_TRANSCO!H63</f>
        <v>0.68</v>
      </c>
      <c r="O50" s="119" t="n">
        <f aca="false">TETCO_TRANSCO!I63</f>
        <v>-0.13</v>
      </c>
      <c r="P50" s="119" t="n">
        <f aca="false">TETCO_TRANSCO!K63</f>
        <v>0.68</v>
      </c>
      <c r="Q50" s="119" t="n">
        <f aca="false">TETCO_TRANSCO!L63</f>
        <v>0.11</v>
      </c>
      <c r="R50" s="119" t="n">
        <f aca="false">TETCO_TRANSCO!N63</f>
        <v>0.68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0.04</v>
      </c>
      <c r="AC50" s="120" t="n">
        <f aca="false">Q50</f>
        <v>0.11</v>
      </c>
      <c r="AD50" s="121" t="n">
        <f aca="false">S50</f>
        <v>-0.05</v>
      </c>
      <c r="AE50" s="121" t="n">
        <f aca="false">Q50</f>
        <v>0.11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1.20.051.20.321.520.051.20.320.8950.041.565-0.251.5650.291.565-0.21.0920.014001.120.051.110.070.040.29-0.20.29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0.895</v>
      </c>
      <c r="M51" s="119" t="n">
        <f aca="false">TETCO_TRANSCO!F64</f>
        <v>0.04</v>
      </c>
      <c r="N51" s="119" t="n">
        <f aca="false">TETCO_TRANSCO!H64</f>
        <v>1.565</v>
      </c>
      <c r="O51" s="119" t="n">
        <f aca="false">TETCO_TRANSCO!I64</f>
        <v>-0.25</v>
      </c>
      <c r="P51" s="119" t="n">
        <f aca="false">TETCO_TRANSCO!K64</f>
        <v>1.565</v>
      </c>
      <c r="Q51" s="119" t="n">
        <f aca="false">TETCO_TRANSCO!L64</f>
        <v>0.29</v>
      </c>
      <c r="R51" s="119" t="n">
        <f aca="false">TETCO_TRANSCO!N64</f>
        <v>1.565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0.04</v>
      </c>
      <c r="AC51" s="120" t="n">
        <f aca="false">Q51</f>
        <v>0.29</v>
      </c>
      <c r="AD51" s="121" t="n">
        <f aca="false">S51</f>
        <v>-0.2</v>
      </c>
      <c r="AE51" s="121" t="n">
        <f aca="false">Q51</f>
        <v>0.29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1.20.051.20.321.520.051.20.320.8750.041.565-0.281.5650.291.565-0.21.0820.014001.120.051.110.070.040.29-0.20.29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0.875</v>
      </c>
      <c r="M52" s="119" t="n">
        <f aca="false">TETCO_TRANSCO!F65</f>
        <v>0.04</v>
      </c>
      <c r="N52" s="119" t="n">
        <f aca="false">TETCO_TRANSCO!H65</f>
        <v>1.565</v>
      </c>
      <c r="O52" s="119" t="n">
        <f aca="false">TETCO_TRANSCO!I65</f>
        <v>-0.28</v>
      </c>
      <c r="P52" s="119" t="n">
        <f aca="false">TETCO_TRANSCO!K65</f>
        <v>1.565</v>
      </c>
      <c r="Q52" s="119" t="n">
        <f aca="false">TETCO_TRANSCO!L65</f>
        <v>0.29</v>
      </c>
      <c r="R52" s="119" t="n">
        <f aca="false">TETCO_TRANSCO!N65</f>
        <v>1.565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0.04</v>
      </c>
      <c r="AC52" s="120" t="n">
        <f aca="false">Q52</f>
        <v>0.29</v>
      </c>
      <c r="AD52" s="121" t="n">
        <f aca="false">S52</f>
        <v>-0.2</v>
      </c>
      <c r="AE52" s="121" t="n">
        <f aca="false">Q52</f>
        <v>0.29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0.650.050.650.150.970.050.650.150.410.040.455-0.170.4550.0750.455-0.051.0820.014000.60.050.590.070.040.075-0.050.075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0.41</v>
      </c>
      <c r="M53" s="119" t="n">
        <f aca="false">TETCO_TRANSCO!F66</f>
        <v>0.04</v>
      </c>
      <c r="N53" s="119" t="n">
        <f aca="false">TETCO_TRANSCO!H66</f>
        <v>0.455</v>
      </c>
      <c r="O53" s="119" t="n">
        <f aca="false">TETCO_TRANSCO!I66</f>
        <v>-0.17</v>
      </c>
      <c r="P53" s="119" t="n">
        <f aca="false">TETCO_TRANSCO!K66</f>
        <v>0.455</v>
      </c>
      <c r="Q53" s="119" t="n">
        <f aca="false">TETCO_TRANSCO!L66</f>
        <v>0.075</v>
      </c>
      <c r="R53" s="119" t="n">
        <f aca="false">TETCO_TRANSCO!N66</f>
        <v>0.455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0.04</v>
      </c>
      <c r="AC53" s="120" t="n">
        <f aca="false">Q53</f>
        <v>0.075</v>
      </c>
      <c r="AD53" s="121" t="n">
        <f aca="false">S53</f>
        <v>-0.05</v>
      </c>
      <c r="AE53" s="121" t="n">
        <f aca="false">Q53</f>
        <v>0.075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0.4350.020.4350.050.7550.020.4350.050.30750.00250.305-0.0850.3050.0250.305-0.0450.2940.014000.4350.020.4250.040.00250.025-0.0450.025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0.3075</v>
      </c>
      <c r="M54" s="119" t="n">
        <f aca="false">TETCO_TRANSCO!F67</f>
        <v>0.0025</v>
      </c>
      <c r="N54" s="119" t="n">
        <f aca="false">TETCO_TRANSCO!H67</f>
        <v>0.305</v>
      </c>
      <c r="O54" s="119" t="n">
        <f aca="false">TETCO_TRANSCO!I67</f>
        <v>-0.085</v>
      </c>
      <c r="P54" s="119" t="n">
        <f aca="false">TETCO_TRANSCO!K67</f>
        <v>0.305</v>
      </c>
      <c r="Q54" s="119" t="n">
        <f aca="false">TETCO_TRANSCO!L67</f>
        <v>0.025</v>
      </c>
      <c r="R54" s="119" t="n">
        <f aca="false">TETCO_TRANSCO!N67</f>
        <v>0.305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0.0025</v>
      </c>
      <c r="AC54" s="120" t="n">
        <f aca="false">Q54</f>
        <v>0.025</v>
      </c>
      <c r="AD54" s="121" t="n">
        <f aca="false">S54</f>
        <v>-0.045</v>
      </c>
      <c r="AE54" s="121" t="n">
        <f aca="false">Q54</f>
        <v>0.025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0.3850.020.3850.050.7050.020.3850.050.28750.00250.28-0.0650.280.0250.28-0.0350.2940.014000.3850.020.3750.040.00250.025-0.0350.025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0.2875</v>
      </c>
      <c r="M55" s="119" t="n">
        <f aca="false">TETCO_TRANSCO!F68</f>
        <v>0.0025</v>
      </c>
      <c r="N55" s="119" t="n">
        <f aca="false">TETCO_TRANSCO!H68</f>
        <v>0.28</v>
      </c>
      <c r="O55" s="119" t="n">
        <f aca="false">TETCO_TRANSCO!I68</f>
        <v>-0.065</v>
      </c>
      <c r="P55" s="119" t="n">
        <f aca="false">TETCO_TRANSCO!K68</f>
        <v>0.28</v>
      </c>
      <c r="Q55" s="119" t="n">
        <f aca="false">TETCO_TRANSCO!L68</f>
        <v>0.025</v>
      </c>
      <c r="R55" s="119" t="n">
        <f aca="false">TETCO_TRANSCO!N68</f>
        <v>0.28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0.0025</v>
      </c>
      <c r="AC55" s="120" t="n">
        <f aca="false">Q55</f>
        <v>0.025</v>
      </c>
      <c r="AD55" s="121" t="n">
        <f aca="false">S55</f>
        <v>-0.035</v>
      </c>
      <c r="AE55" s="121" t="n">
        <f aca="false">Q55</f>
        <v>0.025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0.3850.020.3850.060.7050.020.3850.060.2975-0.00250.265-0.0550.2650.0250.265-0.0350.2940.014000.3850.020.3750.04-0.00250.025-0.0350.025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0.2975</v>
      </c>
      <c r="M56" s="119" t="n">
        <f aca="false">TETCO_TRANSCO!F69</f>
        <v>-0.0025</v>
      </c>
      <c r="N56" s="119" t="n">
        <f aca="false">TETCO_TRANSCO!H69</f>
        <v>0.265</v>
      </c>
      <c r="O56" s="119" t="n">
        <f aca="false">TETCO_TRANSCO!I69</f>
        <v>-0.055</v>
      </c>
      <c r="P56" s="119" t="n">
        <f aca="false">TETCO_TRANSCO!K69</f>
        <v>0.265</v>
      </c>
      <c r="Q56" s="119" t="n">
        <f aca="false">TETCO_TRANSCO!L69</f>
        <v>0.025</v>
      </c>
      <c r="R56" s="119" t="n">
        <f aca="false">TETCO_TRANSCO!N69</f>
        <v>0.265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0.025</v>
      </c>
      <c r="AD56" s="121" t="n">
        <f aca="false">S56</f>
        <v>-0.035</v>
      </c>
      <c r="AE56" s="121" t="n">
        <f aca="false">Q56</f>
        <v>0.025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0.39750.020.39750.070.71750.020.39750.070.3125-0.00250.335-0.020.3350.0250.335-0.020.2940.014000.39750.020.38750.04-0.00250.025-0.020.025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0.3125</v>
      </c>
      <c r="M57" s="119" t="n">
        <f aca="false">TETCO_TRANSCO!F70</f>
        <v>-0.0025</v>
      </c>
      <c r="N57" s="119" t="n">
        <f aca="false">TETCO_TRANSCO!H70</f>
        <v>0.335</v>
      </c>
      <c r="O57" s="119" t="n">
        <f aca="false">TETCO_TRANSCO!I70</f>
        <v>-0.02</v>
      </c>
      <c r="P57" s="119" t="n">
        <f aca="false">TETCO_TRANSCO!K70</f>
        <v>0.335</v>
      </c>
      <c r="Q57" s="119" t="n">
        <f aca="false">TETCO_TRANSCO!L70</f>
        <v>0.025</v>
      </c>
      <c r="R57" s="119" t="n">
        <f aca="false">TETCO_TRANSCO!N70</f>
        <v>0.335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0.025</v>
      </c>
      <c r="AD57" s="121" t="n">
        <f aca="false">S57</f>
        <v>-0.02</v>
      </c>
      <c r="AE57" s="121" t="n">
        <f aca="false">Q57</f>
        <v>0.025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0.40.020.40.070.720.020.40.070.3125-0.00250.335-0.020.3350.0150.335-0.020.2940.014000.40.020.390.04-0.00250.015-0.020.015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0.3125</v>
      </c>
      <c r="M58" s="119" t="n">
        <f aca="false">TETCO_TRANSCO!F71</f>
        <v>-0.0025</v>
      </c>
      <c r="N58" s="119" t="n">
        <f aca="false">TETCO_TRANSCO!H71</f>
        <v>0.335</v>
      </c>
      <c r="O58" s="119" t="n">
        <f aca="false">TETCO_TRANSCO!I71</f>
        <v>-0.02</v>
      </c>
      <c r="P58" s="119" t="n">
        <f aca="false">TETCO_TRANSCO!K71</f>
        <v>0.335</v>
      </c>
      <c r="Q58" s="119" t="n">
        <f aca="false">TETCO_TRANSCO!L71</f>
        <v>0.015</v>
      </c>
      <c r="R58" s="119" t="n">
        <f aca="false">TETCO_TRANSCO!N71</f>
        <v>0.335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-0.0025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0.39750.020.39750.050.71750.020.39750.050.2875-0.00250.245-0.040.2450.0150.245-0.020.2940.014000.39750.020.38750.04-0.00250.015-0.020.015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0.2875</v>
      </c>
      <c r="M59" s="119" t="n">
        <f aca="false">TETCO_TRANSCO!F72</f>
        <v>-0.0025</v>
      </c>
      <c r="N59" s="119" t="n">
        <f aca="false">TETCO_TRANSCO!H72</f>
        <v>0.245</v>
      </c>
      <c r="O59" s="119" t="n">
        <f aca="false">TETCO_TRANSCO!I72</f>
        <v>-0.04</v>
      </c>
      <c r="P59" s="119" t="n">
        <f aca="false">TETCO_TRANSCO!K72</f>
        <v>0.245</v>
      </c>
      <c r="Q59" s="119" t="n">
        <f aca="false">TETCO_TRANSCO!L72</f>
        <v>0.015</v>
      </c>
      <c r="R59" s="119" t="n">
        <f aca="false">TETCO_TRANSCO!N72</f>
        <v>0.245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-0.0025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0.40.020.40.050.720.020.40.050.3475-0.0050.265-0.0850.2650.010.265-0.0550.2940.014000.40.020.390.04-0.0050.01-0.0550.01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0.3475</v>
      </c>
      <c r="M60" s="119" t="n">
        <f aca="false">TETCO_TRANSCO!F73</f>
        <v>-0.005</v>
      </c>
      <c r="N60" s="119" t="n">
        <f aca="false">TETCO_TRANSCO!H73</f>
        <v>0.265</v>
      </c>
      <c r="O60" s="119" t="n">
        <f aca="false">TETCO_TRANSCO!I73</f>
        <v>-0.085</v>
      </c>
      <c r="P60" s="119" t="n">
        <f aca="false">TETCO_TRANSCO!K73</f>
        <v>0.265</v>
      </c>
      <c r="Q60" s="119" t="n">
        <f aca="false">TETCO_TRANSCO!L73</f>
        <v>0.01</v>
      </c>
      <c r="R60" s="119" t="n">
        <f aca="false">TETCO_TRANSCO!N73</f>
        <v>0.265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0.5550.050.5550.140.8750.050.5550.140.340.040.44-0.170.440.060.44-0.051.0940.014000.5050.050.4950.070.040.06-0.050.06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0.34</v>
      </c>
      <c r="M61" s="119" t="n">
        <f aca="false">TETCO_TRANSCO!F74</f>
        <v>0.04</v>
      </c>
      <c r="N61" s="119" t="n">
        <f aca="false">TETCO_TRANSCO!H74</f>
        <v>0.44</v>
      </c>
      <c r="O61" s="119" t="n">
        <f aca="false">TETCO_TRANSCO!I74</f>
        <v>-0.17</v>
      </c>
      <c r="P61" s="119" t="n">
        <f aca="false">TETCO_TRANSCO!K74</f>
        <v>0.44</v>
      </c>
      <c r="Q61" s="119" t="n">
        <f aca="false">TETCO_TRANSCO!L74</f>
        <v>0.06</v>
      </c>
      <c r="R61" s="119" t="n">
        <f aca="false">TETCO_TRANSCO!N74</f>
        <v>0.44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0.04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0.910.050.910.291.230.050.910.290.6550.040.98-0.130.980.110.98-0.051.0940.016000.840.050.830.070.040.11-0.050.11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0.655</v>
      </c>
      <c r="M62" s="119" t="n">
        <f aca="false">TETCO_TRANSCO!F75</f>
        <v>0.04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0.11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0.04</v>
      </c>
      <c r="AC62" s="120" t="n">
        <f aca="false">Q62</f>
        <v>0.11</v>
      </c>
      <c r="AD62" s="121" t="n">
        <f aca="false">S62</f>
        <v>-0.05</v>
      </c>
      <c r="AE62" s="121" t="n">
        <f aca="false">Q62</f>
        <v>0.11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1.2150.051.2150.321.5350.051.2150.320.8950.041.6-0.251.60.291.6-0.21.0940.016001.1350.051.1250.070.040.29-0.20.29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0.895</v>
      </c>
      <c r="M63" s="119" t="n">
        <f aca="false">TETCO_TRANSCO!F76</f>
        <v>0.04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0.29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0.04</v>
      </c>
      <c r="AC63" s="120" t="n">
        <f aca="false">Q63</f>
        <v>0.29</v>
      </c>
      <c r="AD63" s="121" t="n">
        <f aca="false">S63</f>
        <v>-0.2</v>
      </c>
      <c r="AE63" s="121" t="n">
        <f aca="false">Q63</f>
        <v>0.29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1.2150.051.2150.321.5350.051.2150.320.8750.041.6-0.281.60.291.6-0.21.0840.016001.1350.051.1250.070.040.29-0.20.29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0.875</v>
      </c>
      <c r="M64" s="119" t="n">
        <f aca="false">TETCO_TRANSCO!F77</f>
        <v>0.04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0.29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0.04</v>
      </c>
      <c r="AC64" s="120" t="n">
        <f aca="false">Q64</f>
        <v>0.29</v>
      </c>
      <c r="AD64" s="121" t="n">
        <f aca="false">S64</f>
        <v>-0.2</v>
      </c>
      <c r="AE64" s="121" t="n">
        <f aca="false">Q64</f>
        <v>0.29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0.6550.050.6550.150.9750.050.6550.150.410.040.46-0.170.460.0750.46-0.051.0840.016000.6050.050.5950.070.040.075-0.050.075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0.41</v>
      </c>
      <c r="M65" s="119" t="n">
        <f aca="false">TETCO_TRANSCO!F78</f>
        <v>0.04</v>
      </c>
      <c r="N65" s="119" t="n">
        <f aca="false">TETCO_TRANSCO!H78</f>
        <v>0.46</v>
      </c>
      <c r="O65" s="119" t="n">
        <f aca="false">TETCO_TRANSCO!I78</f>
        <v>-0.17</v>
      </c>
      <c r="P65" s="119" t="n">
        <f aca="false">TETCO_TRANSCO!K78</f>
        <v>0.46</v>
      </c>
      <c r="Q65" s="119" t="n">
        <f aca="false">TETCO_TRANSCO!L78</f>
        <v>0.075</v>
      </c>
      <c r="R65" s="119" t="n">
        <f aca="false">TETCO_TRANSCO!N78</f>
        <v>0.46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0.04</v>
      </c>
      <c r="AC65" s="120" t="n">
        <f aca="false">Q65</f>
        <v>0.075</v>
      </c>
      <c r="AD65" s="121" t="n">
        <f aca="false">S65</f>
        <v>-0.05</v>
      </c>
      <c r="AE65" s="121" t="n">
        <f aca="false">Q65</f>
        <v>0.075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0.4350.020.4350.050.7550.020.4350.050.30750.00250.305-0.0850.3050.0250.305-0.0450.2960.016000.4350.020.4250.040.00250.025-0.0450.025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0.3075</v>
      </c>
      <c r="M66" s="119" t="n">
        <f aca="false">TETCO_TRANSCO!F79</f>
        <v>0.0025</v>
      </c>
      <c r="N66" s="119" t="n">
        <f aca="false">TETCO_TRANSCO!H79</f>
        <v>0.305</v>
      </c>
      <c r="O66" s="119" t="n">
        <f aca="false">TETCO_TRANSCO!I79</f>
        <v>-0.085</v>
      </c>
      <c r="P66" s="119" t="n">
        <f aca="false">TETCO_TRANSCO!K79</f>
        <v>0.305</v>
      </c>
      <c r="Q66" s="119" t="n">
        <f aca="false">TETCO_TRANSCO!L79</f>
        <v>0.025</v>
      </c>
      <c r="R66" s="119" t="n">
        <f aca="false">TETCO_TRANSCO!N79</f>
        <v>0.305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0.0025</v>
      </c>
      <c r="AC66" s="120" t="n">
        <f aca="false">Q66</f>
        <v>0.025</v>
      </c>
      <c r="AD66" s="121" t="n">
        <f aca="false">S66</f>
        <v>-0.045</v>
      </c>
      <c r="AE66" s="121" t="n">
        <f aca="false">Q66</f>
        <v>0.025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0.3850.020.3850.050.7050.020.3850.050.28750.00250.28-0.0650.280.0250.28-0.0350.2960.016000.3850.020.3750.040.00250.025-0.0350.025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0.2875</v>
      </c>
      <c r="M67" s="119" t="n">
        <f aca="false">TETCO_TRANSCO!F80</f>
        <v>0.0025</v>
      </c>
      <c r="N67" s="119" t="n">
        <f aca="false">TETCO_TRANSCO!H80</f>
        <v>0.28</v>
      </c>
      <c r="O67" s="119" t="n">
        <f aca="false">TETCO_TRANSCO!I80</f>
        <v>-0.065</v>
      </c>
      <c r="P67" s="119" t="n">
        <f aca="false">TETCO_TRANSCO!K80</f>
        <v>0.28</v>
      </c>
      <c r="Q67" s="119" t="n">
        <f aca="false">TETCO_TRANSCO!L80</f>
        <v>0.025</v>
      </c>
      <c r="R67" s="119" t="n">
        <f aca="false">TETCO_TRANSCO!N80</f>
        <v>0.28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0.0025</v>
      </c>
      <c r="AC67" s="120" t="n">
        <f aca="false">Q67</f>
        <v>0.025</v>
      </c>
      <c r="AD67" s="121" t="n">
        <f aca="false">S67</f>
        <v>-0.035</v>
      </c>
      <c r="AE67" s="121" t="n">
        <f aca="false">Q67</f>
        <v>0.025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0.3850.020.3850.060.7050.020.3850.060.2975-0.00250.265-0.0550.2650.0250.265-0.0350.2960.016000.3850.020.3750.04-0.00250.025-0.0350.025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0.2975</v>
      </c>
      <c r="M68" s="119" t="n">
        <f aca="false">TETCO_TRANSCO!F81</f>
        <v>-0.0025</v>
      </c>
      <c r="N68" s="119" t="n">
        <f aca="false">TETCO_TRANSCO!H81</f>
        <v>0.265</v>
      </c>
      <c r="O68" s="119" t="n">
        <f aca="false">TETCO_TRANSCO!I81</f>
        <v>-0.055</v>
      </c>
      <c r="P68" s="119" t="n">
        <f aca="false">TETCO_TRANSCO!K81</f>
        <v>0.265</v>
      </c>
      <c r="Q68" s="119" t="n">
        <f aca="false">TETCO_TRANSCO!L81</f>
        <v>0.025</v>
      </c>
      <c r="R68" s="119" t="n">
        <f aca="false">TETCO_TRANSCO!N81</f>
        <v>0.265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0.025</v>
      </c>
      <c r="AD68" s="121" t="n">
        <f aca="false">S68</f>
        <v>-0.035</v>
      </c>
      <c r="AE68" s="121" t="n">
        <f aca="false">Q68</f>
        <v>0.025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0.39750.020.39750.070.71750.020.39750.070.3125-0.00250.335-0.020.3350.0250.335-0.020.2960.016000.39750.020.38750.04-0.00250.025-0.020.025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0.3125</v>
      </c>
      <c r="M69" s="119" t="n">
        <f aca="false">TETCO_TRANSCO!F82</f>
        <v>-0.0025</v>
      </c>
      <c r="N69" s="119" t="n">
        <f aca="false">TETCO_TRANSCO!H82</f>
        <v>0.335</v>
      </c>
      <c r="O69" s="119" t="n">
        <f aca="false">TETCO_TRANSCO!I82</f>
        <v>-0.02</v>
      </c>
      <c r="P69" s="119" t="n">
        <f aca="false">TETCO_TRANSCO!K82</f>
        <v>0.335</v>
      </c>
      <c r="Q69" s="119" t="n">
        <f aca="false">TETCO_TRANSCO!L82</f>
        <v>0.025</v>
      </c>
      <c r="R69" s="119" t="n">
        <f aca="false">TETCO_TRANSCO!N82</f>
        <v>0.335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0.025</v>
      </c>
      <c r="AD69" s="121" t="n">
        <f aca="false">S69</f>
        <v>-0.02</v>
      </c>
      <c r="AE69" s="121" t="n">
        <f aca="false">Q69</f>
        <v>0.025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0.40.020.40.070.720.020.40.070.3125-0.00250.335-0.020.3350.0150.335-0.020.2960.016000.40.020.390.04-0.00250.015-0.020.015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0.3125</v>
      </c>
      <c r="M70" s="119" t="n">
        <f aca="false">TETCO_TRANSCO!F83</f>
        <v>-0.0025</v>
      </c>
      <c r="N70" s="119" t="n">
        <f aca="false">TETCO_TRANSCO!H83</f>
        <v>0.335</v>
      </c>
      <c r="O70" s="119" t="n">
        <f aca="false">TETCO_TRANSCO!I83</f>
        <v>-0.02</v>
      </c>
      <c r="P70" s="119" t="n">
        <f aca="false">TETCO_TRANSCO!K83</f>
        <v>0.335</v>
      </c>
      <c r="Q70" s="119" t="n">
        <f aca="false">TETCO_TRANSCO!L83</f>
        <v>0.015</v>
      </c>
      <c r="R70" s="119" t="n">
        <f aca="false">TETCO_TRANSCO!N83</f>
        <v>0.335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-0.0025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0.39750.020.39750.050.71750.020.39750.050.2875-0.00250.245-0.040.2450.0150.245-0.020.2960.016000.39750.020.38750.04-0.00250.015-0.020.015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0.2875</v>
      </c>
      <c r="M71" s="119" t="n">
        <f aca="false">TETCO_TRANSCO!F84</f>
        <v>-0.0025</v>
      </c>
      <c r="N71" s="119" t="n">
        <f aca="false">TETCO_TRANSCO!H84</f>
        <v>0.245</v>
      </c>
      <c r="O71" s="119" t="n">
        <f aca="false">TETCO_TRANSCO!I84</f>
        <v>-0.04</v>
      </c>
      <c r="P71" s="119" t="n">
        <f aca="false">TETCO_TRANSCO!K84</f>
        <v>0.245</v>
      </c>
      <c r="Q71" s="119" t="n">
        <f aca="false">TETCO_TRANSCO!L84</f>
        <v>0.015</v>
      </c>
      <c r="R71" s="119" t="n">
        <f aca="false">TETCO_TRANSCO!N84</f>
        <v>0.245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-0.0025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0.40.020.40.050.720.020.40.050.3475-0.0050.265-0.0850.2650.010.265-0.0550.2960.016000.40.020.390.04-0.0050.01-0.0550.01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0.3475</v>
      </c>
      <c r="M72" s="119" t="n">
        <f aca="false">TETCO_TRANSCO!F85</f>
        <v>-0.005</v>
      </c>
      <c r="N72" s="119" t="n">
        <f aca="false">TETCO_TRANSCO!H85</f>
        <v>0.265</v>
      </c>
      <c r="O72" s="119" t="n">
        <f aca="false">TETCO_TRANSCO!I85</f>
        <v>-0.085</v>
      </c>
      <c r="P72" s="119" t="n">
        <f aca="false">TETCO_TRANSCO!K85</f>
        <v>0.265</v>
      </c>
      <c r="Q72" s="119" t="n">
        <f aca="false">TETCO_TRANSCO!L85</f>
        <v>0.01</v>
      </c>
      <c r="R72" s="119" t="n">
        <f aca="false">TETCO_TRANSCO!N85</f>
        <v>0.265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0.5550.050.5550.140.8750.050.5550.140.340.040.44-0.170.440.060.44-0.051.0960.016000.5050.050.4950.070.040.06-0.050.06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0.34</v>
      </c>
      <c r="M73" s="119" t="n">
        <f aca="false">TETCO_TRANSCO!F86</f>
        <v>0.04</v>
      </c>
      <c r="N73" s="119" t="n">
        <f aca="false">TETCO_TRANSCO!H86</f>
        <v>0.44</v>
      </c>
      <c r="O73" s="119" t="n">
        <f aca="false">TETCO_TRANSCO!I86</f>
        <v>-0.17</v>
      </c>
      <c r="P73" s="119" t="n">
        <f aca="false">TETCO_TRANSCO!K86</f>
        <v>0.44</v>
      </c>
      <c r="Q73" s="119" t="n">
        <f aca="false">TETCO_TRANSCO!L86</f>
        <v>0.06</v>
      </c>
      <c r="R73" s="119" t="n">
        <f aca="false">TETCO_TRANSCO!N86</f>
        <v>0.44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0.04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0.910.050.910.291.230.050.910.290.6550.040.98-0.130.980.110.98-0.051.0960.018000.840.050.830.070.040.11-0.050.11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0.655</v>
      </c>
      <c r="M74" s="119" t="n">
        <f aca="false">TETCO_TRANSCO!F87</f>
        <v>0.04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0.11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0.04</v>
      </c>
      <c r="AC74" s="120" t="n">
        <f aca="false">Q74</f>
        <v>0.11</v>
      </c>
      <c r="AD74" s="121" t="n">
        <f aca="false">S74</f>
        <v>-0.05</v>
      </c>
      <c r="AE74" s="121" t="n">
        <f aca="false">Q74</f>
        <v>0.11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1.2150.051.2150.321.5350.051.2150.320.8950.041.6-0.251.60.291.6-0.21.0960.018001.1350.051.1250.070.040.29-0.20.29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0.895</v>
      </c>
      <c r="M75" s="119" t="n">
        <f aca="false">TETCO_TRANSCO!F88</f>
        <v>0.04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0.29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0.04</v>
      </c>
      <c r="AC75" s="120" t="n">
        <f aca="false">Q75</f>
        <v>0.29</v>
      </c>
      <c r="AD75" s="121" t="n">
        <f aca="false">S75</f>
        <v>-0.2</v>
      </c>
      <c r="AE75" s="121" t="n">
        <f aca="false">Q75</f>
        <v>0.29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1.2150.051.2150.321.5350.051.2150.320.8750.041.6-0.281.60.291.6-0.21.0860.018001.1350.051.1250.070.040.29-0.20.29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0.875</v>
      </c>
      <c r="M76" s="119" t="n">
        <f aca="false">TETCO_TRANSCO!F89</f>
        <v>0.04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0.29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0.04</v>
      </c>
      <c r="AC76" s="120" t="n">
        <f aca="false">Q76</f>
        <v>0.29</v>
      </c>
      <c r="AD76" s="121" t="n">
        <f aca="false">S76</f>
        <v>-0.2</v>
      </c>
      <c r="AE76" s="121" t="n">
        <f aca="false">Q76</f>
        <v>0.29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0.6550.050.6550.150.9750.050.6550.150.410.040.46-0.170.460.0750.46-0.051.0860.018000.6050.050.5950.070.040.075-0.050.075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0.41</v>
      </c>
      <c r="M77" s="119" t="n">
        <f aca="false">TETCO_TRANSCO!F90</f>
        <v>0.04</v>
      </c>
      <c r="N77" s="119" t="n">
        <f aca="false">TETCO_TRANSCO!H90</f>
        <v>0.46</v>
      </c>
      <c r="O77" s="119" t="n">
        <f aca="false">TETCO_TRANSCO!I90</f>
        <v>-0.17</v>
      </c>
      <c r="P77" s="119" t="n">
        <f aca="false">TETCO_TRANSCO!K90</f>
        <v>0.46</v>
      </c>
      <c r="Q77" s="119" t="n">
        <f aca="false">TETCO_TRANSCO!L90</f>
        <v>0.075</v>
      </c>
      <c r="R77" s="119" t="n">
        <f aca="false">TETCO_TRANSCO!N90</f>
        <v>0.46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0.04</v>
      </c>
      <c r="AC77" s="120" t="n">
        <f aca="false">Q77</f>
        <v>0.075</v>
      </c>
      <c r="AD77" s="121" t="n">
        <f aca="false">S77</f>
        <v>-0.05</v>
      </c>
      <c r="AE77" s="121" t="n">
        <f aca="false">Q77</f>
        <v>0.075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0.4350.020.4350.050.4350.020.4350.050.30750.00250.305-0.0850.3050.0250.305-0.0450.2980.018000.4350.020.4250.040.00250.025-0.0450.025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0.3075</v>
      </c>
      <c r="M78" s="119" t="n">
        <f aca="false">TETCO_TRANSCO!F91</f>
        <v>0.0025</v>
      </c>
      <c r="N78" s="119" t="n">
        <f aca="false">TETCO_TRANSCO!H91</f>
        <v>0.305</v>
      </c>
      <c r="O78" s="119" t="n">
        <f aca="false">TETCO_TRANSCO!I91</f>
        <v>-0.085</v>
      </c>
      <c r="P78" s="119" t="n">
        <f aca="false">TETCO_TRANSCO!K91</f>
        <v>0.305</v>
      </c>
      <c r="Q78" s="119" t="n">
        <f aca="false">TETCO_TRANSCO!L91</f>
        <v>0.025</v>
      </c>
      <c r="R78" s="119" t="n">
        <f aca="false">TETCO_TRANSCO!N91</f>
        <v>0.305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0.0025</v>
      </c>
      <c r="AC78" s="120" t="n">
        <f aca="false">Q78</f>
        <v>0.025</v>
      </c>
      <c r="AD78" s="121" t="n">
        <f aca="false">S78</f>
        <v>-0.045</v>
      </c>
      <c r="AE78" s="121" t="n">
        <f aca="false">Q78</f>
        <v>0.025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0.3850.020.3850.050.3850.020.3850.050.28750.00250.28-0.0650.280.0250.28-0.0350.2980.018000.3850.020.3750.040.00250.025-0.0350.025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0.2875</v>
      </c>
      <c r="M79" s="119" t="n">
        <f aca="false">TETCO_TRANSCO!F92</f>
        <v>0.0025</v>
      </c>
      <c r="N79" s="119" t="n">
        <f aca="false">TETCO_TRANSCO!H92</f>
        <v>0.28</v>
      </c>
      <c r="O79" s="119" t="n">
        <f aca="false">TETCO_TRANSCO!I92</f>
        <v>-0.065</v>
      </c>
      <c r="P79" s="119" t="n">
        <f aca="false">TETCO_TRANSCO!K92</f>
        <v>0.28</v>
      </c>
      <c r="Q79" s="119" t="n">
        <f aca="false">TETCO_TRANSCO!L92</f>
        <v>0.025</v>
      </c>
      <c r="R79" s="119" t="n">
        <f aca="false">TETCO_TRANSCO!N92</f>
        <v>0.28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0.0025</v>
      </c>
      <c r="AC79" s="120" t="n">
        <f aca="false">Q79</f>
        <v>0.025</v>
      </c>
      <c r="AD79" s="121" t="n">
        <f aca="false">S79</f>
        <v>-0.035</v>
      </c>
      <c r="AE79" s="121" t="n">
        <f aca="false">Q79</f>
        <v>0.025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0.3850.020.3850.060.3850.020.3850.060.2975-0.00250.265-0.0550.2650.0250.265-0.0350.2980.018000.3850.020.3750.04-0.00250.025-0.0350.025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0.2975</v>
      </c>
      <c r="M80" s="119" t="n">
        <f aca="false">TETCO_TRANSCO!F93</f>
        <v>-0.0025</v>
      </c>
      <c r="N80" s="119" t="n">
        <f aca="false">TETCO_TRANSCO!H93</f>
        <v>0.265</v>
      </c>
      <c r="O80" s="119" t="n">
        <f aca="false">TETCO_TRANSCO!I93</f>
        <v>-0.055</v>
      </c>
      <c r="P80" s="119" t="n">
        <f aca="false">TETCO_TRANSCO!K93</f>
        <v>0.265</v>
      </c>
      <c r="Q80" s="119" t="n">
        <f aca="false">TETCO_TRANSCO!L93</f>
        <v>0.025</v>
      </c>
      <c r="R80" s="119" t="n">
        <f aca="false">TETCO_TRANSCO!N93</f>
        <v>0.265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0.025</v>
      </c>
      <c r="AD80" s="121" t="n">
        <f aca="false">S80</f>
        <v>-0.035</v>
      </c>
      <c r="AE80" s="121" t="n">
        <f aca="false">Q80</f>
        <v>0.025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0.39750.020.39750.070.39750.020.39750.070.3125-0.00250.335-0.020.3350.0250.335-0.020.2980.018000.39750.020.38750.04-0.00250.025-0.020.025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0.3125</v>
      </c>
      <c r="M81" s="119" t="n">
        <f aca="false">TETCO_TRANSCO!F94</f>
        <v>-0.0025</v>
      </c>
      <c r="N81" s="119" t="n">
        <f aca="false">TETCO_TRANSCO!H94</f>
        <v>0.335</v>
      </c>
      <c r="O81" s="119" t="n">
        <f aca="false">TETCO_TRANSCO!I94</f>
        <v>-0.02</v>
      </c>
      <c r="P81" s="119" t="n">
        <f aca="false">TETCO_TRANSCO!K94</f>
        <v>0.335</v>
      </c>
      <c r="Q81" s="119" t="n">
        <f aca="false">TETCO_TRANSCO!L94</f>
        <v>0.025</v>
      </c>
      <c r="R81" s="119" t="n">
        <f aca="false">TETCO_TRANSCO!N94</f>
        <v>0.335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0.025</v>
      </c>
      <c r="AD81" s="121" t="n">
        <f aca="false">S81</f>
        <v>-0.02</v>
      </c>
      <c r="AE81" s="121" t="n">
        <f aca="false">Q81</f>
        <v>0.025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0.40.020.40.070.40.020.40.070.3125-0.00250.335-0.020.3350.0150.335-0.020.2980.018000.40.020.390.04-0.00250.015-0.020.015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0.3125</v>
      </c>
      <c r="M82" s="119" t="n">
        <f aca="false">TETCO_TRANSCO!F95</f>
        <v>-0.0025</v>
      </c>
      <c r="N82" s="119" t="n">
        <f aca="false">TETCO_TRANSCO!H95</f>
        <v>0.335</v>
      </c>
      <c r="O82" s="119" t="n">
        <f aca="false">TETCO_TRANSCO!I95</f>
        <v>-0.02</v>
      </c>
      <c r="P82" s="119" t="n">
        <f aca="false">TETCO_TRANSCO!K95</f>
        <v>0.335</v>
      </c>
      <c r="Q82" s="119" t="n">
        <f aca="false">TETCO_TRANSCO!L95</f>
        <v>0.015</v>
      </c>
      <c r="R82" s="119" t="n">
        <f aca="false">TETCO_TRANSCO!N95</f>
        <v>0.335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-0.0025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0.39750.020.39750.050.39750.020.39750.050.2875-0.00250.245-0.040.2450.0150.245-0.020.2980.018000.39750.020.38750.04-0.00250.015-0.020.015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0.2875</v>
      </c>
      <c r="M83" s="119" t="n">
        <f aca="false">TETCO_TRANSCO!F96</f>
        <v>-0.0025</v>
      </c>
      <c r="N83" s="119" t="n">
        <f aca="false">TETCO_TRANSCO!H96</f>
        <v>0.245</v>
      </c>
      <c r="O83" s="119" t="n">
        <f aca="false">TETCO_TRANSCO!I96</f>
        <v>-0.04</v>
      </c>
      <c r="P83" s="119" t="n">
        <f aca="false">TETCO_TRANSCO!K96</f>
        <v>0.245</v>
      </c>
      <c r="Q83" s="119" t="n">
        <f aca="false">TETCO_TRANSCO!L96</f>
        <v>0.015</v>
      </c>
      <c r="R83" s="119" t="n">
        <f aca="false">TETCO_TRANSCO!N96</f>
        <v>0.245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-0.0025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0.40.020.40.050.40.020.40.050.3475-0.0050.265-0.0850.2650.010.265-0.0550.2980.018000.40.020.390.04-0.0050.01-0.0550.01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0.3475</v>
      </c>
      <c r="M84" s="119" t="n">
        <f aca="false">TETCO_TRANSCO!F97</f>
        <v>-0.005</v>
      </c>
      <c r="N84" s="119" t="n">
        <f aca="false">TETCO_TRANSCO!H97</f>
        <v>0.265</v>
      </c>
      <c r="O84" s="119" t="n">
        <f aca="false">TETCO_TRANSCO!I97</f>
        <v>-0.085</v>
      </c>
      <c r="P84" s="119" t="n">
        <f aca="false">TETCO_TRANSCO!K97</f>
        <v>0.265</v>
      </c>
      <c r="Q84" s="119" t="n">
        <f aca="false">TETCO_TRANSCO!L97</f>
        <v>0.01</v>
      </c>
      <c r="R84" s="119" t="n">
        <f aca="false">TETCO_TRANSCO!N97</f>
        <v>0.265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0.5550.050.5550.140.5550.050.5550.140.340.040.44-0.170.440.060.44-0.051.0980.018000.5050.050.4950.070.040.06-0.050.06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0.34</v>
      </c>
      <c r="M85" s="119" t="n">
        <f aca="false">TETCO_TRANSCO!F98</f>
        <v>0.04</v>
      </c>
      <c r="N85" s="119" t="n">
        <f aca="false">TETCO_TRANSCO!H98</f>
        <v>0.44</v>
      </c>
      <c r="O85" s="119" t="n">
        <f aca="false">TETCO_TRANSCO!I98</f>
        <v>-0.17</v>
      </c>
      <c r="P85" s="119" t="n">
        <f aca="false">TETCO_TRANSCO!K98</f>
        <v>0.44</v>
      </c>
      <c r="Q85" s="119" t="n">
        <f aca="false">TETCO_TRANSCO!L98</f>
        <v>0.06</v>
      </c>
      <c r="R85" s="119" t="n">
        <f aca="false">TETCO_TRANSCO!N98</f>
        <v>0.44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0.04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0.910.050.910.290.910.050.910.290.6550.040.98-0.130.980.110.98-0.051.0980.02000.840.050.830.070.040.11-0.050.11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0.655</v>
      </c>
      <c r="M86" s="119" t="n">
        <f aca="false">TETCO_TRANSCO!F99</f>
        <v>0.04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0.11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0.04</v>
      </c>
      <c r="AC86" s="120" t="n">
        <f aca="false">Q86</f>
        <v>0.11</v>
      </c>
      <c r="AD86" s="121" t="n">
        <f aca="false">S86</f>
        <v>-0.05</v>
      </c>
      <c r="AE86" s="121" t="n">
        <f aca="false">Q86</f>
        <v>0.11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1.2150.051.2150.321.2150.051.2150.320.8950.041.6-0.251.60.291.6-0.21.0980.02001.1350.051.1250.070.040.29-0.20.29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0.895</v>
      </c>
      <c r="M87" s="119" t="n">
        <f aca="false">TETCO_TRANSCO!F100</f>
        <v>0.04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0.29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0.04</v>
      </c>
      <c r="AC87" s="120" t="n">
        <f aca="false">Q87</f>
        <v>0.29</v>
      </c>
      <c r="AD87" s="121" t="n">
        <f aca="false">S87</f>
        <v>-0.2</v>
      </c>
      <c r="AE87" s="121" t="n">
        <f aca="false">Q87</f>
        <v>0.29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1.2150.051.2150.321.2150.051.2150.320.8750.041.6-0.281.60.291.6-0.21.0880.02001.1350.051.1250.070.040.29-0.20.29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0.875</v>
      </c>
      <c r="M88" s="119" t="n">
        <f aca="false">TETCO_TRANSCO!F101</f>
        <v>0.04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0.29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0.04</v>
      </c>
      <c r="AC88" s="120" t="n">
        <f aca="false">Q88</f>
        <v>0.29</v>
      </c>
      <c r="AD88" s="121" t="n">
        <f aca="false">S88</f>
        <v>-0.2</v>
      </c>
      <c r="AE88" s="121" t="n">
        <f aca="false">Q88</f>
        <v>0.29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0.6550.050.6550.150.6550.050.6550.150.410.040.46-0.170.460.0750.46-0.051.0880.02000.6050.050.5950.070.040.075-0.050.075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0.41</v>
      </c>
      <c r="M89" s="119" t="n">
        <f aca="false">TETCO_TRANSCO!F102</f>
        <v>0.04</v>
      </c>
      <c r="N89" s="119" t="n">
        <f aca="false">TETCO_TRANSCO!H102</f>
        <v>0.46</v>
      </c>
      <c r="O89" s="119" t="n">
        <f aca="false">TETCO_TRANSCO!I102</f>
        <v>-0.17</v>
      </c>
      <c r="P89" s="119" t="n">
        <f aca="false">TETCO_TRANSCO!K102</f>
        <v>0.46</v>
      </c>
      <c r="Q89" s="119" t="n">
        <f aca="false">TETCO_TRANSCO!L102</f>
        <v>0.075</v>
      </c>
      <c r="R89" s="119" t="n">
        <f aca="false">TETCO_TRANSCO!N102</f>
        <v>0.46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0.04</v>
      </c>
      <c r="AC89" s="120" t="n">
        <f aca="false">Q89</f>
        <v>0.075</v>
      </c>
      <c r="AD89" s="121" t="n">
        <f aca="false">S89</f>
        <v>-0.05</v>
      </c>
      <c r="AE89" s="121" t="n">
        <f aca="false">Q89</f>
        <v>0.075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0.4350.020.4350.050.4350.020.4350.050.30750.00250.305-0.0850.3050.0250.305-0.0450.30.02000.4350.020.4250.040.00250.025-0.0450.025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0.3075</v>
      </c>
      <c r="M90" s="119" t="n">
        <f aca="false">TETCO_TRANSCO!F103</f>
        <v>0.0025</v>
      </c>
      <c r="N90" s="119" t="n">
        <f aca="false">TETCO_TRANSCO!H103</f>
        <v>0.305</v>
      </c>
      <c r="O90" s="119" t="n">
        <f aca="false">TETCO_TRANSCO!I103</f>
        <v>-0.085</v>
      </c>
      <c r="P90" s="119" t="n">
        <f aca="false">TETCO_TRANSCO!K103</f>
        <v>0.305</v>
      </c>
      <c r="Q90" s="119" t="n">
        <f aca="false">TETCO_TRANSCO!L103</f>
        <v>0.025</v>
      </c>
      <c r="R90" s="119" t="n">
        <f aca="false">TETCO_TRANSCO!N103</f>
        <v>0.305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0.0025</v>
      </c>
      <c r="AC90" s="120" t="n">
        <f aca="false">Q90</f>
        <v>0.025</v>
      </c>
      <c r="AD90" s="121" t="n">
        <f aca="false">S90</f>
        <v>-0.045</v>
      </c>
      <c r="AE90" s="121" t="n">
        <f aca="false">Q90</f>
        <v>0.025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0.3850.020.3850.050.3850.020.3850.050.28750.00250.28-0.0650.280.0250.28-0.0350.30.02000.3850.020.3750.040.00250.025-0.0350.025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0.2875</v>
      </c>
      <c r="M91" s="119" t="n">
        <f aca="false">TETCO_TRANSCO!F104</f>
        <v>0.0025</v>
      </c>
      <c r="N91" s="119" t="n">
        <f aca="false">TETCO_TRANSCO!H104</f>
        <v>0.28</v>
      </c>
      <c r="O91" s="119" t="n">
        <f aca="false">TETCO_TRANSCO!I104</f>
        <v>-0.065</v>
      </c>
      <c r="P91" s="119" t="n">
        <f aca="false">TETCO_TRANSCO!K104</f>
        <v>0.28</v>
      </c>
      <c r="Q91" s="119" t="n">
        <f aca="false">TETCO_TRANSCO!L104</f>
        <v>0.025</v>
      </c>
      <c r="R91" s="119" t="n">
        <f aca="false">TETCO_TRANSCO!N104</f>
        <v>0.28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0.0025</v>
      </c>
      <c r="AC91" s="120" t="n">
        <f aca="false">Q91</f>
        <v>0.025</v>
      </c>
      <c r="AD91" s="121" t="n">
        <f aca="false">S91</f>
        <v>-0.035</v>
      </c>
      <c r="AE91" s="121" t="n">
        <f aca="false">Q91</f>
        <v>0.025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0.3850.020.3850.060.3850.020.3850.060.2975-0.00250.265-0.0550.2650.0250.265-0.0350.30.02000.3850.020.3750.04-0.00250.025-0.0350.025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0.2975</v>
      </c>
      <c r="M92" s="119" t="n">
        <f aca="false">TETCO_TRANSCO!F105</f>
        <v>-0.0025</v>
      </c>
      <c r="N92" s="119" t="n">
        <f aca="false">TETCO_TRANSCO!H105</f>
        <v>0.265</v>
      </c>
      <c r="O92" s="119" t="n">
        <f aca="false">TETCO_TRANSCO!I105</f>
        <v>-0.055</v>
      </c>
      <c r="P92" s="119" t="n">
        <f aca="false">TETCO_TRANSCO!K105</f>
        <v>0.265</v>
      </c>
      <c r="Q92" s="119" t="n">
        <f aca="false">TETCO_TRANSCO!L105</f>
        <v>0.025</v>
      </c>
      <c r="R92" s="119" t="n">
        <f aca="false">TETCO_TRANSCO!N105</f>
        <v>0.265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0.025</v>
      </c>
      <c r="AD92" s="121" t="n">
        <f aca="false">S92</f>
        <v>-0.035</v>
      </c>
      <c r="AE92" s="121" t="n">
        <f aca="false">Q92</f>
        <v>0.025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0.39750.020.39750.070.39750.020.39750.070.3125-0.00250.335-0.020.3350.0250.335-0.020.30.02000.39750.020.38750.04-0.00250.025-0.020.025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0.3125</v>
      </c>
      <c r="M93" s="119" t="n">
        <f aca="false">TETCO_TRANSCO!F106</f>
        <v>-0.0025</v>
      </c>
      <c r="N93" s="119" t="n">
        <f aca="false">TETCO_TRANSCO!H106</f>
        <v>0.335</v>
      </c>
      <c r="O93" s="119" t="n">
        <f aca="false">TETCO_TRANSCO!I106</f>
        <v>-0.02</v>
      </c>
      <c r="P93" s="119" t="n">
        <f aca="false">TETCO_TRANSCO!K106</f>
        <v>0.335</v>
      </c>
      <c r="Q93" s="119" t="n">
        <f aca="false">TETCO_TRANSCO!L106</f>
        <v>0.025</v>
      </c>
      <c r="R93" s="119" t="n">
        <f aca="false">TETCO_TRANSCO!N106</f>
        <v>0.335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0.025</v>
      </c>
      <c r="AD93" s="121" t="n">
        <f aca="false">S93</f>
        <v>-0.02</v>
      </c>
      <c r="AE93" s="121" t="n">
        <f aca="false">Q93</f>
        <v>0.025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0.40.020.40.070.40.020.40.070.3125-0.00250.335-0.020.3350.0150.335-0.020.30.02000.40.020.390.04-0.00250.015-0.020.015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0.3125</v>
      </c>
      <c r="M94" s="119" t="n">
        <f aca="false">TETCO_TRANSCO!F107</f>
        <v>-0.0025</v>
      </c>
      <c r="N94" s="119" t="n">
        <f aca="false">TETCO_TRANSCO!H107</f>
        <v>0.335</v>
      </c>
      <c r="O94" s="119" t="n">
        <f aca="false">TETCO_TRANSCO!I107</f>
        <v>-0.02</v>
      </c>
      <c r="P94" s="119" t="n">
        <f aca="false">TETCO_TRANSCO!K107</f>
        <v>0.335</v>
      </c>
      <c r="Q94" s="119" t="n">
        <f aca="false">TETCO_TRANSCO!L107</f>
        <v>0.015</v>
      </c>
      <c r="R94" s="119" t="n">
        <f aca="false">TETCO_TRANSCO!N107</f>
        <v>0.335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-0.0025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0.39750.020.39750.050.39750.020.39750.050.2875-0.00250.245-0.040.2450.0150.245-0.020.30.02000.39750.020.38750.04-0.00250.015-0.020.015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0.2875</v>
      </c>
      <c r="M95" s="119" t="n">
        <f aca="false">TETCO_TRANSCO!F108</f>
        <v>-0.0025</v>
      </c>
      <c r="N95" s="119" t="n">
        <f aca="false">TETCO_TRANSCO!H108</f>
        <v>0.245</v>
      </c>
      <c r="O95" s="119" t="n">
        <f aca="false">TETCO_TRANSCO!I108</f>
        <v>-0.04</v>
      </c>
      <c r="P95" s="119" t="n">
        <f aca="false">TETCO_TRANSCO!K108</f>
        <v>0.245</v>
      </c>
      <c r="Q95" s="119" t="n">
        <f aca="false">TETCO_TRANSCO!L108</f>
        <v>0.015</v>
      </c>
      <c r="R95" s="119" t="n">
        <f aca="false">TETCO_TRANSCO!N108</f>
        <v>0.245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-0.0025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0.40.020.40.050.40.020.40.050.3475-0.0050.265-0.0850.2650.010.265-0.0550.30.02000.40.020.390.04-0.0050.01-0.0550.01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0.3475</v>
      </c>
      <c r="M96" s="119" t="n">
        <f aca="false">TETCO_TRANSCO!F109</f>
        <v>-0.005</v>
      </c>
      <c r="N96" s="119" t="n">
        <f aca="false">TETCO_TRANSCO!H109</f>
        <v>0.265</v>
      </c>
      <c r="O96" s="119" t="n">
        <f aca="false">TETCO_TRANSCO!I109</f>
        <v>-0.085</v>
      </c>
      <c r="P96" s="119" t="n">
        <f aca="false">TETCO_TRANSCO!K109</f>
        <v>0.265</v>
      </c>
      <c r="Q96" s="119" t="n">
        <f aca="false">TETCO_TRANSCO!L109</f>
        <v>0.01</v>
      </c>
      <c r="R96" s="119" t="n">
        <f aca="false">TETCO_TRANSCO!N109</f>
        <v>0.265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0.5550.050.5550.140.5550.050.5550.140.340.040.44-0.170.440.060.44-0.051.10.02000.5050.10.4850.120.040.06-0.050.06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0.34</v>
      </c>
      <c r="M97" s="119" t="n">
        <f aca="false">TETCO_TRANSCO!F110</f>
        <v>0.04</v>
      </c>
      <c r="N97" s="119" t="n">
        <f aca="false">TETCO_TRANSCO!H110</f>
        <v>0.44</v>
      </c>
      <c r="O97" s="119" t="n">
        <f aca="false">TETCO_TRANSCO!I110</f>
        <v>-0.17</v>
      </c>
      <c r="P97" s="119" t="n">
        <f aca="false">TETCO_TRANSCO!K110</f>
        <v>0.44</v>
      </c>
      <c r="Q97" s="119" t="n">
        <f aca="false">TETCO_TRANSCO!L110</f>
        <v>0.06</v>
      </c>
      <c r="R97" s="119" t="n">
        <f aca="false">TETCO_TRANSCO!N110</f>
        <v>0.44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0.04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0.910.050.910.290.910.050.910.290.6550.040.98-0.130.980.110.98-0.051.10.022000.840.30.840.320.040.11-0.050.11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0.655</v>
      </c>
      <c r="M98" s="119" t="n">
        <f aca="false">TETCO_TRANSCO!F111</f>
        <v>0.04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0.11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0.04</v>
      </c>
      <c r="AC98" s="120" t="n">
        <f aca="false">Q98</f>
        <v>0.11</v>
      </c>
      <c r="AD98" s="121" t="n">
        <f aca="false">S98</f>
        <v>-0.05</v>
      </c>
      <c r="AE98" s="121" t="n">
        <f aca="false">Q98</f>
        <v>0.11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1.2150.051.2150.321.2150.051.2150.320.8950.041.6-0.251.60.291.6-0.21.10.022001.1350.051.1350.070.040.29-0.20.29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0.895</v>
      </c>
      <c r="M99" s="119" t="n">
        <f aca="false">TETCO_TRANSCO!F112</f>
        <v>0.04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0.29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0.04</v>
      </c>
      <c r="AC99" s="120" t="n">
        <f aca="false">Q99</f>
        <v>0.29</v>
      </c>
      <c r="AD99" s="121" t="n">
        <f aca="false">S99</f>
        <v>-0.2</v>
      </c>
      <c r="AE99" s="121" t="n">
        <f aca="false">Q99</f>
        <v>0.29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1.2150.051.2150.321.2150.051.2150.320.8750.041.6-0.281.60.291.6-0.200001.1350.051.1350.070.040.29-0.20.29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0.875</v>
      </c>
      <c r="M100" s="119" t="n">
        <f aca="false">TETCO_TRANSCO!F113</f>
        <v>0.04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0.29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0.04</v>
      </c>
      <c r="AC100" s="120" t="n">
        <f aca="false">Q100</f>
        <v>0.29</v>
      </c>
      <c r="AD100" s="121" t="n">
        <f aca="false">S100</f>
        <v>-0.2</v>
      </c>
      <c r="AE100" s="121" t="n">
        <f aca="false">Q100</f>
        <v>0.29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0.6550.050.6550.150.6550.050.6550.150.410.040.46-0.170.460.0750.46-0.0500000.6050.050.5850.070.040.075-0.050.075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0.41</v>
      </c>
      <c r="M101" s="119" t="n">
        <f aca="false">TETCO_TRANSCO!F114</f>
        <v>0.04</v>
      </c>
      <c r="N101" s="119" t="n">
        <f aca="false">TETCO_TRANSCO!H114</f>
        <v>0.46</v>
      </c>
      <c r="O101" s="119" t="n">
        <f aca="false">TETCO_TRANSCO!I114</f>
        <v>-0.17</v>
      </c>
      <c r="P101" s="119" t="n">
        <f aca="false">TETCO_TRANSCO!K114</f>
        <v>0.46</v>
      </c>
      <c r="Q101" s="119" t="n">
        <f aca="false">TETCO_TRANSCO!L114</f>
        <v>0.075</v>
      </c>
      <c r="R101" s="119" t="n">
        <f aca="false">TETCO_TRANSCO!N114</f>
        <v>0.46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0.04</v>
      </c>
      <c r="AC101" s="120" t="n">
        <f aca="false">Q101</f>
        <v>0.075</v>
      </c>
      <c r="AD101" s="121" t="n">
        <f aca="false">S101</f>
        <v>-0.05</v>
      </c>
      <c r="AE101" s="121" t="n">
        <f aca="false">Q101</f>
        <v>0.075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0.4350.020.4350.050.4350.020.4350.050.30750.00250.305-0.0850.3050.0250.305-0.04500000.4350.020.4350.040.00250.025-0.0450.025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0.3075</v>
      </c>
      <c r="M102" s="119" t="n">
        <f aca="false">TETCO_TRANSCO!F115</f>
        <v>0.0025</v>
      </c>
      <c r="N102" s="119" t="n">
        <f aca="false">TETCO_TRANSCO!H115</f>
        <v>0.305</v>
      </c>
      <c r="O102" s="119" t="n">
        <f aca="false">TETCO_TRANSCO!I115</f>
        <v>-0.085</v>
      </c>
      <c r="P102" s="119" t="n">
        <f aca="false">TETCO_TRANSCO!K115</f>
        <v>0.305</v>
      </c>
      <c r="Q102" s="119" t="n">
        <f aca="false">TETCO_TRANSCO!L115</f>
        <v>0.025</v>
      </c>
      <c r="R102" s="119" t="n">
        <f aca="false">TETCO_TRANSCO!N115</f>
        <v>0.305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0.0025</v>
      </c>
      <c r="AC102" s="120" t="n">
        <f aca="false">Q102</f>
        <v>0.025</v>
      </c>
      <c r="AD102" s="121" t="n">
        <f aca="false">S102</f>
        <v>-0.045</v>
      </c>
      <c r="AE102" s="121" t="n">
        <f aca="false">Q102</f>
        <v>0.025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0.3850.020.3850.050.3850.020.3850.050.28750.00250.28-0.0650.280.0250.28-0.03500000.3850.020.3850.040.00250.025-0.0350.025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0.2875</v>
      </c>
      <c r="M103" s="119" t="n">
        <f aca="false">TETCO_TRANSCO!F116</f>
        <v>0.0025</v>
      </c>
      <c r="N103" s="119" t="n">
        <f aca="false">TETCO_TRANSCO!H116</f>
        <v>0.28</v>
      </c>
      <c r="O103" s="119" t="n">
        <f aca="false">TETCO_TRANSCO!I116</f>
        <v>-0.065</v>
      </c>
      <c r="P103" s="119" t="n">
        <f aca="false">TETCO_TRANSCO!K116</f>
        <v>0.28</v>
      </c>
      <c r="Q103" s="119" t="n">
        <f aca="false">TETCO_TRANSCO!L116</f>
        <v>0.025</v>
      </c>
      <c r="R103" s="119" t="n">
        <f aca="false">TETCO_TRANSCO!N116</f>
        <v>0.28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0.0025</v>
      </c>
      <c r="AC103" s="120" t="n">
        <f aca="false">Q103</f>
        <v>0.025</v>
      </c>
      <c r="AD103" s="121" t="n">
        <f aca="false">S103</f>
        <v>-0.035</v>
      </c>
      <c r="AE103" s="121" t="n">
        <f aca="false">Q103</f>
        <v>0.025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0.3850.020.3850.060.3850.020.3850.060.2975-0.00250.265-0.0550.2650.0250.265-0.03500000.3850.020.3850.04-0.00250.025-0.0350.025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0.2975</v>
      </c>
      <c r="M104" s="119" t="n">
        <f aca="false">TETCO_TRANSCO!F117</f>
        <v>-0.0025</v>
      </c>
      <c r="N104" s="119" t="n">
        <f aca="false">TETCO_TRANSCO!H117</f>
        <v>0.265</v>
      </c>
      <c r="O104" s="119" t="n">
        <f aca="false">TETCO_TRANSCO!I117</f>
        <v>-0.055</v>
      </c>
      <c r="P104" s="119" t="n">
        <f aca="false">TETCO_TRANSCO!K117</f>
        <v>0.265</v>
      </c>
      <c r="Q104" s="119" t="n">
        <f aca="false">TETCO_TRANSCO!L117</f>
        <v>0.025</v>
      </c>
      <c r="R104" s="119" t="n">
        <f aca="false">TETCO_TRANSCO!N117</f>
        <v>0.265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0.025</v>
      </c>
      <c r="AD104" s="121" t="n">
        <f aca="false">S104</f>
        <v>-0.035</v>
      </c>
      <c r="AE104" s="121" t="n">
        <f aca="false">Q104</f>
        <v>0.025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0.39750.020.39750.070.39750.020.39750.070.3125-0.00250.335-0.020.3350.0250.335-0.0200000.39750.020.39750.04-0.00250.025-0.020.025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0.3125</v>
      </c>
      <c r="M105" s="119" t="n">
        <f aca="false">TETCO_TRANSCO!F118</f>
        <v>-0.0025</v>
      </c>
      <c r="N105" s="119" t="n">
        <f aca="false">TETCO_TRANSCO!H118</f>
        <v>0.335</v>
      </c>
      <c r="O105" s="119" t="n">
        <f aca="false">TETCO_TRANSCO!I118</f>
        <v>-0.02</v>
      </c>
      <c r="P105" s="119" t="n">
        <f aca="false">TETCO_TRANSCO!K118</f>
        <v>0.335</v>
      </c>
      <c r="Q105" s="119" t="n">
        <f aca="false">TETCO_TRANSCO!L118</f>
        <v>0.025</v>
      </c>
      <c r="R105" s="119" t="n">
        <f aca="false">TETCO_TRANSCO!N118</f>
        <v>0.335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0.025</v>
      </c>
      <c r="AD105" s="121" t="n">
        <f aca="false">S105</f>
        <v>-0.02</v>
      </c>
      <c r="AE105" s="121" t="n">
        <f aca="false">Q105</f>
        <v>0.025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0.40.020.40.070.40.020.40.070.3125-0.00250.335-0.020.3350.0150.335-0.0200000.40.020.40.04-0.00250.015-0.020.015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0.3125</v>
      </c>
      <c r="M106" s="119" t="n">
        <f aca="false">TETCO_TRANSCO!F119</f>
        <v>-0.0025</v>
      </c>
      <c r="N106" s="119" t="n">
        <f aca="false">TETCO_TRANSCO!H119</f>
        <v>0.335</v>
      </c>
      <c r="O106" s="119" t="n">
        <f aca="false">TETCO_TRANSCO!I119</f>
        <v>-0.02</v>
      </c>
      <c r="P106" s="119" t="n">
        <f aca="false">TETCO_TRANSCO!K119</f>
        <v>0.335</v>
      </c>
      <c r="Q106" s="119" t="n">
        <f aca="false">TETCO_TRANSCO!L119</f>
        <v>0.015</v>
      </c>
      <c r="R106" s="119" t="n">
        <f aca="false">TETCO_TRANSCO!N119</f>
        <v>0.335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-0.0025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0.39750.020.39750.050.39750.020.39750.050.2875-0.00250.245-0.040.2450.0150.245-0.0200000.39750.020.39750.04-0.00250.015-0.020.015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0.2875</v>
      </c>
      <c r="M107" s="119" t="n">
        <f aca="false">TETCO_TRANSCO!F120</f>
        <v>-0.0025</v>
      </c>
      <c r="N107" s="119" t="n">
        <f aca="false">TETCO_TRANSCO!H120</f>
        <v>0.245</v>
      </c>
      <c r="O107" s="119" t="n">
        <f aca="false">TETCO_TRANSCO!I120</f>
        <v>-0.04</v>
      </c>
      <c r="P107" s="119" t="n">
        <f aca="false">TETCO_TRANSCO!K120</f>
        <v>0.245</v>
      </c>
      <c r="Q107" s="119" t="n">
        <f aca="false">TETCO_TRANSCO!L120</f>
        <v>0.015</v>
      </c>
      <c r="R107" s="119" t="n">
        <f aca="false">TETCO_TRANSCO!N120</f>
        <v>0.245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-0.0025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0.40.020.40.050.40.020.40.050.3475-0.0050.265-0.0850.2650.010.265-0.05500000.40.020.40.04-0.0050.01-0.0550.01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0.3475</v>
      </c>
      <c r="M108" s="119" t="n">
        <f aca="false">TETCO_TRANSCO!F121</f>
        <v>-0.005</v>
      </c>
      <c r="N108" s="119" t="n">
        <f aca="false">TETCO_TRANSCO!H121</f>
        <v>0.265</v>
      </c>
      <c r="O108" s="119" t="n">
        <f aca="false">TETCO_TRANSCO!I121</f>
        <v>-0.085</v>
      </c>
      <c r="P108" s="119" t="n">
        <f aca="false">TETCO_TRANSCO!K121</f>
        <v>0.265</v>
      </c>
      <c r="Q108" s="119" t="n">
        <f aca="false">TETCO_TRANSCO!L121</f>
        <v>0.01</v>
      </c>
      <c r="R108" s="119" t="n">
        <f aca="false">TETCO_TRANSCO!N121</f>
        <v>0.265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0.5550.050.5550.140.5550.050.5550.140.340.040.44-0.170.440.060.44-0.0500000.5050.10.5050.120.040.06-0.050.06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0.34</v>
      </c>
      <c r="M109" s="119" t="n">
        <f aca="false">TETCO_TRANSCO!F122</f>
        <v>0.04</v>
      </c>
      <c r="N109" s="119" t="n">
        <f aca="false">TETCO_TRANSCO!H122</f>
        <v>0.44</v>
      </c>
      <c r="O109" s="119" t="n">
        <f aca="false">TETCO_TRANSCO!I122</f>
        <v>-0.17</v>
      </c>
      <c r="P109" s="119" t="n">
        <f aca="false">TETCO_TRANSCO!K122</f>
        <v>0.44</v>
      </c>
      <c r="Q109" s="119" t="n">
        <f aca="false">TETCO_TRANSCO!L122</f>
        <v>0.06</v>
      </c>
      <c r="R109" s="119" t="n">
        <f aca="false">TETCO_TRANSCO!N122</f>
        <v>0.44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0.04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0.910.050.910.290.910.050.910.290.6550.040.98-0.130.980.110.98-0.0500000.840.30.840.320.040.11-0.050.11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0.655</v>
      </c>
      <c r="M110" s="119" t="n">
        <f aca="false">TETCO_TRANSCO!F123</f>
        <v>0.04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0.11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0.04</v>
      </c>
      <c r="AC110" s="120" t="n">
        <f aca="false">Q110</f>
        <v>0.11</v>
      </c>
      <c r="AD110" s="121" t="n">
        <f aca="false">S110</f>
        <v>-0.05</v>
      </c>
      <c r="AE110" s="121" t="n">
        <f aca="false">Q110</f>
        <v>0.11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1.2150.051.2150.321.2150.051.2150.320.8950.041.6-0.251.60.291.6-0.200001.1350.051.1350.070.040.29-0.20.29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0.895</v>
      </c>
      <c r="M111" s="119" t="n">
        <f aca="false">TETCO_TRANSCO!F124</f>
        <v>0.04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0.29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0.04</v>
      </c>
      <c r="AC111" s="120" t="n">
        <f aca="false">Q111</f>
        <v>0.29</v>
      </c>
      <c r="AD111" s="121" t="n">
        <f aca="false">S111</f>
        <v>-0.2</v>
      </c>
      <c r="AE111" s="121" t="n">
        <f aca="false">Q111</f>
        <v>0.29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1.2150.051.2150.321.2150.051.2150.320.8750.041.6-0.281.60.291.6-0.200001.1350.051.1350.070.040.29-0.20.29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0.875</v>
      </c>
      <c r="M112" s="119" t="n">
        <f aca="false">TETCO_TRANSCO!F125</f>
        <v>0.04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0.29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0.04</v>
      </c>
      <c r="AC112" s="120" t="n">
        <f aca="false">Q112</f>
        <v>0.29</v>
      </c>
      <c r="AD112" s="121" t="n">
        <f aca="false">S112</f>
        <v>-0.2</v>
      </c>
      <c r="AE112" s="121" t="n">
        <f aca="false">Q112</f>
        <v>0.29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0.6550.050.6550.150.6550.050.6550.150.410.040.46-0.170.460.0750.46-0.0500000.6050.050.6050.070.040.075-0.050.075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0.41</v>
      </c>
      <c r="M113" s="119" t="n">
        <f aca="false">TETCO_TRANSCO!F126</f>
        <v>0.04</v>
      </c>
      <c r="N113" s="119" t="n">
        <f aca="false">TETCO_TRANSCO!H126</f>
        <v>0.46</v>
      </c>
      <c r="O113" s="119" t="n">
        <f aca="false">TETCO_TRANSCO!I126</f>
        <v>-0.17</v>
      </c>
      <c r="P113" s="119" t="n">
        <f aca="false">TETCO_TRANSCO!K126</f>
        <v>0.46</v>
      </c>
      <c r="Q113" s="119" t="n">
        <f aca="false">TETCO_TRANSCO!L126</f>
        <v>0.075</v>
      </c>
      <c r="R113" s="119" t="n">
        <f aca="false">TETCO_TRANSCO!N126</f>
        <v>0.46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0.04</v>
      </c>
      <c r="AC113" s="120" t="n">
        <f aca="false">Q113</f>
        <v>0.075</v>
      </c>
      <c r="AD113" s="121" t="n">
        <f aca="false">S113</f>
        <v>-0.05</v>
      </c>
      <c r="AE113" s="121" t="n">
        <f aca="false">Q113</f>
        <v>0.075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0.4350.020.4350.050.4350.020.4350.050.30750.00250.305-0.0850.3050.0250.305-0.04500000.4350.020.4350.040.00250.025-0.0450.025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0.3075</v>
      </c>
      <c r="M114" s="119" t="n">
        <f aca="false">TETCO_TRANSCO!F127</f>
        <v>0.0025</v>
      </c>
      <c r="N114" s="119" t="n">
        <f aca="false">TETCO_TRANSCO!H127</f>
        <v>0.305</v>
      </c>
      <c r="O114" s="119" t="n">
        <f aca="false">TETCO_TRANSCO!I127</f>
        <v>-0.085</v>
      </c>
      <c r="P114" s="119" t="n">
        <f aca="false">TETCO_TRANSCO!K127</f>
        <v>0.305</v>
      </c>
      <c r="Q114" s="119" t="n">
        <f aca="false">TETCO_TRANSCO!L127</f>
        <v>0.025</v>
      </c>
      <c r="R114" s="119" t="n">
        <f aca="false">TETCO_TRANSCO!N127</f>
        <v>0.305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0.0025</v>
      </c>
      <c r="AC114" s="120" t="n">
        <f aca="false">Q114</f>
        <v>0.025</v>
      </c>
      <c r="AD114" s="121" t="n">
        <f aca="false">S114</f>
        <v>-0.045</v>
      </c>
      <c r="AE114" s="121" t="n">
        <f aca="false">Q114</f>
        <v>0.025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0.3850.020.3850.050.3850.020.3850.050.28750.00250.28-0.0650.280.0250.28-0.03500000.3850.020.3850.040.00250.025-0.0350.025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0.2875</v>
      </c>
      <c r="M115" s="119" t="n">
        <f aca="false">TETCO_TRANSCO!F128</f>
        <v>0.0025</v>
      </c>
      <c r="N115" s="119" t="n">
        <f aca="false">TETCO_TRANSCO!H128</f>
        <v>0.28</v>
      </c>
      <c r="O115" s="119" t="n">
        <f aca="false">TETCO_TRANSCO!I128</f>
        <v>-0.065</v>
      </c>
      <c r="P115" s="119" t="n">
        <f aca="false">TETCO_TRANSCO!K128</f>
        <v>0.28</v>
      </c>
      <c r="Q115" s="119" t="n">
        <f aca="false">TETCO_TRANSCO!L128</f>
        <v>0.025</v>
      </c>
      <c r="R115" s="119" t="n">
        <f aca="false">TETCO_TRANSCO!N128</f>
        <v>0.28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0.0025</v>
      </c>
      <c r="AC115" s="120" t="n">
        <f aca="false">Q115</f>
        <v>0.025</v>
      </c>
      <c r="AD115" s="121" t="n">
        <f aca="false">S115</f>
        <v>-0.035</v>
      </c>
      <c r="AE115" s="121" t="n">
        <f aca="false">Q115</f>
        <v>0.025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0.3850.020.3850.060.3850.020.3850.060.2975-0.00250.265-0.0550.2650.0250.265-0.03500000.3850.020.3850.04-0.00250.025-0.0350.025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0.2975</v>
      </c>
      <c r="M116" s="119" t="n">
        <f aca="false">TETCO_TRANSCO!F129</f>
        <v>-0.0025</v>
      </c>
      <c r="N116" s="119" t="n">
        <f aca="false">TETCO_TRANSCO!H129</f>
        <v>0.265</v>
      </c>
      <c r="O116" s="119" t="n">
        <f aca="false">TETCO_TRANSCO!I129</f>
        <v>-0.055</v>
      </c>
      <c r="P116" s="119" t="n">
        <f aca="false">TETCO_TRANSCO!K129</f>
        <v>0.265</v>
      </c>
      <c r="Q116" s="119" t="n">
        <f aca="false">TETCO_TRANSCO!L129</f>
        <v>0.025</v>
      </c>
      <c r="R116" s="119" t="n">
        <f aca="false">TETCO_TRANSCO!N129</f>
        <v>0.265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0.025</v>
      </c>
      <c r="AD116" s="121" t="n">
        <f aca="false">S116</f>
        <v>-0.035</v>
      </c>
      <c r="AE116" s="121" t="n">
        <f aca="false">Q116</f>
        <v>0.025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0.39750.020.39750.070.39750.020.39750.070.3125-0.00250.335-0.020.3350.0250.335-0.0200000.39750.020.39750.04-0.00250.025-0.020.025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0.3125</v>
      </c>
      <c r="M117" s="119" t="n">
        <f aca="false">TETCO_TRANSCO!F130</f>
        <v>-0.0025</v>
      </c>
      <c r="N117" s="119" t="n">
        <f aca="false">TETCO_TRANSCO!H130</f>
        <v>0.335</v>
      </c>
      <c r="O117" s="119" t="n">
        <f aca="false">TETCO_TRANSCO!I130</f>
        <v>-0.02</v>
      </c>
      <c r="P117" s="119" t="n">
        <f aca="false">TETCO_TRANSCO!K130</f>
        <v>0.335</v>
      </c>
      <c r="Q117" s="119" t="n">
        <f aca="false">TETCO_TRANSCO!L130</f>
        <v>0.025</v>
      </c>
      <c r="R117" s="119" t="n">
        <f aca="false">TETCO_TRANSCO!N130</f>
        <v>0.335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0.025</v>
      </c>
      <c r="AD117" s="121" t="n">
        <f aca="false">S117</f>
        <v>-0.02</v>
      </c>
      <c r="AE117" s="121" t="n">
        <f aca="false">Q117</f>
        <v>0.025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0.40.020.40.070.40.020.40.070.3125-0.00250.335-0.020.3350.0150.335-0.0200000.40.020.40.04-0.00250.015-0.020.015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0.3125</v>
      </c>
      <c r="M118" s="119" t="n">
        <f aca="false">TETCO_TRANSCO!F131</f>
        <v>-0.0025</v>
      </c>
      <c r="N118" s="119" t="n">
        <f aca="false">TETCO_TRANSCO!H131</f>
        <v>0.335</v>
      </c>
      <c r="O118" s="119" t="n">
        <f aca="false">TETCO_TRANSCO!I131</f>
        <v>-0.02</v>
      </c>
      <c r="P118" s="119" t="n">
        <f aca="false">TETCO_TRANSCO!K131</f>
        <v>0.335</v>
      </c>
      <c r="Q118" s="119" t="n">
        <f aca="false">TETCO_TRANSCO!L131</f>
        <v>0.015</v>
      </c>
      <c r="R118" s="119" t="n">
        <f aca="false">TETCO_TRANSCO!N131</f>
        <v>0.335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-0.0025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0.39750.020.39750.050.39750.020.39750.050.2875-0.00250.245-0.040.2450.0150.245-0.0200000.39750.020.39750.04-0.00250.015-0.020.015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0.2875</v>
      </c>
      <c r="M119" s="119" t="n">
        <f aca="false">TETCO_TRANSCO!F132</f>
        <v>-0.0025</v>
      </c>
      <c r="N119" s="119" t="n">
        <f aca="false">TETCO_TRANSCO!H132</f>
        <v>0.245</v>
      </c>
      <c r="O119" s="119" t="n">
        <f aca="false">TETCO_TRANSCO!I132</f>
        <v>-0.04</v>
      </c>
      <c r="P119" s="119" t="n">
        <f aca="false">TETCO_TRANSCO!K132</f>
        <v>0.245</v>
      </c>
      <c r="Q119" s="119" t="n">
        <f aca="false">TETCO_TRANSCO!L132</f>
        <v>0.015</v>
      </c>
      <c r="R119" s="119" t="n">
        <f aca="false">TETCO_TRANSCO!N132</f>
        <v>0.245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-0.0025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0.40.020.40.050.40.020.40.050.3475-0.0050.265-0.0850.2650.010.265-0.05500000.40.020.40.04-0.0050.01-0.0550.01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0.3475</v>
      </c>
      <c r="M120" s="119" t="n">
        <f aca="false">TETCO_TRANSCO!F133</f>
        <v>-0.005</v>
      </c>
      <c r="N120" s="119" t="n">
        <f aca="false">TETCO_TRANSCO!H133</f>
        <v>0.265</v>
      </c>
      <c r="O120" s="119" t="n">
        <f aca="false">TETCO_TRANSCO!I133</f>
        <v>-0.085</v>
      </c>
      <c r="P120" s="119" t="n">
        <f aca="false">TETCO_TRANSCO!K133</f>
        <v>0.265</v>
      </c>
      <c r="Q120" s="119" t="n">
        <f aca="false">TETCO_TRANSCO!L133</f>
        <v>0.01</v>
      </c>
      <c r="R120" s="119" t="n">
        <f aca="false">TETCO_TRANSCO!N133</f>
        <v>0.265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0.5550.050.5550.140.5550.050.5550.140.340.040.44-0.170.440.060.44-0.0500000.5050.10.50500.040.06-0.050.06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0.34</v>
      </c>
      <c r="M121" s="119" t="n">
        <f aca="false">TETCO_TRANSCO!F134</f>
        <v>0.04</v>
      </c>
      <c r="N121" s="119" t="n">
        <f aca="false">TETCO_TRANSCO!H134</f>
        <v>0.44</v>
      </c>
      <c r="O121" s="119" t="n">
        <f aca="false">TETCO_TRANSCO!I134</f>
        <v>-0.17</v>
      </c>
      <c r="P121" s="119" t="n">
        <f aca="false">TETCO_TRANSCO!K134</f>
        <v>0.44</v>
      </c>
      <c r="Q121" s="119" t="n">
        <f aca="false">TETCO_TRANSCO!L134</f>
        <v>0.06</v>
      </c>
      <c r="R121" s="119" t="n">
        <f aca="false">TETCO_TRANSCO!N134</f>
        <v>0.44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0.04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0.910.050.910.290.910.050.910.290.6550.040.98-0.130.980.110.98-0.0500000.840.30.8400.040.11-0.050.11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0.655</v>
      </c>
      <c r="M122" s="119" t="n">
        <f aca="false">TETCO_TRANSCO!F135</f>
        <v>0.04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0.11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0.04</v>
      </c>
      <c r="AC122" s="120" t="n">
        <f aca="false">Q122</f>
        <v>0.11</v>
      </c>
      <c r="AD122" s="121" t="n">
        <f aca="false">S122</f>
        <v>-0.05</v>
      </c>
      <c r="AE122" s="121" t="n">
        <f aca="false">Q122</f>
        <v>0.11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1.2150.051.2150.321.2150.051.2150.320.8950.041.6-0.251.60.291.6-0.200001.1350.051.13500.040.29-0.20.29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0.895</v>
      </c>
      <c r="M123" s="119" t="n">
        <f aca="false">TETCO_TRANSCO!F136</f>
        <v>0.04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0.29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0.04</v>
      </c>
      <c r="AC123" s="120" t="n">
        <f aca="false">Q123</f>
        <v>0.29</v>
      </c>
      <c r="AD123" s="121" t="n">
        <f aca="false">S123</f>
        <v>-0.2</v>
      </c>
      <c r="AE123" s="121" t="n">
        <f aca="false">Q123</f>
        <v>0.29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1.2150.051.2150.321.2150.051.2150.320.8750.041.6-0.281.60.291.6-0.200001.1350.051.13500.040.29-0.20.29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0.875</v>
      </c>
      <c r="M124" s="119" t="n">
        <f aca="false">TETCO_TRANSCO!F137</f>
        <v>0.04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0.29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0.04</v>
      </c>
      <c r="AC124" s="120" t="n">
        <f aca="false">Q124</f>
        <v>0.29</v>
      </c>
      <c r="AD124" s="121" t="n">
        <f aca="false">S124</f>
        <v>-0.2</v>
      </c>
      <c r="AE124" s="121" t="n">
        <f aca="false">Q124</f>
        <v>0.29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0.6550.050.6550.150.6550.050.6550.150.410.040.46-0.170.460.0750.46-0.0500000.6050.050.60500.040.075-0.050.075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0.41</v>
      </c>
      <c r="M125" s="119" t="n">
        <f aca="false">TETCO_TRANSCO!F138</f>
        <v>0.04</v>
      </c>
      <c r="N125" s="119" t="n">
        <f aca="false">TETCO_TRANSCO!H138</f>
        <v>0.46</v>
      </c>
      <c r="O125" s="119" t="n">
        <f aca="false">TETCO_TRANSCO!I138</f>
        <v>-0.17</v>
      </c>
      <c r="P125" s="119" t="n">
        <f aca="false">TETCO_TRANSCO!K138</f>
        <v>0.46</v>
      </c>
      <c r="Q125" s="119" t="n">
        <f aca="false">TETCO_TRANSCO!L138</f>
        <v>0.075</v>
      </c>
      <c r="R125" s="119" t="n">
        <f aca="false">TETCO_TRANSCO!N138</f>
        <v>0.46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0.04</v>
      </c>
      <c r="AC125" s="120" t="n">
        <f aca="false">Q125</f>
        <v>0.075</v>
      </c>
      <c r="AD125" s="121" t="n">
        <f aca="false">S125</f>
        <v>-0.05</v>
      </c>
      <c r="AE125" s="121" t="n">
        <f aca="false">Q125</f>
        <v>0.075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0.4350.020.4350.050.4350.020.4350.050.30750.00250.305-0.0850.3050.0250.305-0.04500000.4350.020.43500.00250.025-0.0450.025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0.3075</v>
      </c>
      <c r="M126" s="119" t="n">
        <f aca="false">TETCO_TRANSCO!F139</f>
        <v>0.0025</v>
      </c>
      <c r="N126" s="119" t="n">
        <f aca="false">TETCO_TRANSCO!H139</f>
        <v>0.305</v>
      </c>
      <c r="O126" s="119" t="n">
        <f aca="false">TETCO_TRANSCO!I139</f>
        <v>-0.085</v>
      </c>
      <c r="P126" s="119" t="n">
        <f aca="false">TETCO_TRANSCO!K139</f>
        <v>0.305</v>
      </c>
      <c r="Q126" s="119" t="n">
        <f aca="false">TETCO_TRANSCO!L139</f>
        <v>0.025</v>
      </c>
      <c r="R126" s="119" t="n">
        <f aca="false">TETCO_TRANSCO!N139</f>
        <v>0.305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0.0025</v>
      </c>
      <c r="AC126" s="120" t="n">
        <f aca="false">Q126</f>
        <v>0.025</v>
      </c>
      <c r="AD126" s="121" t="n">
        <f aca="false">S126</f>
        <v>-0.045</v>
      </c>
      <c r="AE126" s="121" t="n">
        <f aca="false">Q126</f>
        <v>0.025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0.3850.020.3850.050.3850.020.3850.050.28750.00250.28-0.0650.280.0250.28-0.03500000.3850.020.38500.00250.025-0.0350.025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0.2875</v>
      </c>
      <c r="M127" s="119" t="n">
        <f aca="false">TETCO_TRANSCO!F140</f>
        <v>0.0025</v>
      </c>
      <c r="N127" s="119" t="n">
        <f aca="false">TETCO_TRANSCO!H140</f>
        <v>0.28</v>
      </c>
      <c r="O127" s="119" t="n">
        <f aca="false">TETCO_TRANSCO!I140</f>
        <v>-0.065</v>
      </c>
      <c r="P127" s="119" t="n">
        <f aca="false">TETCO_TRANSCO!K140</f>
        <v>0.28</v>
      </c>
      <c r="Q127" s="119" t="n">
        <f aca="false">TETCO_TRANSCO!L140</f>
        <v>0.025</v>
      </c>
      <c r="R127" s="119" t="n">
        <f aca="false">TETCO_TRANSCO!N140</f>
        <v>0.28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0.0025</v>
      </c>
      <c r="AC127" s="120" t="n">
        <f aca="false">Q127</f>
        <v>0.025</v>
      </c>
      <c r="AD127" s="121" t="n">
        <f aca="false">S127</f>
        <v>-0.035</v>
      </c>
      <c r="AE127" s="121" t="n">
        <f aca="false">Q127</f>
        <v>0.025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0.3850.020.3850.060.3850.020.3850.060.2975-0.00250.265-0.0550.2650.0250.265-0.03500000.3850.020.3850-0.00250.025-0.0350.025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0.2975</v>
      </c>
      <c r="M128" s="119" t="n">
        <f aca="false">TETCO_TRANSCO!F141</f>
        <v>-0.0025</v>
      </c>
      <c r="N128" s="119" t="n">
        <f aca="false">TETCO_TRANSCO!H141</f>
        <v>0.265</v>
      </c>
      <c r="O128" s="119" t="n">
        <f aca="false">TETCO_TRANSCO!I141</f>
        <v>-0.055</v>
      </c>
      <c r="P128" s="119" t="n">
        <f aca="false">TETCO_TRANSCO!K141</f>
        <v>0.265</v>
      </c>
      <c r="Q128" s="119" t="n">
        <f aca="false">TETCO_TRANSCO!L141</f>
        <v>0.025</v>
      </c>
      <c r="R128" s="119" t="n">
        <f aca="false">TETCO_TRANSCO!N141</f>
        <v>0.265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0.025</v>
      </c>
      <c r="AD128" s="121" t="n">
        <f aca="false">S128</f>
        <v>-0.035</v>
      </c>
      <c r="AE128" s="121" t="n">
        <f aca="false">Q128</f>
        <v>0.025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0.39750.020.39750.070.39750.020.39750.070.3125-0.00250.335-0.020.3350.0250.335-0.0200000.39750.0200-0.00250.025-0.020.025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0.3125</v>
      </c>
      <c r="M129" s="119" t="n">
        <f aca="false">TETCO_TRANSCO!F142</f>
        <v>-0.0025</v>
      </c>
      <c r="N129" s="119" t="n">
        <f aca="false">TETCO_TRANSCO!H142</f>
        <v>0.335</v>
      </c>
      <c r="O129" s="119" t="n">
        <f aca="false">TETCO_TRANSCO!I142</f>
        <v>-0.02</v>
      </c>
      <c r="P129" s="119" t="n">
        <f aca="false">TETCO_TRANSCO!K142</f>
        <v>0.335</v>
      </c>
      <c r="Q129" s="119" t="n">
        <f aca="false">TETCO_TRANSCO!L142</f>
        <v>0.025</v>
      </c>
      <c r="R129" s="119" t="n">
        <f aca="false">TETCO_TRANSCO!N142</f>
        <v>0.335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0.025</v>
      </c>
      <c r="AD129" s="121" t="n">
        <f aca="false">S129</f>
        <v>-0.02</v>
      </c>
      <c r="AE129" s="121" t="n">
        <f aca="false">Q129</f>
        <v>0.025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0.40.020.40.070.40.020.40.070.3125-0.00250.335-0.020.3350.0150.335-0.0200000.40.0200-0.00250.015-0.020.015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0.3125</v>
      </c>
      <c r="M130" s="119" t="n">
        <f aca="false">TETCO_TRANSCO!F143</f>
        <v>-0.0025</v>
      </c>
      <c r="N130" s="119" t="n">
        <f aca="false">TETCO_TRANSCO!H143</f>
        <v>0.335</v>
      </c>
      <c r="O130" s="119" t="n">
        <f aca="false">TETCO_TRANSCO!I143</f>
        <v>-0.02</v>
      </c>
      <c r="P130" s="119" t="n">
        <f aca="false">TETCO_TRANSCO!K143</f>
        <v>0.335</v>
      </c>
      <c r="Q130" s="119" t="n">
        <f aca="false">TETCO_TRANSCO!L143</f>
        <v>0.015</v>
      </c>
      <c r="R130" s="119" t="n">
        <f aca="false">TETCO_TRANSCO!N143</f>
        <v>0.335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-0.0025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0.39750.020.39750.050.39750.020.39750.050.2875-0.00250.245-0.040.2450.0150.245-0.0200000.39750.0200-0.00250.015-0.020.015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0.2875</v>
      </c>
      <c r="M131" s="119" t="n">
        <f aca="false">TETCO_TRANSCO!F144</f>
        <v>-0.0025</v>
      </c>
      <c r="N131" s="119" t="n">
        <f aca="false">TETCO_TRANSCO!H144</f>
        <v>0.245</v>
      </c>
      <c r="O131" s="119" t="n">
        <f aca="false">TETCO_TRANSCO!I144</f>
        <v>-0.04</v>
      </c>
      <c r="P131" s="119" t="n">
        <f aca="false">TETCO_TRANSCO!K144</f>
        <v>0.245</v>
      </c>
      <c r="Q131" s="119" t="n">
        <f aca="false">TETCO_TRANSCO!L144</f>
        <v>0.015</v>
      </c>
      <c r="R131" s="119" t="n">
        <f aca="false">TETCO_TRANSCO!N144</f>
        <v>0.245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-0.0025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0.40.020.40.050.40.020.40.050.3475-0.0050.265-0.0850.2650.010.265-0.05500000.40.0200-0.0050.01-0.0550.01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0.3475</v>
      </c>
      <c r="M132" s="119" t="n">
        <f aca="false">TETCO_TRANSCO!F145</f>
        <v>-0.005</v>
      </c>
      <c r="N132" s="119" t="n">
        <f aca="false">TETCO_TRANSCO!H145</f>
        <v>0.265</v>
      </c>
      <c r="O132" s="119" t="n">
        <f aca="false">TETCO_TRANSCO!I145</f>
        <v>-0.085</v>
      </c>
      <c r="P132" s="119" t="n">
        <f aca="false">TETCO_TRANSCO!K145</f>
        <v>0.265</v>
      </c>
      <c r="Q132" s="119" t="n">
        <f aca="false">TETCO_TRANSCO!L145</f>
        <v>0.01</v>
      </c>
      <c r="R132" s="119" t="n">
        <f aca="false">TETCO_TRANSCO!N145</f>
        <v>0.265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0.5550.050.5550.140.5550.050.5550.140.340.040.44-0.170.440.060.44-0.0500000.5050.1000.040.06-0.050.06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0.34</v>
      </c>
      <c r="M133" s="119" t="n">
        <f aca="false">TETCO_TRANSCO!F146</f>
        <v>0.04</v>
      </c>
      <c r="N133" s="119" t="n">
        <f aca="false">TETCO_TRANSCO!H146</f>
        <v>0.44</v>
      </c>
      <c r="O133" s="119" t="n">
        <f aca="false">TETCO_TRANSCO!I146</f>
        <v>-0.17</v>
      </c>
      <c r="P133" s="119" t="n">
        <f aca="false">TETCO_TRANSCO!K146</f>
        <v>0.44</v>
      </c>
      <c r="Q133" s="119" t="n">
        <f aca="false">TETCO_TRANSCO!L146</f>
        <v>0.06</v>
      </c>
      <c r="R133" s="119" t="n">
        <f aca="false">TETCO_TRANSCO!N146</f>
        <v>0.44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0.04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0.910.050.910.290.910.050.910.290.6550.040.98-0.130.980.110.98-0.0500000.840.3000.040.11-0.050.11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0.655</v>
      </c>
      <c r="M134" s="119" t="n">
        <f aca="false">TETCO_TRANSCO!F147</f>
        <v>0.04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0.11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0.04</v>
      </c>
      <c r="AC134" s="120" t="n">
        <f aca="false">Q134</f>
        <v>0.11</v>
      </c>
      <c r="AD134" s="121" t="n">
        <f aca="false">S134</f>
        <v>-0.05</v>
      </c>
      <c r="AE134" s="121" t="n">
        <f aca="false">Q134</f>
        <v>0.11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1.2150.051.2150.321.2150.051.2150.320.8950.041.6-0.251.60.291.6-0.200001.1350.05000.040.29-0.20.29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0.895</v>
      </c>
      <c r="M135" s="119" t="n">
        <f aca="false">TETCO_TRANSCO!F148</f>
        <v>0.04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0.29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0.04</v>
      </c>
      <c r="AC135" s="120" t="n">
        <f aca="false">Q135</f>
        <v>0.29</v>
      </c>
      <c r="AD135" s="121" t="n">
        <f aca="false">S135</f>
        <v>-0.2</v>
      </c>
      <c r="AE135" s="121" t="n">
        <f aca="false">Q135</f>
        <v>0.29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1.2150.051.2150.321.2150.051.2150.320.8750.041.6-0.281.60.291.6-0.200001.1350.05000.040.29-0.20.29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0.875</v>
      </c>
      <c r="M136" s="119" t="n">
        <f aca="false">TETCO_TRANSCO!F149</f>
        <v>0.04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0.29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0.04</v>
      </c>
      <c r="AC136" s="120" t="n">
        <f aca="false">Q136</f>
        <v>0.29</v>
      </c>
      <c r="AD136" s="121" t="n">
        <f aca="false">S136</f>
        <v>-0.2</v>
      </c>
      <c r="AE136" s="121" t="n">
        <f aca="false">Q136</f>
        <v>0.29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0.6550.050.6550.150.6550.050.6550.150.410.040.46-0.170.460.0750.46-0.0500000.6050.05000.040.075-0.050.075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0.41</v>
      </c>
      <c r="M137" s="119" t="n">
        <f aca="false">TETCO_TRANSCO!F150</f>
        <v>0.04</v>
      </c>
      <c r="N137" s="119" t="n">
        <f aca="false">TETCO_TRANSCO!H150</f>
        <v>0.46</v>
      </c>
      <c r="O137" s="119" t="n">
        <f aca="false">TETCO_TRANSCO!I150</f>
        <v>-0.17</v>
      </c>
      <c r="P137" s="119" t="n">
        <f aca="false">TETCO_TRANSCO!K150</f>
        <v>0.46</v>
      </c>
      <c r="Q137" s="119" t="n">
        <f aca="false">TETCO_TRANSCO!L150</f>
        <v>0.075</v>
      </c>
      <c r="R137" s="119" t="n">
        <f aca="false">TETCO_TRANSCO!N150</f>
        <v>0.46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0.04</v>
      </c>
      <c r="AC137" s="120" t="n">
        <f aca="false">Q137</f>
        <v>0.075</v>
      </c>
      <c r="AD137" s="121" t="n">
        <f aca="false">S137</f>
        <v>-0.05</v>
      </c>
      <c r="AE137" s="121" t="n">
        <f aca="false">Q137</f>
        <v>0.075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0.4350.020.4350.050.4350.020.4350.050.30750.00250.305-0.0850.3050.0250.305-0.04500000.4350.02000.00250.025-0.0450.025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0.3075</v>
      </c>
      <c r="M138" s="119" t="n">
        <f aca="false">TETCO_TRANSCO!F151</f>
        <v>0.0025</v>
      </c>
      <c r="N138" s="119" t="n">
        <f aca="false">TETCO_TRANSCO!H151</f>
        <v>0.305</v>
      </c>
      <c r="O138" s="119" t="n">
        <f aca="false">TETCO_TRANSCO!I151</f>
        <v>-0.085</v>
      </c>
      <c r="P138" s="119" t="n">
        <f aca="false">TETCO_TRANSCO!K151</f>
        <v>0.305</v>
      </c>
      <c r="Q138" s="119" t="n">
        <f aca="false">TETCO_TRANSCO!L151</f>
        <v>0.025</v>
      </c>
      <c r="R138" s="119" t="n">
        <f aca="false">TETCO_TRANSCO!N151</f>
        <v>0.305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0.0025</v>
      </c>
      <c r="AC138" s="120" t="n">
        <f aca="false">Q138</f>
        <v>0.025</v>
      </c>
      <c r="AD138" s="121" t="n">
        <f aca="false">S138</f>
        <v>-0.045</v>
      </c>
      <c r="AE138" s="121" t="n">
        <f aca="false">Q138</f>
        <v>0.025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0.3850.020.3850.050.3850.020.3850.050.28750.00250.28-0.0650.280.0250.28-0.03500000.3850.02000.00250.025-0.0350.025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0.2875</v>
      </c>
      <c r="M139" s="119" t="n">
        <f aca="false">TETCO_TRANSCO!F152</f>
        <v>0.0025</v>
      </c>
      <c r="N139" s="119" t="n">
        <f aca="false">TETCO_TRANSCO!H152</f>
        <v>0.28</v>
      </c>
      <c r="O139" s="119" t="n">
        <f aca="false">TETCO_TRANSCO!I152</f>
        <v>-0.065</v>
      </c>
      <c r="P139" s="119" t="n">
        <f aca="false">TETCO_TRANSCO!K152</f>
        <v>0.28</v>
      </c>
      <c r="Q139" s="119" t="n">
        <f aca="false">TETCO_TRANSCO!L152</f>
        <v>0.025</v>
      </c>
      <c r="R139" s="119" t="n">
        <f aca="false">TETCO_TRANSCO!N152</f>
        <v>0.28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0.0025</v>
      </c>
      <c r="AC139" s="120" t="n">
        <f aca="false">Q139</f>
        <v>0.025</v>
      </c>
      <c r="AD139" s="121" t="n">
        <f aca="false">S139</f>
        <v>-0.035</v>
      </c>
      <c r="AE139" s="121" t="n">
        <f aca="false">Q139</f>
        <v>0.025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0.3850.020.3850.060.3850.020.3850.060.2975-0.00250.265-0.0550.2650.0250.265-0.03500000.3850.0200-0.00250.025-0.0350.025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0.2975</v>
      </c>
      <c r="M140" s="119" t="n">
        <f aca="false">TETCO_TRANSCO!F153</f>
        <v>-0.0025</v>
      </c>
      <c r="N140" s="119" t="n">
        <f aca="false">TETCO_TRANSCO!H153</f>
        <v>0.265</v>
      </c>
      <c r="O140" s="119" t="n">
        <f aca="false">TETCO_TRANSCO!I153</f>
        <v>-0.055</v>
      </c>
      <c r="P140" s="119" t="n">
        <f aca="false">TETCO_TRANSCO!K153</f>
        <v>0.265</v>
      </c>
      <c r="Q140" s="119" t="n">
        <f aca="false">TETCO_TRANSCO!L153</f>
        <v>0.025</v>
      </c>
      <c r="R140" s="119" t="n">
        <f aca="false">TETCO_TRANSCO!N153</f>
        <v>0.265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0.025</v>
      </c>
      <c r="AD140" s="121" t="n">
        <f aca="false">S140</f>
        <v>-0.035</v>
      </c>
      <c r="AE140" s="121" t="n">
        <f aca="false">Q140</f>
        <v>0.025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0.39750.020.39750.070.39750.020.39750.070.3125-0.00250.335-0.020.3350.0250.335-0.0200000.39750.0200-0.00250.025-0.020.025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0.3125</v>
      </c>
      <c r="M141" s="119" t="n">
        <f aca="false">TETCO_TRANSCO!F154</f>
        <v>-0.0025</v>
      </c>
      <c r="N141" s="119" t="n">
        <f aca="false">TETCO_TRANSCO!H154</f>
        <v>0.335</v>
      </c>
      <c r="O141" s="119" t="n">
        <f aca="false">TETCO_TRANSCO!I154</f>
        <v>-0.02</v>
      </c>
      <c r="P141" s="119" t="n">
        <f aca="false">TETCO_TRANSCO!K154</f>
        <v>0.335</v>
      </c>
      <c r="Q141" s="119" t="n">
        <f aca="false">TETCO_TRANSCO!L154</f>
        <v>0.025</v>
      </c>
      <c r="R141" s="119" t="n">
        <f aca="false">TETCO_TRANSCO!N154</f>
        <v>0.335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0.025</v>
      </c>
      <c r="AD141" s="121" t="n">
        <f aca="false">S141</f>
        <v>-0.02</v>
      </c>
      <c r="AE141" s="121" t="n">
        <f aca="false">Q141</f>
        <v>0.025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0.40.020.40.070.40.020.40.070.3125-0.00250.335-0.020.3350.0150.335-0.0200000.40.0200-0.00250.015-0.020.015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0.3125</v>
      </c>
      <c r="M142" s="119" t="n">
        <f aca="false">TETCO_TRANSCO!F155</f>
        <v>-0.0025</v>
      </c>
      <c r="N142" s="119" t="n">
        <f aca="false">TETCO_TRANSCO!H155</f>
        <v>0.335</v>
      </c>
      <c r="O142" s="119" t="n">
        <f aca="false">TETCO_TRANSCO!I155</f>
        <v>-0.02</v>
      </c>
      <c r="P142" s="119" t="n">
        <f aca="false">TETCO_TRANSCO!K155</f>
        <v>0.335</v>
      </c>
      <c r="Q142" s="119" t="n">
        <f aca="false">TETCO_TRANSCO!L155</f>
        <v>0.015</v>
      </c>
      <c r="R142" s="119" t="n">
        <f aca="false">TETCO_TRANSCO!N155</f>
        <v>0.335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-0.0025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0.39750.020.39750.050.39750.020.39750.050.2875-0.00250.245-0.040.2450.0150.245-0.0200000.39750.0200-0.00250.015-0.020.015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0.2875</v>
      </c>
      <c r="M143" s="119" t="n">
        <f aca="false">TETCO_TRANSCO!F156</f>
        <v>-0.0025</v>
      </c>
      <c r="N143" s="119" t="n">
        <f aca="false">TETCO_TRANSCO!H156</f>
        <v>0.245</v>
      </c>
      <c r="O143" s="119" t="n">
        <f aca="false">TETCO_TRANSCO!I156</f>
        <v>-0.04</v>
      </c>
      <c r="P143" s="119" t="n">
        <f aca="false">TETCO_TRANSCO!K156</f>
        <v>0.245</v>
      </c>
      <c r="Q143" s="119" t="n">
        <f aca="false">TETCO_TRANSCO!L156</f>
        <v>0.015</v>
      </c>
      <c r="R143" s="119" t="n">
        <f aca="false">TETCO_TRANSCO!N156</f>
        <v>0.245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-0.0025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0.40.020.40.050.40.020.40.050.3475-0.0050.265-0.0850.2650.010.265-0.05500000.40.0200-0.0050.01-0.0550.01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0.3475</v>
      </c>
      <c r="M144" s="119" t="n">
        <f aca="false">TETCO_TRANSCO!F157</f>
        <v>-0.005</v>
      </c>
      <c r="N144" s="119" t="n">
        <f aca="false">TETCO_TRANSCO!H157</f>
        <v>0.265</v>
      </c>
      <c r="O144" s="119" t="n">
        <f aca="false">TETCO_TRANSCO!I157</f>
        <v>-0.085</v>
      </c>
      <c r="P144" s="119" t="n">
        <f aca="false">TETCO_TRANSCO!K157</f>
        <v>0.265</v>
      </c>
      <c r="Q144" s="119" t="n">
        <f aca="false">TETCO_TRANSCO!L157</f>
        <v>0.01</v>
      </c>
      <c r="R144" s="119" t="n">
        <f aca="false">TETCO_TRANSCO!N157</f>
        <v>0.265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0.5550.050.5550.140.5550.050.5550.140.340.040.44-0.170.440.060.44-0.0500000.5050.1000.040.06-0.050.06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0.34</v>
      </c>
      <c r="M145" s="119" t="n">
        <f aca="false">TETCO_TRANSCO!F158</f>
        <v>0.04</v>
      </c>
      <c r="N145" s="119" t="n">
        <f aca="false">TETCO_TRANSCO!H158</f>
        <v>0.44</v>
      </c>
      <c r="O145" s="119" t="n">
        <f aca="false">TETCO_TRANSCO!I158</f>
        <v>-0.17</v>
      </c>
      <c r="P145" s="119" t="n">
        <f aca="false">TETCO_TRANSCO!K158</f>
        <v>0.44</v>
      </c>
      <c r="Q145" s="119" t="n">
        <f aca="false">TETCO_TRANSCO!L158</f>
        <v>0.06</v>
      </c>
      <c r="R145" s="119" t="n">
        <f aca="false">TETCO_TRANSCO!N158</f>
        <v>0.44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0.04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0.6050.050.6050.290.6050.050.6050.290.6550.040.98-0.130.980.110.98-0.0500000.5350.3000.040.11-0.050.11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0.655</v>
      </c>
      <c r="M146" s="119" t="n">
        <f aca="false">TETCO_TRANSCO!F159</f>
        <v>0.04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0.11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0.04</v>
      </c>
      <c r="AC146" s="120" t="n">
        <f aca="false">Q146</f>
        <v>0.11</v>
      </c>
      <c r="AD146" s="121" t="n">
        <f aca="false">S146</f>
        <v>-0.05</v>
      </c>
      <c r="AE146" s="121" t="n">
        <f aca="false">Q146</f>
        <v>0.11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0.6050.050.6050.320.6050.050.6050.320.8950.041.6-0.251.60.291.6-0.200000.5250.05000.040.29-0.20.29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0.895</v>
      </c>
      <c r="M147" s="119" t="n">
        <f aca="false">TETCO_TRANSCO!F160</f>
        <v>0.04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0.29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0.04</v>
      </c>
      <c r="AC147" s="120" t="n">
        <f aca="false">Q147</f>
        <v>0.29</v>
      </c>
      <c r="AD147" s="121" t="n">
        <f aca="false">S147</f>
        <v>-0.2</v>
      </c>
      <c r="AE147" s="121" t="n">
        <f aca="false">Q147</f>
        <v>0.29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1.2150.051.2150.321.2150.051.2150.320.8750.041.6-0.281.60.291.6-0.200001.1350.05000.040.29-0.20.29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0.875</v>
      </c>
      <c r="M148" s="119" t="n">
        <f aca="false">TETCO_TRANSCO!F161</f>
        <v>0.04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0.29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0.04</v>
      </c>
      <c r="AC148" s="120" t="n">
        <f aca="false">Q148</f>
        <v>0.29</v>
      </c>
      <c r="AD148" s="121" t="n">
        <f aca="false">S148</f>
        <v>-0.2</v>
      </c>
      <c r="AE148" s="121" t="n">
        <f aca="false">Q148</f>
        <v>0.29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0.6550.050.6550.150.6550.050.6550.150.410.040.46-0.170.460.0750.46-0.0500000.6050.05000.040.075-0.050.075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0.41</v>
      </c>
      <c r="M149" s="119" t="n">
        <f aca="false">TETCO_TRANSCO!F162</f>
        <v>0.04</v>
      </c>
      <c r="N149" s="119" t="n">
        <f aca="false">TETCO_TRANSCO!H162</f>
        <v>0.46</v>
      </c>
      <c r="O149" s="119" t="n">
        <f aca="false">TETCO_TRANSCO!I162</f>
        <v>-0.17</v>
      </c>
      <c r="P149" s="119" t="n">
        <f aca="false">TETCO_TRANSCO!K162</f>
        <v>0.46</v>
      </c>
      <c r="Q149" s="119" t="n">
        <f aca="false">TETCO_TRANSCO!L162</f>
        <v>0.075</v>
      </c>
      <c r="R149" s="119" t="n">
        <f aca="false">TETCO_TRANSCO!N162</f>
        <v>0.46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0.04</v>
      </c>
      <c r="AC149" s="120" t="n">
        <f aca="false">Q149</f>
        <v>0.075</v>
      </c>
      <c r="AD149" s="121" t="n">
        <f aca="false">S149</f>
        <v>-0.05</v>
      </c>
      <c r="AE149" s="121" t="n">
        <f aca="false">Q149</f>
        <v>0.075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0.4350.020.4350.050.4350.020.4350.050.30750.00250.305-0.0850.3050.0250.305-0.04500000.4350.02000.00250.025-0.0450.025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0.3075</v>
      </c>
      <c r="M150" s="119" t="n">
        <f aca="false">TETCO_TRANSCO!F163</f>
        <v>0.0025</v>
      </c>
      <c r="N150" s="119" t="n">
        <f aca="false">TETCO_TRANSCO!H163</f>
        <v>0.305</v>
      </c>
      <c r="O150" s="119" t="n">
        <f aca="false">TETCO_TRANSCO!I163</f>
        <v>-0.085</v>
      </c>
      <c r="P150" s="119" t="n">
        <f aca="false">TETCO_TRANSCO!K163</f>
        <v>0.305</v>
      </c>
      <c r="Q150" s="119" t="n">
        <f aca="false">TETCO_TRANSCO!L163</f>
        <v>0.025</v>
      </c>
      <c r="R150" s="119" t="n">
        <f aca="false">TETCO_TRANSCO!N163</f>
        <v>0.305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0.0025</v>
      </c>
      <c r="AC150" s="120" t="n">
        <f aca="false">Q150</f>
        <v>0.025</v>
      </c>
      <c r="AD150" s="121" t="n">
        <f aca="false">S150</f>
        <v>-0.045</v>
      </c>
      <c r="AE150" s="121" t="n">
        <f aca="false">Q150</f>
        <v>0.025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0.3850.020.3850.050.3850.020.3850.050.28750.00250.28-0.0650.280.0250.28-0.03500000.3850.02000.00250.025-0.0350.025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0.2875</v>
      </c>
      <c r="M151" s="119" t="n">
        <f aca="false">TETCO_TRANSCO!F164</f>
        <v>0.0025</v>
      </c>
      <c r="N151" s="119" t="n">
        <f aca="false">TETCO_TRANSCO!H164</f>
        <v>0.28</v>
      </c>
      <c r="O151" s="119" t="n">
        <f aca="false">TETCO_TRANSCO!I164</f>
        <v>-0.065</v>
      </c>
      <c r="P151" s="119" t="n">
        <f aca="false">TETCO_TRANSCO!K164</f>
        <v>0.28</v>
      </c>
      <c r="Q151" s="119" t="n">
        <f aca="false">TETCO_TRANSCO!L164</f>
        <v>0.025</v>
      </c>
      <c r="R151" s="119" t="n">
        <f aca="false">TETCO_TRANSCO!N164</f>
        <v>0.28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0.0025</v>
      </c>
      <c r="AC151" s="120" t="n">
        <f aca="false">Q151</f>
        <v>0.025</v>
      </c>
      <c r="AD151" s="121" t="n">
        <f aca="false">S151</f>
        <v>-0.035</v>
      </c>
      <c r="AE151" s="121" t="n">
        <f aca="false">Q151</f>
        <v>0.025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0.3850.020.3850.060.3850.020.3850.060.2975-0.00250.265-0.0550.2650.0250.265-0.03500000.3850.0200-0.00250.025-0.0350.025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0.2975</v>
      </c>
      <c r="M152" s="119" t="n">
        <f aca="false">TETCO_TRANSCO!F165</f>
        <v>-0.0025</v>
      </c>
      <c r="N152" s="119" t="n">
        <f aca="false">TETCO_TRANSCO!H165</f>
        <v>0.265</v>
      </c>
      <c r="O152" s="119" t="n">
        <f aca="false">TETCO_TRANSCO!I165</f>
        <v>-0.055</v>
      </c>
      <c r="P152" s="119" t="n">
        <f aca="false">TETCO_TRANSCO!K165</f>
        <v>0.265</v>
      </c>
      <c r="Q152" s="119" t="n">
        <f aca="false">TETCO_TRANSCO!L165</f>
        <v>0.025</v>
      </c>
      <c r="R152" s="119" t="n">
        <f aca="false">TETCO_TRANSCO!N165</f>
        <v>0.265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0.025</v>
      </c>
      <c r="AD152" s="121" t="n">
        <f aca="false">S152</f>
        <v>-0.035</v>
      </c>
      <c r="AE152" s="121" t="n">
        <f aca="false">Q152</f>
        <v>0.025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0.39750.020.39750.070.39750.020.39750.070.3125-0.00250.335-0.020.3350.0250.335-0.0200000.39750.0200-0.00250.025-0.020.025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0.3125</v>
      </c>
      <c r="M153" s="119" t="n">
        <f aca="false">TETCO_TRANSCO!F166</f>
        <v>-0.0025</v>
      </c>
      <c r="N153" s="119" t="n">
        <f aca="false">TETCO_TRANSCO!H166</f>
        <v>0.335</v>
      </c>
      <c r="O153" s="119" t="n">
        <f aca="false">TETCO_TRANSCO!I166</f>
        <v>-0.02</v>
      </c>
      <c r="P153" s="119" t="n">
        <f aca="false">TETCO_TRANSCO!K166</f>
        <v>0.335</v>
      </c>
      <c r="Q153" s="119" t="n">
        <f aca="false">TETCO_TRANSCO!L166</f>
        <v>0.025</v>
      </c>
      <c r="R153" s="119" t="n">
        <f aca="false">TETCO_TRANSCO!N166</f>
        <v>0.335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0.025</v>
      </c>
      <c r="AD153" s="121" t="n">
        <f aca="false">S153</f>
        <v>-0.02</v>
      </c>
      <c r="AE153" s="121" t="n">
        <f aca="false">Q153</f>
        <v>0.025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0.40.020.40.070.40.020.40.070.3125-0.00250.335-0.020.3350.0150.335-0.0200000.40.0200-0.00250.015-0.020.015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0.3125</v>
      </c>
      <c r="M154" s="119" t="n">
        <f aca="false">TETCO_TRANSCO!F167</f>
        <v>-0.0025</v>
      </c>
      <c r="N154" s="119" t="n">
        <f aca="false">TETCO_TRANSCO!H167</f>
        <v>0.335</v>
      </c>
      <c r="O154" s="119" t="n">
        <f aca="false">TETCO_TRANSCO!I167</f>
        <v>-0.02</v>
      </c>
      <c r="P154" s="119" t="n">
        <f aca="false">TETCO_TRANSCO!K167</f>
        <v>0.335</v>
      </c>
      <c r="Q154" s="119" t="n">
        <f aca="false">TETCO_TRANSCO!L167</f>
        <v>0.015</v>
      </c>
      <c r="R154" s="119" t="n">
        <f aca="false">TETCO_TRANSCO!N167</f>
        <v>0.335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-0.0025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0.39750.020.39750.050.39750.020.39750.050.2875-0.00250.245-0.040.2450.0150.245-0.0200000.39750.0200-0.00250.015-0.020.015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0.2875</v>
      </c>
      <c r="M155" s="119" t="n">
        <f aca="false">TETCO_TRANSCO!F168</f>
        <v>-0.0025</v>
      </c>
      <c r="N155" s="119" t="n">
        <f aca="false">TETCO_TRANSCO!H168</f>
        <v>0.245</v>
      </c>
      <c r="O155" s="119" t="n">
        <f aca="false">TETCO_TRANSCO!I168</f>
        <v>-0.04</v>
      </c>
      <c r="P155" s="119" t="n">
        <f aca="false">TETCO_TRANSCO!K168</f>
        <v>0.245</v>
      </c>
      <c r="Q155" s="119" t="n">
        <f aca="false">TETCO_TRANSCO!L168</f>
        <v>0.015</v>
      </c>
      <c r="R155" s="119" t="n">
        <f aca="false">TETCO_TRANSCO!N168</f>
        <v>0.245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-0.0025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0.40.020.40.050.40.020.40.050.3475-0.0050.265-0.0850.2650.010.265-0.05500000.40.0200-0.0050.01-0.0550.01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0.3475</v>
      </c>
      <c r="M156" s="119" t="n">
        <f aca="false">TETCO_TRANSCO!F169</f>
        <v>-0.005</v>
      </c>
      <c r="N156" s="119" t="n">
        <f aca="false">TETCO_TRANSCO!H169</f>
        <v>0.265</v>
      </c>
      <c r="O156" s="119" t="n">
        <f aca="false">TETCO_TRANSCO!I169</f>
        <v>-0.085</v>
      </c>
      <c r="P156" s="119" t="n">
        <f aca="false">TETCO_TRANSCO!K169</f>
        <v>0.265</v>
      </c>
      <c r="Q156" s="119" t="n">
        <f aca="false">TETCO_TRANSCO!L169</f>
        <v>0.01</v>
      </c>
      <c r="R156" s="119" t="n">
        <f aca="false">TETCO_TRANSCO!N169</f>
        <v>0.265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0.5550.050.5550.140.5550.050.5550.140.340.040.44-0.170.440.060.44-0.0500000.5050.1000.040.06-0.050.06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0.34</v>
      </c>
      <c r="M157" s="119" t="n">
        <f aca="false">TETCO_TRANSCO!F170</f>
        <v>0.04</v>
      </c>
      <c r="N157" s="119" t="n">
        <f aca="false">TETCO_TRANSCO!H170</f>
        <v>0.44</v>
      </c>
      <c r="O157" s="119" t="n">
        <f aca="false">TETCO_TRANSCO!I170</f>
        <v>-0.17</v>
      </c>
      <c r="P157" s="119" t="n">
        <f aca="false">TETCO_TRANSCO!K170</f>
        <v>0.44</v>
      </c>
      <c r="Q157" s="119" t="n">
        <f aca="false">TETCO_TRANSCO!L170</f>
        <v>0.06</v>
      </c>
      <c r="R157" s="119" t="n">
        <f aca="false">TETCO_TRANSCO!N170</f>
        <v>0.44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0.04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0.910.050.910.290.910.050.910.290.6550.040.98-0.130.980.110.98-0.0500000.840.3000.040.11-0.050.11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0.655</v>
      </c>
      <c r="M158" s="119" t="n">
        <f aca="false">TETCO_TRANSCO!F171</f>
        <v>0.04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0.11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0.04</v>
      </c>
      <c r="AC158" s="120" t="n">
        <f aca="false">Q158</f>
        <v>0.11</v>
      </c>
      <c r="AD158" s="121" t="n">
        <f aca="false">S158</f>
        <v>-0.05</v>
      </c>
      <c r="AE158" s="121" t="n">
        <f aca="false">Q158</f>
        <v>0.11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1.2150.051.2150.321.2150.051.2150.320.8950.041.6-0.251.60.291.6-0.200001.1350.05000.040.29-0.20.29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0.895</v>
      </c>
      <c r="M159" s="119" t="n">
        <f aca="false">TETCO_TRANSCO!F172</f>
        <v>0.04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0.29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0.04</v>
      </c>
      <c r="AC159" s="120" t="n">
        <f aca="false">Q159</f>
        <v>0.29</v>
      </c>
      <c r="AD159" s="121" t="n">
        <f aca="false">S159</f>
        <v>-0.2</v>
      </c>
      <c r="AE159" s="121" t="n">
        <f aca="false">Q159</f>
        <v>0.29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1.2150.051.2150.321.2150.051.2150.320.8750.041.6-0.281.60.291.6-0.200001.1350.05000.040.29-0.20.29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0.875</v>
      </c>
      <c r="M160" s="119" t="n">
        <f aca="false">TETCO_TRANSCO!F173</f>
        <v>0.04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0.29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0.04</v>
      </c>
      <c r="AC160" s="120" t="n">
        <f aca="false">Q160</f>
        <v>0.29</v>
      </c>
      <c r="AD160" s="121" t="n">
        <f aca="false">S160</f>
        <v>-0.2</v>
      </c>
      <c r="AE160" s="121" t="n">
        <f aca="false">Q160</f>
        <v>0.29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0.6550.050.6550.150.6550.050.6550.150.410.040.46-0.170.460.0750.46-0.0500000.6050.05000.040.075-0.050.075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0.41</v>
      </c>
      <c r="M161" s="119" t="n">
        <f aca="false">TETCO_TRANSCO!F174</f>
        <v>0.04</v>
      </c>
      <c r="N161" s="119" t="n">
        <f aca="false">TETCO_TRANSCO!H174</f>
        <v>0.46</v>
      </c>
      <c r="O161" s="119" t="n">
        <f aca="false">TETCO_TRANSCO!I174</f>
        <v>-0.17</v>
      </c>
      <c r="P161" s="119" t="n">
        <f aca="false">TETCO_TRANSCO!K174</f>
        <v>0.46</v>
      </c>
      <c r="Q161" s="119" t="n">
        <f aca="false">TETCO_TRANSCO!L174</f>
        <v>0.075</v>
      </c>
      <c r="R161" s="119" t="n">
        <f aca="false">TETCO_TRANSCO!N174</f>
        <v>0.46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0.04</v>
      </c>
      <c r="AC161" s="120" t="n">
        <f aca="false">Q161</f>
        <v>0.075</v>
      </c>
      <c r="AD161" s="121" t="n">
        <f aca="false">S161</f>
        <v>-0.05</v>
      </c>
      <c r="AE161" s="121" t="n">
        <f aca="false">Q161</f>
        <v>0.075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0.4350.020.4350.050.4350.020.4350.050.30750.00250.305-0.0850.3050.0250.305-0.04500000.4350.02000.00250.025-0.0450.025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0.3075</v>
      </c>
      <c r="M162" s="119" t="n">
        <f aca="false">TETCO_TRANSCO!F175</f>
        <v>0.0025</v>
      </c>
      <c r="N162" s="119" t="n">
        <f aca="false">TETCO_TRANSCO!H175</f>
        <v>0.305</v>
      </c>
      <c r="O162" s="119" t="n">
        <f aca="false">TETCO_TRANSCO!I175</f>
        <v>-0.085</v>
      </c>
      <c r="P162" s="119" t="n">
        <f aca="false">TETCO_TRANSCO!K175</f>
        <v>0.305</v>
      </c>
      <c r="Q162" s="119" t="n">
        <f aca="false">TETCO_TRANSCO!L175</f>
        <v>0.025</v>
      </c>
      <c r="R162" s="119" t="n">
        <f aca="false">TETCO_TRANSCO!N175</f>
        <v>0.305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0.0025</v>
      </c>
      <c r="AC162" s="120" t="n">
        <f aca="false">Q162</f>
        <v>0.025</v>
      </c>
      <c r="AD162" s="121" t="n">
        <f aca="false">S162</f>
        <v>-0.045</v>
      </c>
      <c r="AE162" s="121" t="n">
        <f aca="false">Q162</f>
        <v>0.025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0.3850.020.3850.050.3850.020.3850.050.28750.00250.28-0.0650.280.0250.28-0.03500000.3850.02000.00250.025-0.0350.025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0.2875</v>
      </c>
      <c r="M163" s="119" t="n">
        <f aca="false">TETCO_TRANSCO!F176</f>
        <v>0.0025</v>
      </c>
      <c r="N163" s="119" t="n">
        <f aca="false">TETCO_TRANSCO!H176</f>
        <v>0.28</v>
      </c>
      <c r="O163" s="119" t="n">
        <f aca="false">TETCO_TRANSCO!I176</f>
        <v>-0.065</v>
      </c>
      <c r="P163" s="119" t="n">
        <f aca="false">TETCO_TRANSCO!K176</f>
        <v>0.28</v>
      </c>
      <c r="Q163" s="119" t="n">
        <f aca="false">TETCO_TRANSCO!L176</f>
        <v>0.025</v>
      </c>
      <c r="R163" s="119" t="n">
        <f aca="false">TETCO_TRANSCO!N176</f>
        <v>0.28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0.0025</v>
      </c>
      <c r="AC163" s="120" t="n">
        <f aca="false">Q163</f>
        <v>0.025</v>
      </c>
      <c r="AD163" s="121" t="n">
        <f aca="false">S163</f>
        <v>-0.035</v>
      </c>
      <c r="AE163" s="121" t="n">
        <f aca="false">Q163</f>
        <v>0.025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0.3850.020.3850.060.3850.020.3850.060.2975-0.00250.265-0.0550.2650.0250.265-0.03500000.3850.0200-0.00250.025-0.0350.025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0.2975</v>
      </c>
      <c r="M164" s="119" t="n">
        <f aca="false">TETCO_TRANSCO!F177</f>
        <v>-0.0025</v>
      </c>
      <c r="N164" s="119" t="n">
        <f aca="false">TETCO_TRANSCO!H177</f>
        <v>0.265</v>
      </c>
      <c r="O164" s="119" t="n">
        <f aca="false">TETCO_TRANSCO!I177</f>
        <v>-0.055</v>
      </c>
      <c r="P164" s="119" t="n">
        <f aca="false">TETCO_TRANSCO!K177</f>
        <v>0.265</v>
      </c>
      <c r="Q164" s="119" t="n">
        <f aca="false">TETCO_TRANSCO!L177</f>
        <v>0.025</v>
      </c>
      <c r="R164" s="119" t="n">
        <f aca="false">TETCO_TRANSCO!N177</f>
        <v>0.265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0.025</v>
      </c>
      <c r="AD164" s="121" t="n">
        <f aca="false">S164</f>
        <v>-0.035</v>
      </c>
      <c r="AE164" s="121" t="n">
        <f aca="false">Q164</f>
        <v>0.025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0.39750.020.39750.070.39750.020.39750.070.3125-0.00250.335-0.020.3350.0250.335-0.0200000.39750.0200-0.00250.025-0.020.025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0.3125</v>
      </c>
      <c r="M165" s="119" t="n">
        <f aca="false">TETCO_TRANSCO!F178</f>
        <v>-0.0025</v>
      </c>
      <c r="N165" s="119" t="n">
        <f aca="false">TETCO_TRANSCO!H178</f>
        <v>0.335</v>
      </c>
      <c r="O165" s="119" t="n">
        <f aca="false">TETCO_TRANSCO!I178</f>
        <v>-0.02</v>
      </c>
      <c r="P165" s="119" t="n">
        <f aca="false">TETCO_TRANSCO!K178</f>
        <v>0.335</v>
      </c>
      <c r="Q165" s="119" t="n">
        <f aca="false">TETCO_TRANSCO!L178</f>
        <v>0.025</v>
      </c>
      <c r="R165" s="119" t="n">
        <f aca="false">TETCO_TRANSCO!N178</f>
        <v>0.335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0.025</v>
      </c>
      <c r="AD165" s="121" t="n">
        <f aca="false">S165</f>
        <v>-0.02</v>
      </c>
      <c r="AE165" s="121" t="n">
        <f aca="false">Q165</f>
        <v>0.025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0.40.020.40.070.40.020.40.070.3125-0.00250.335-0.020.3350.0150.335-0.0200000.40.0200-0.00250.015-0.020.015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0.3125</v>
      </c>
      <c r="M166" s="119" t="n">
        <f aca="false">TETCO_TRANSCO!F179</f>
        <v>-0.0025</v>
      </c>
      <c r="N166" s="119" t="n">
        <f aca="false">TETCO_TRANSCO!H179</f>
        <v>0.335</v>
      </c>
      <c r="O166" s="119" t="n">
        <f aca="false">TETCO_TRANSCO!I179</f>
        <v>-0.02</v>
      </c>
      <c r="P166" s="119" t="n">
        <f aca="false">TETCO_TRANSCO!K179</f>
        <v>0.335</v>
      </c>
      <c r="Q166" s="119" t="n">
        <f aca="false">TETCO_TRANSCO!L179</f>
        <v>0.015</v>
      </c>
      <c r="R166" s="119" t="n">
        <f aca="false">TETCO_TRANSCO!N179</f>
        <v>0.335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-0.0025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0.39750.020.39750.050.39750.020.39750.050.2875-0.00250.245-0.040.2450.0150.245-0.0200000.39750.0200-0.00250.015-0.020.015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0.2875</v>
      </c>
      <c r="M167" s="119" t="n">
        <f aca="false">TETCO_TRANSCO!F180</f>
        <v>-0.0025</v>
      </c>
      <c r="N167" s="119" t="n">
        <f aca="false">TETCO_TRANSCO!H180</f>
        <v>0.245</v>
      </c>
      <c r="O167" s="119" t="n">
        <f aca="false">TETCO_TRANSCO!I180</f>
        <v>-0.04</v>
      </c>
      <c r="P167" s="119" t="n">
        <f aca="false">TETCO_TRANSCO!K180</f>
        <v>0.245</v>
      </c>
      <c r="Q167" s="119" t="n">
        <f aca="false">TETCO_TRANSCO!L180</f>
        <v>0.015</v>
      </c>
      <c r="R167" s="119" t="n">
        <f aca="false">TETCO_TRANSCO!N180</f>
        <v>0.245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-0.0025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0.40.020.40.050.40.020.40.050.3475-0.0050.265-0.0850.2650.010.265-0.05500000.40.0200-0.0050.01-0.0550.01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0.3475</v>
      </c>
      <c r="M168" s="119" t="n">
        <f aca="false">TETCO_TRANSCO!F181</f>
        <v>-0.005</v>
      </c>
      <c r="N168" s="119" t="n">
        <f aca="false">TETCO_TRANSCO!H181</f>
        <v>0.265</v>
      </c>
      <c r="O168" s="119" t="n">
        <f aca="false">TETCO_TRANSCO!I181</f>
        <v>-0.085</v>
      </c>
      <c r="P168" s="119" t="n">
        <f aca="false">TETCO_TRANSCO!K181</f>
        <v>0.265</v>
      </c>
      <c r="Q168" s="119" t="n">
        <f aca="false">TETCO_TRANSCO!L181</f>
        <v>0.01</v>
      </c>
      <c r="R168" s="119" t="n">
        <f aca="false">TETCO_TRANSCO!N181</f>
        <v>0.265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0.5550.050.5550.140.5550.050.5550.140.340.040.44-0.170.440.060.44-0.0500000.5050.1000.040.06-0.050.06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0.34</v>
      </c>
      <c r="M169" s="119" t="n">
        <f aca="false">TETCO_TRANSCO!F182</f>
        <v>0.04</v>
      </c>
      <c r="N169" s="119" t="n">
        <f aca="false">TETCO_TRANSCO!H182</f>
        <v>0.44</v>
      </c>
      <c r="O169" s="119" t="n">
        <f aca="false">TETCO_TRANSCO!I182</f>
        <v>-0.17</v>
      </c>
      <c r="P169" s="119" t="n">
        <f aca="false">TETCO_TRANSCO!K182</f>
        <v>0.44</v>
      </c>
      <c r="Q169" s="119" t="n">
        <f aca="false">TETCO_TRANSCO!L182</f>
        <v>0.06</v>
      </c>
      <c r="R169" s="119" t="n">
        <f aca="false">TETCO_TRANSCO!N182</f>
        <v>0.44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0.04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0.910.050.910.290.910.050.910.290.6550.040.98-0.130.980.110.98-0.0500000.840.3000.040.11-0.050.11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0.655</v>
      </c>
      <c r="M170" s="119" t="n">
        <f aca="false">TETCO_TRANSCO!F183</f>
        <v>0.04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0.11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0.04</v>
      </c>
      <c r="AC170" s="120" t="n">
        <f aca="false">Q170</f>
        <v>0.11</v>
      </c>
      <c r="AD170" s="121" t="n">
        <f aca="false">S170</f>
        <v>-0.05</v>
      </c>
      <c r="AE170" s="121" t="n">
        <f aca="false">Q170</f>
        <v>0.11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1.2150.051.2150.321.2150.051.2150.320.8950.041.6-0.251.60.291.6-0.200001.1350.05000.040.29-0.20.29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0.895</v>
      </c>
      <c r="M171" s="119" t="n">
        <f aca="false">TETCO_TRANSCO!F184</f>
        <v>0.04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0.29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0.04</v>
      </c>
      <c r="AC171" s="120" t="n">
        <f aca="false">Q171</f>
        <v>0.29</v>
      </c>
      <c r="AD171" s="121" t="n">
        <f aca="false">S171</f>
        <v>-0.2</v>
      </c>
      <c r="AE171" s="121" t="n">
        <f aca="false">Q171</f>
        <v>0.29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1.2150.051.2150.321.2150.051.2150.320.8750.041.6-0.281.60.291.6-0.200001.1350.05000.040.29-0.20.29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0.875</v>
      </c>
      <c r="M172" s="119" t="n">
        <f aca="false">TETCO_TRANSCO!F185</f>
        <v>0.04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0.29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0.04</v>
      </c>
      <c r="AC172" s="120" t="n">
        <f aca="false">Q172</f>
        <v>0.29</v>
      </c>
      <c r="AD172" s="121" t="n">
        <f aca="false">S172</f>
        <v>-0.2</v>
      </c>
      <c r="AE172" s="121" t="n">
        <f aca="false">Q172</f>
        <v>0.29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0.6550.050.6550.150.6550.050.6550.150.410.040.46-0.170.460.0750.46-0.0500000.6050.05000.040.075-0.050.075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0.41</v>
      </c>
      <c r="M173" s="119" t="n">
        <f aca="false">TETCO_TRANSCO!F186</f>
        <v>0.04</v>
      </c>
      <c r="N173" s="119" t="n">
        <f aca="false">TETCO_TRANSCO!H186</f>
        <v>0.46</v>
      </c>
      <c r="O173" s="119" t="n">
        <f aca="false">TETCO_TRANSCO!I186</f>
        <v>-0.17</v>
      </c>
      <c r="P173" s="119" t="n">
        <f aca="false">TETCO_TRANSCO!K186</f>
        <v>0.46</v>
      </c>
      <c r="Q173" s="119" t="n">
        <f aca="false">TETCO_TRANSCO!L186</f>
        <v>0.075</v>
      </c>
      <c r="R173" s="119" t="n">
        <f aca="false">TETCO_TRANSCO!N186</f>
        <v>0.46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0.04</v>
      </c>
      <c r="AC173" s="120" t="n">
        <f aca="false">Q173</f>
        <v>0.075</v>
      </c>
      <c r="AD173" s="121" t="n">
        <f aca="false">S173</f>
        <v>-0.05</v>
      </c>
      <c r="AE173" s="121" t="n">
        <f aca="false">Q173</f>
        <v>0.075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0.4350.020.4350.050.4350.020.4350.050.30750.00250.305-0.0850.3050.0250.305-0.04500000.4350.02000.00250.025-0.0450.025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0.3075</v>
      </c>
      <c r="M174" s="119" t="n">
        <f aca="false">TETCO_TRANSCO!F187</f>
        <v>0.0025</v>
      </c>
      <c r="N174" s="119" t="n">
        <f aca="false">TETCO_TRANSCO!H187</f>
        <v>0.305</v>
      </c>
      <c r="O174" s="119" t="n">
        <f aca="false">TETCO_TRANSCO!I187</f>
        <v>-0.085</v>
      </c>
      <c r="P174" s="119" t="n">
        <f aca="false">TETCO_TRANSCO!K187</f>
        <v>0.305</v>
      </c>
      <c r="Q174" s="119" t="n">
        <f aca="false">TETCO_TRANSCO!L187</f>
        <v>0.025</v>
      </c>
      <c r="R174" s="119" t="n">
        <f aca="false">TETCO_TRANSCO!N187</f>
        <v>0.305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0.0025</v>
      </c>
      <c r="AC174" s="120" t="n">
        <f aca="false">Q174</f>
        <v>0.025</v>
      </c>
      <c r="AD174" s="121" t="n">
        <f aca="false">S174</f>
        <v>-0.045</v>
      </c>
      <c r="AE174" s="121" t="n">
        <f aca="false">Q174</f>
        <v>0.025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0.3850.020.3850.050.3850.020.3850.050.28750.00250.28-0.0650.280.0250.28-0.03500000.3850.02000.00250.025-0.0350.025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0.2875</v>
      </c>
      <c r="M175" s="119" t="n">
        <f aca="false">TETCO_TRANSCO!F188</f>
        <v>0.0025</v>
      </c>
      <c r="N175" s="119" t="n">
        <f aca="false">TETCO_TRANSCO!H188</f>
        <v>0.28</v>
      </c>
      <c r="O175" s="119" t="n">
        <f aca="false">TETCO_TRANSCO!I188</f>
        <v>-0.065</v>
      </c>
      <c r="P175" s="119" t="n">
        <f aca="false">TETCO_TRANSCO!K188</f>
        <v>0.28</v>
      </c>
      <c r="Q175" s="119" t="n">
        <f aca="false">TETCO_TRANSCO!L188</f>
        <v>0.025</v>
      </c>
      <c r="R175" s="119" t="n">
        <f aca="false">TETCO_TRANSCO!N188</f>
        <v>0.28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0.0025</v>
      </c>
      <c r="AC175" s="120" t="n">
        <f aca="false">Q175</f>
        <v>0.025</v>
      </c>
      <c r="AD175" s="121" t="n">
        <f aca="false">S175</f>
        <v>-0.035</v>
      </c>
      <c r="AE175" s="121" t="n">
        <f aca="false">Q175</f>
        <v>0.025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0.3850.020.3850.060.3850.020.3850.060.2975-0.00250.265-0.0550.2650.0250.265-0.03500000.3850.0200-0.00250.025-0.0350.025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0.2975</v>
      </c>
      <c r="M176" s="119" t="n">
        <f aca="false">TETCO_TRANSCO!F189</f>
        <v>-0.0025</v>
      </c>
      <c r="N176" s="119" t="n">
        <f aca="false">TETCO_TRANSCO!H189</f>
        <v>0.265</v>
      </c>
      <c r="O176" s="119" t="n">
        <f aca="false">TETCO_TRANSCO!I189</f>
        <v>-0.055</v>
      </c>
      <c r="P176" s="119" t="n">
        <f aca="false">TETCO_TRANSCO!K189</f>
        <v>0.265</v>
      </c>
      <c r="Q176" s="119" t="n">
        <f aca="false">TETCO_TRANSCO!L189</f>
        <v>0.025</v>
      </c>
      <c r="R176" s="119" t="n">
        <f aca="false">TETCO_TRANSCO!N189</f>
        <v>0.265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0.025</v>
      </c>
      <c r="AD176" s="121" t="n">
        <f aca="false">S176</f>
        <v>-0.035</v>
      </c>
      <c r="AE176" s="121" t="n">
        <f aca="false">Q176</f>
        <v>0.025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0.39750.020.39750.070.39750.020.39750.070.3125-0.00250.335-0.020.3350.0250.335-0.0200000.39750.0200-0.00250.025-0.020.025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0.3125</v>
      </c>
      <c r="M177" s="119" t="n">
        <f aca="false">TETCO_TRANSCO!F190</f>
        <v>-0.0025</v>
      </c>
      <c r="N177" s="119" t="n">
        <f aca="false">TETCO_TRANSCO!H190</f>
        <v>0.335</v>
      </c>
      <c r="O177" s="119" t="n">
        <f aca="false">TETCO_TRANSCO!I190</f>
        <v>-0.02</v>
      </c>
      <c r="P177" s="119" t="n">
        <f aca="false">TETCO_TRANSCO!K190</f>
        <v>0.335</v>
      </c>
      <c r="Q177" s="119" t="n">
        <f aca="false">TETCO_TRANSCO!L190</f>
        <v>0.025</v>
      </c>
      <c r="R177" s="119" t="n">
        <f aca="false">TETCO_TRANSCO!N190</f>
        <v>0.335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0.025</v>
      </c>
      <c r="AD177" s="121" t="n">
        <f aca="false">S177</f>
        <v>-0.02</v>
      </c>
      <c r="AE177" s="121" t="n">
        <f aca="false">Q177</f>
        <v>0.025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0.40.020.40.070.40.020.40.070.3125-0.00250.335-0.020.3350.0150.335-0.0200000.40.0200-0.00250.015-0.020.015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0.3125</v>
      </c>
      <c r="M178" s="119" t="n">
        <f aca="false">TETCO_TRANSCO!F191</f>
        <v>-0.0025</v>
      </c>
      <c r="N178" s="119" t="n">
        <f aca="false">TETCO_TRANSCO!H191</f>
        <v>0.335</v>
      </c>
      <c r="O178" s="119" t="n">
        <f aca="false">TETCO_TRANSCO!I191</f>
        <v>-0.02</v>
      </c>
      <c r="P178" s="119" t="n">
        <f aca="false">TETCO_TRANSCO!K191</f>
        <v>0.335</v>
      </c>
      <c r="Q178" s="119" t="n">
        <f aca="false">TETCO_TRANSCO!L191</f>
        <v>0.015</v>
      </c>
      <c r="R178" s="119" t="n">
        <f aca="false">TETCO_TRANSCO!N191</f>
        <v>0.335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-0.0025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0.39750.020.39750.050.39750.020.39750.050.2875-0.00250.245-0.040.2450.0150.245-0.0200000.39750.0200-0.00250.015-0.020.015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0.2875</v>
      </c>
      <c r="M179" s="119" t="n">
        <f aca="false">TETCO_TRANSCO!F192</f>
        <v>-0.0025</v>
      </c>
      <c r="N179" s="119" t="n">
        <f aca="false">TETCO_TRANSCO!H192</f>
        <v>0.245</v>
      </c>
      <c r="O179" s="119" t="n">
        <f aca="false">TETCO_TRANSCO!I192</f>
        <v>-0.04</v>
      </c>
      <c r="P179" s="119" t="n">
        <f aca="false">TETCO_TRANSCO!K192</f>
        <v>0.245</v>
      </c>
      <c r="Q179" s="119" t="n">
        <f aca="false">TETCO_TRANSCO!L192</f>
        <v>0.015</v>
      </c>
      <c r="R179" s="119" t="n">
        <f aca="false">TETCO_TRANSCO!N192</f>
        <v>0.245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-0.0025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0.40.020.40.050.40.020.40.050.3475-0.0050.265-0.0850.2650.010.265-0.05500000.40.0200-0.0050.01-0.0550.01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0.3475</v>
      </c>
      <c r="M180" s="119" t="n">
        <f aca="false">TETCO_TRANSCO!F193</f>
        <v>-0.005</v>
      </c>
      <c r="N180" s="119" t="n">
        <f aca="false">TETCO_TRANSCO!H193</f>
        <v>0.265</v>
      </c>
      <c r="O180" s="119" t="n">
        <f aca="false">TETCO_TRANSCO!I193</f>
        <v>-0.085</v>
      </c>
      <c r="P180" s="119" t="n">
        <f aca="false">TETCO_TRANSCO!K193</f>
        <v>0.265</v>
      </c>
      <c r="Q180" s="119" t="n">
        <f aca="false">TETCO_TRANSCO!L193</f>
        <v>0.01</v>
      </c>
      <c r="R180" s="119" t="n">
        <f aca="false">TETCO_TRANSCO!N193</f>
        <v>0.265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0.5550.050.5550.140.5550.050.5550.140.340.040.44-0.170.440.060.44-0.0500000.5050.1000.040.06-0.050.06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0.34</v>
      </c>
      <c r="M181" s="119" t="n">
        <f aca="false">TETCO_TRANSCO!F194</f>
        <v>0.04</v>
      </c>
      <c r="N181" s="119" t="n">
        <f aca="false">TETCO_TRANSCO!H194</f>
        <v>0.44</v>
      </c>
      <c r="O181" s="119" t="n">
        <f aca="false">TETCO_TRANSCO!I194</f>
        <v>-0.17</v>
      </c>
      <c r="P181" s="119" t="n">
        <f aca="false">TETCO_TRANSCO!K194</f>
        <v>0.44</v>
      </c>
      <c r="Q181" s="119" t="n">
        <f aca="false">TETCO_TRANSCO!L194</f>
        <v>0.06</v>
      </c>
      <c r="R181" s="119" t="n">
        <f aca="false">TETCO_TRANSCO!N194</f>
        <v>0.44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0.04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0.910.050.910.290.910.050.910.290.6550.040.98-0.130.980.110.98-0.0500000.840.3000.040.11-0.050.11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0.655</v>
      </c>
      <c r="M182" s="119" t="n">
        <f aca="false">TETCO_TRANSCO!F195</f>
        <v>0.04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0.11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0.04</v>
      </c>
      <c r="AC182" s="120" t="n">
        <f aca="false">Q182</f>
        <v>0.11</v>
      </c>
      <c r="AD182" s="121" t="n">
        <f aca="false">S182</f>
        <v>-0.05</v>
      </c>
      <c r="AE182" s="121" t="n">
        <f aca="false">Q182</f>
        <v>0.11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1.2150.051.2150.321.2150.051.2150.320.8950.041.6-0.251.60.291.6-0.200001.1350.05000.040.29-0.20.29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0.895</v>
      </c>
      <c r="M183" s="119" t="n">
        <f aca="false">TETCO_TRANSCO!F196</f>
        <v>0.04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0.29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0.04</v>
      </c>
      <c r="AC183" s="120" t="n">
        <f aca="false">Q183</f>
        <v>0.29</v>
      </c>
      <c r="AD183" s="121" t="n">
        <f aca="false">S183</f>
        <v>-0.2</v>
      </c>
      <c r="AE183" s="121" t="n">
        <f aca="false">Q183</f>
        <v>0.29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1.2150.051.2150.321.2150.051.2150.320.8750.041.6-0.281.60.291.6-0.200001.1350.05000.040.29-0.20.29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0.875</v>
      </c>
      <c r="M184" s="119" t="n">
        <f aca="false">TETCO_TRANSCO!F197</f>
        <v>0.04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0.29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0.04</v>
      </c>
      <c r="AC184" s="120" t="n">
        <f aca="false">Q184</f>
        <v>0.29</v>
      </c>
      <c r="AD184" s="121" t="n">
        <f aca="false">S184</f>
        <v>-0.2</v>
      </c>
      <c r="AE184" s="121" t="n">
        <f aca="false">Q184</f>
        <v>0.29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0.6550.050.6550.150.6550.050.6550.150.410.040.46-0.170.460.0750.46-0.0500000.6050.05000.040.075-0.050.075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0.41</v>
      </c>
      <c r="M185" s="119" t="n">
        <f aca="false">TETCO_TRANSCO!F198</f>
        <v>0.04</v>
      </c>
      <c r="N185" s="119" t="n">
        <f aca="false">TETCO_TRANSCO!H198</f>
        <v>0.46</v>
      </c>
      <c r="O185" s="119" t="n">
        <f aca="false">TETCO_TRANSCO!I198</f>
        <v>-0.17</v>
      </c>
      <c r="P185" s="119" t="n">
        <f aca="false">TETCO_TRANSCO!K198</f>
        <v>0.46</v>
      </c>
      <c r="Q185" s="119" t="n">
        <f aca="false">TETCO_TRANSCO!L198</f>
        <v>0.075</v>
      </c>
      <c r="R185" s="119" t="n">
        <f aca="false">TETCO_TRANSCO!N198</f>
        <v>0.46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0.04</v>
      </c>
      <c r="AC185" s="120" t="n">
        <f aca="false">Q185</f>
        <v>0.075</v>
      </c>
      <c r="AD185" s="121" t="n">
        <f aca="false">S185</f>
        <v>-0.05</v>
      </c>
      <c r="AE185" s="121" t="n">
        <f aca="false">Q185</f>
        <v>0.075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0.4350.020.4350.050.4350.020.4350.050.30750.00250.305-0.0850.3050.0250.305-0.04500000.4350.02000.00250.025-0.0450.025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0.3075</v>
      </c>
      <c r="M186" s="119" t="n">
        <f aca="false">TETCO_TRANSCO!F199</f>
        <v>0.0025</v>
      </c>
      <c r="N186" s="119" t="n">
        <f aca="false">TETCO_TRANSCO!H199</f>
        <v>0.305</v>
      </c>
      <c r="O186" s="119" t="n">
        <f aca="false">TETCO_TRANSCO!I199</f>
        <v>-0.085</v>
      </c>
      <c r="P186" s="119" t="n">
        <f aca="false">TETCO_TRANSCO!K199</f>
        <v>0.305</v>
      </c>
      <c r="Q186" s="119" t="n">
        <f aca="false">TETCO_TRANSCO!L199</f>
        <v>0.025</v>
      </c>
      <c r="R186" s="119" t="n">
        <f aca="false">TETCO_TRANSCO!N199</f>
        <v>0.305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0.0025</v>
      </c>
      <c r="AC186" s="120" t="n">
        <f aca="false">Q186</f>
        <v>0.025</v>
      </c>
      <c r="AD186" s="121" t="n">
        <f aca="false">S186</f>
        <v>-0.045</v>
      </c>
      <c r="AE186" s="121" t="n">
        <f aca="false">Q186</f>
        <v>0.025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0.3850.020.3850.050.3850.020.3850.050.28750.00250.28-0.0650.280.0250.28-0.03500000.3850.02000.00250.025-0.0350.025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0.2875</v>
      </c>
      <c r="M187" s="119" t="n">
        <f aca="false">TETCO_TRANSCO!F200</f>
        <v>0.0025</v>
      </c>
      <c r="N187" s="119" t="n">
        <f aca="false">TETCO_TRANSCO!H200</f>
        <v>0.28</v>
      </c>
      <c r="O187" s="119" t="n">
        <f aca="false">TETCO_TRANSCO!I200</f>
        <v>-0.065</v>
      </c>
      <c r="P187" s="119" t="n">
        <f aca="false">TETCO_TRANSCO!K200</f>
        <v>0.28</v>
      </c>
      <c r="Q187" s="119" t="n">
        <f aca="false">TETCO_TRANSCO!L200</f>
        <v>0.025</v>
      </c>
      <c r="R187" s="119" t="n">
        <f aca="false">TETCO_TRANSCO!N200</f>
        <v>0.28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0.0025</v>
      </c>
      <c r="AC187" s="120" t="n">
        <f aca="false">Q187</f>
        <v>0.025</v>
      </c>
      <c r="AD187" s="121" t="n">
        <f aca="false">S187</f>
        <v>-0.035</v>
      </c>
      <c r="AE187" s="121" t="n">
        <f aca="false">Q187</f>
        <v>0.025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0.3850.020.3850.060.3850.020.3850.060.2975-0.00250.265-0.0550.2650.0250.265-0.03500000.3850.0200-0.00250.025-0.0350.025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0.2975</v>
      </c>
      <c r="M188" s="119" t="n">
        <f aca="false">TETCO_TRANSCO!F201</f>
        <v>-0.0025</v>
      </c>
      <c r="N188" s="119" t="n">
        <f aca="false">TETCO_TRANSCO!H201</f>
        <v>0.265</v>
      </c>
      <c r="O188" s="119" t="n">
        <f aca="false">TETCO_TRANSCO!I201</f>
        <v>-0.055</v>
      </c>
      <c r="P188" s="119" t="n">
        <f aca="false">TETCO_TRANSCO!K201</f>
        <v>0.265</v>
      </c>
      <c r="Q188" s="119" t="n">
        <f aca="false">TETCO_TRANSCO!L201</f>
        <v>0.025</v>
      </c>
      <c r="R188" s="119" t="n">
        <f aca="false">TETCO_TRANSCO!N201</f>
        <v>0.265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0.025</v>
      </c>
      <c r="AD188" s="121" t="n">
        <f aca="false">S188</f>
        <v>-0.035</v>
      </c>
      <c r="AE188" s="121" t="n">
        <f aca="false">Q188</f>
        <v>0.025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0.39750.020.39750.070.39750.020.39750.070.3125-0.00250.335-0.020.3350.0250.335-0.0200000.39750.0200-0.00250.025-0.020.025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0.3125</v>
      </c>
      <c r="M189" s="119" t="n">
        <f aca="false">TETCO_TRANSCO!F202</f>
        <v>-0.0025</v>
      </c>
      <c r="N189" s="119" t="n">
        <f aca="false">TETCO_TRANSCO!H202</f>
        <v>0.335</v>
      </c>
      <c r="O189" s="119" t="n">
        <f aca="false">TETCO_TRANSCO!I202</f>
        <v>-0.02</v>
      </c>
      <c r="P189" s="119" t="n">
        <f aca="false">TETCO_TRANSCO!K202</f>
        <v>0.335</v>
      </c>
      <c r="Q189" s="119" t="n">
        <f aca="false">TETCO_TRANSCO!L202</f>
        <v>0.025</v>
      </c>
      <c r="R189" s="119" t="n">
        <f aca="false">TETCO_TRANSCO!N202</f>
        <v>0.335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0.025</v>
      </c>
      <c r="AD189" s="121" t="n">
        <f aca="false">S189</f>
        <v>-0.02</v>
      </c>
      <c r="AE189" s="121" t="n">
        <f aca="false">Q189</f>
        <v>0.025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0.40.020.40.070.40.020.40.070.3125-0.00250.335-0.020.3350.0150.335-0.0200000.40.0200-0.00250.015-0.020.015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0.3125</v>
      </c>
      <c r="M190" s="119" t="n">
        <f aca="false">TETCO_TRANSCO!F203</f>
        <v>-0.0025</v>
      </c>
      <c r="N190" s="119" t="n">
        <f aca="false">TETCO_TRANSCO!H203</f>
        <v>0.335</v>
      </c>
      <c r="O190" s="119" t="n">
        <f aca="false">TETCO_TRANSCO!I203</f>
        <v>-0.02</v>
      </c>
      <c r="P190" s="119" t="n">
        <f aca="false">TETCO_TRANSCO!K203</f>
        <v>0.335</v>
      </c>
      <c r="Q190" s="119" t="n">
        <f aca="false">TETCO_TRANSCO!L203</f>
        <v>0.015</v>
      </c>
      <c r="R190" s="119" t="n">
        <f aca="false">TETCO_TRANSCO!N203</f>
        <v>0.335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-0.0025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0.39750.020.39750.050.39750.020.39750.050.2875-0.00250.245-0.040.2450.0150.245-0.0200000.39750.0200-0.00250.015-0.020.015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0.2875</v>
      </c>
      <c r="M191" s="119" t="n">
        <f aca="false">TETCO_TRANSCO!F204</f>
        <v>-0.0025</v>
      </c>
      <c r="N191" s="119" t="n">
        <f aca="false">TETCO_TRANSCO!H204</f>
        <v>0.245</v>
      </c>
      <c r="O191" s="119" t="n">
        <f aca="false">TETCO_TRANSCO!I204</f>
        <v>-0.04</v>
      </c>
      <c r="P191" s="119" t="n">
        <f aca="false">TETCO_TRANSCO!K204</f>
        <v>0.245</v>
      </c>
      <c r="Q191" s="119" t="n">
        <f aca="false">TETCO_TRANSCO!L204</f>
        <v>0.015</v>
      </c>
      <c r="R191" s="119" t="n">
        <f aca="false">TETCO_TRANSCO!N204</f>
        <v>0.245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-0.0025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0.40.020.40.050.40.020.40.050.3475-0.0050.265-0.0850.2650.010.265-0.05500000.40.0200-0.0050.01-0.0550.01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0.3475</v>
      </c>
      <c r="M192" s="119" t="n">
        <f aca="false">TETCO_TRANSCO!F205</f>
        <v>-0.005</v>
      </c>
      <c r="N192" s="119" t="n">
        <f aca="false">TETCO_TRANSCO!H205</f>
        <v>0.265</v>
      </c>
      <c r="O192" s="119" t="n">
        <f aca="false">TETCO_TRANSCO!I205</f>
        <v>-0.085</v>
      </c>
      <c r="P192" s="119" t="n">
        <f aca="false">TETCO_TRANSCO!K205</f>
        <v>0.265</v>
      </c>
      <c r="Q192" s="119" t="n">
        <f aca="false">TETCO_TRANSCO!L205</f>
        <v>0.01</v>
      </c>
      <c r="R192" s="119" t="n">
        <f aca="false">TETCO_TRANSCO!N205</f>
        <v>0.265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0.5550.050.5550.140.5550.050.5550.140.340.040.44-0.170.440.060.44-0.0500000.5050.1000.040.06-0.050.06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0.34</v>
      </c>
      <c r="M193" s="119" t="n">
        <f aca="false">TETCO_TRANSCO!F206</f>
        <v>0.04</v>
      </c>
      <c r="N193" s="119" t="n">
        <f aca="false">TETCO_TRANSCO!H206</f>
        <v>0.44</v>
      </c>
      <c r="O193" s="119" t="n">
        <f aca="false">TETCO_TRANSCO!I206</f>
        <v>-0.17</v>
      </c>
      <c r="P193" s="119" t="n">
        <f aca="false">TETCO_TRANSCO!K206</f>
        <v>0.44</v>
      </c>
      <c r="Q193" s="119" t="n">
        <f aca="false">TETCO_TRANSCO!L206</f>
        <v>0.06</v>
      </c>
      <c r="R193" s="119" t="n">
        <f aca="false">TETCO_TRANSCO!N206</f>
        <v>0.44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0.04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0.910.050.910.290.910.050.910.290.6550.040.98-0.130.980.110.98-0.0500000.840.3000.040.11-0.050.11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0.655</v>
      </c>
      <c r="M194" s="119" t="n">
        <f aca="false">TETCO_TRANSCO!F207</f>
        <v>0.04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0.11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0.04</v>
      </c>
      <c r="AC194" s="120" t="n">
        <f aca="false">Q194</f>
        <v>0.11</v>
      </c>
      <c r="AD194" s="121" t="n">
        <f aca="false">S194</f>
        <v>-0.05</v>
      </c>
      <c r="AE194" s="121" t="n">
        <f aca="false">Q194</f>
        <v>0.11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1.2150.051.2150.321.2150.051.2150.320.8950.041.6-0.251.60.291.6-0.2000000000.040.29-0.20.29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0.895</v>
      </c>
      <c r="M195" s="119" t="n">
        <f aca="false">TETCO_TRANSCO!F208</f>
        <v>0.04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0.29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0.04</v>
      </c>
      <c r="AC195" s="120" t="n">
        <f aca="false">Q195</f>
        <v>0.29</v>
      </c>
      <c r="AD195" s="121" t="n">
        <f aca="false">S195</f>
        <v>-0.2</v>
      </c>
      <c r="AE195" s="121" t="n">
        <f aca="false">Q195</f>
        <v>0.29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1.2150.051.2150.321.2150.051.2150.320.8750.041.6-0.281.60.291.6-0.2000000000.040.29-0.20.29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0.875</v>
      </c>
      <c r="M196" s="119" t="n">
        <f aca="false">TETCO_TRANSCO!F209</f>
        <v>0.04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0.29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0.04</v>
      </c>
      <c r="AC196" s="120" t="n">
        <f aca="false">Q196</f>
        <v>0.29</v>
      </c>
      <c r="AD196" s="121" t="n">
        <f aca="false">S196</f>
        <v>-0.2</v>
      </c>
      <c r="AE196" s="121" t="n">
        <f aca="false">Q196</f>
        <v>0.29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0.6550.050.6550.150.6550.050.6550.150.410.040.46-0.170.460.0750.46-0.05000000000.040.075-0.050.075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0.41</v>
      </c>
      <c r="M197" s="119" t="n">
        <f aca="false">TETCO_TRANSCO!F210</f>
        <v>0.04</v>
      </c>
      <c r="N197" s="119" t="n">
        <f aca="false">TETCO_TRANSCO!H210</f>
        <v>0.46</v>
      </c>
      <c r="O197" s="119" t="n">
        <f aca="false">TETCO_TRANSCO!I210</f>
        <v>-0.17</v>
      </c>
      <c r="P197" s="119" t="n">
        <f aca="false">TETCO_TRANSCO!K210</f>
        <v>0.46</v>
      </c>
      <c r="Q197" s="119" t="n">
        <f aca="false">TETCO_TRANSCO!L210</f>
        <v>0.075</v>
      </c>
      <c r="R197" s="119" t="n">
        <f aca="false">TETCO_TRANSCO!N210</f>
        <v>0.46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0.04</v>
      </c>
      <c r="AC197" s="120" t="n">
        <f aca="false">Q197</f>
        <v>0.075</v>
      </c>
      <c r="AD197" s="121" t="n">
        <f aca="false">S197</f>
        <v>-0.05</v>
      </c>
      <c r="AE197" s="121" t="n">
        <f aca="false">Q197</f>
        <v>0.075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0.4350.020.4350.050.4350.020.4350.050.30750.00250.305-0.0850.3050.0250.305-0.045000000000.00250.025-0.0450.025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0.3075</v>
      </c>
      <c r="M198" s="119" t="n">
        <f aca="false">TETCO_TRANSCO!F211</f>
        <v>0.0025</v>
      </c>
      <c r="N198" s="119" t="n">
        <f aca="false">TETCO_TRANSCO!H211</f>
        <v>0.305</v>
      </c>
      <c r="O198" s="119" t="n">
        <f aca="false">TETCO_TRANSCO!I211</f>
        <v>-0.085</v>
      </c>
      <c r="P198" s="119" t="n">
        <f aca="false">TETCO_TRANSCO!K211</f>
        <v>0.305</v>
      </c>
      <c r="Q198" s="119" t="n">
        <f aca="false">TETCO_TRANSCO!L211</f>
        <v>0.025</v>
      </c>
      <c r="R198" s="119" t="n">
        <f aca="false">TETCO_TRANSCO!N211</f>
        <v>0.305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0.0025</v>
      </c>
      <c r="AC198" s="120" t="n">
        <f aca="false">Q198</f>
        <v>0.025</v>
      </c>
      <c r="AD198" s="121" t="n">
        <f aca="false">S198</f>
        <v>-0.045</v>
      </c>
      <c r="AE198" s="121" t="n">
        <f aca="false">Q198</f>
        <v>0.025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0.3850.020.3850.050.3850.020.3850.050.28750.00250.28-0.0650.280.0250.28-0.035000000000.00250.025-0.0350.025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0.2875</v>
      </c>
      <c r="M199" s="119" t="n">
        <f aca="false">TETCO_TRANSCO!F212</f>
        <v>0.0025</v>
      </c>
      <c r="N199" s="119" t="n">
        <f aca="false">TETCO_TRANSCO!H212</f>
        <v>0.28</v>
      </c>
      <c r="O199" s="119" t="n">
        <f aca="false">TETCO_TRANSCO!I212</f>
        <v>-0.065</v>
      </c>
      <c r="P199" s="119" t="n">
        <f aca="false">TETCO_TRANSCO!K212</f>
        <v>0.28</v>
      </c>
      <c r="Q199" s="119" t="n">
        <f aca="false">TETCO_TRANSCO!L212</f>
        <v>0.025</v>
      </c>
      <c r="R199" s="119" t="n">
        <f aca="false">TETCO_TRANSCO!N212</f>
        <v>0.28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0.0025</v>
      </c>
      <c r="AC199" s="120" t="n">
        <f aca="false">Q199</f>
        <v>0.025</v>
      </c>
      <c r="AD199" s="121" t="n">
        <f aca="false">S199</f>
        <v>-0.035</v>
      </c>
      <c r="AE199" s="121" t="n">
        <f aca="false">Q199</f>
        <v>0.025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0.3850.020.3850.060.3850.020.3850.060.2975-0.00250.265-0.0550.2650.0250.265-0.03500000000-0.00250.025-0.0350.025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0.2975</v>
      </c>
      <c r="M200" s="119" t="n">
        <f aca="false">TETCO_TRANSCO!F213</f>
        <v>-0.0025</v>
      </c>
      <c r="N200" s="119" t="n">
        <f aca="false">TETCO_TRANSCO!H213</f>
        <v>0.265</v>
      </c>
      <c r="O200" s="119" t="n">
        <f aca="false">TETCO_TRANSCO!I213</f>
        <v>-0.055</v>
      </c>
      <c r="P200" s="119" t="n">
        <f aca="false">TETCO_TRANSCO!K213</f>
        <v>0.265</v>
      </c>
      <c r="Q200" s="119" t="n">
        <f aca="false">TETCO_TRANSCO!L213</f>
        <v>0.025</v>
      </c>
      <c r="R200" s="119" t="n">
        <f aca="false">TETCO_TRANSCO!N213</f>
        <v>0.265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0.025</v>
      </c>
      <c r="AD200" s="121" t="n">
        <f aca="false">S200</f>
        <v>-0.035</v>
      </c>
      <c r="AE200" s="121" t="n">
        <f aca="false">Q200</f>
        <v>0.025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0.39750.020.39750.070.39750.020.39750.070.3125-0.00250.335-0.020.3350.0250.335-0.0200000000-0.00250.025-0.020.025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0.3125</v>
      </c>
      <c r="M201" s="119" t="n">
        <f aca="false">TETCO_TRANSCO!F214</f>
        <v>-0.0025</v>
      </c>
      <c r="N201" s="119" t="n">
        <f aca="false">TETCO_TRANSCO!H214</f>
        <v>0.335</v>
      </c>
      <c r="O201" s="119" t="n">
        <f aca="false">TETCO_TRANSCO!I214</f>
        <v>-0.02</v>
      </c>
      <c r="P201" s="119" t="n">
        <f aca="false">TETCO_TRANSCO!K214</f>
        <v>0.335</v>
      </c>
      <c r="Q201" s="119" t="n">
        <f aca="false">TETCO_TRANSCO!L214</f>
        <v>0.025</v>
      </c>
      <c r="R201" s="119" t="n">
        <f aca="false">TETCO_TRANSCO!N214</f>
        <v>0.335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0.025</v>
      </c>
      <c r="AD201" s="121" t="n">
        <f aca="false">S201</f>
        <v>-0.02</v>
      </c>
      <c r="AE201" s="121" t="n">
        <f aca="false">Q201</f>
        <v>0.025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0.40.020.40.070.40.020.40.070.3125-0.00250.335-0.020.3350.0150.335-0.0200000000-0.00250.015-0.020.015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0.3125</v>
      </c>
      <c r="M202" s="119" t="n">
        <f aca="false">TETCO_TRANSCO!F215</f>
        <v>-0.0025</v>
      </c>
      <c r="N202" s="119" t="n">
        <f aca="false">TETCO_TRANSCO!H215</f>
        <v>0.335</v>
      </c>
      <c r="O202" s="119" t="n">
        <f aca="false">TETCO_TRANSCO!I215</f>
        <v>-0.02</v>
      </c>
      <c r="P202" s="119" t="n">
        <f aca="false">TETCO_TRANSCO!K215</f>
        <v>0.335</v>
      </c>
      <c r="Q202" s="119" t="n">
        <f aca="false">TETCO_TRANSCO!L215</f>
        <v>0.015</v>
      </c>
      <c r="R202" s="119" t="n">
        <f aca="false">TETCO_TRANSCO!N215</f>
        <v>0.335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-0.0025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0.39750.020.39750.050.39750.020.39750.050.2875-0.00250.245-0.040.2450.0150.245-0.0200000000-0.00250.015-0.020.015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0.2875</v>
      </c>
      <c r="M203" s="119" t="n">
        <f aca="false">TETCO_TRANSCO!F216</f>
        <v>-0.0025</v>
      </c>
      <c r="N203" s="119" t="n">
        <f aca="false">TETCO_TRANSCO!H216</f>
        <v>0.245</v>
      </c>
      <c r="O203" s="119" t="n">
        <f aca="false">TETCO_TRANSCO!I216</f>
        <v>-0.04</v>
      </c>
      <c r="P203" s="119" t="n">
        <f aca="false">TETCO_TRANSCO!K216</f>
        <v>0.245</v>
      </c>
      <c r="Q203" s="119" t="n">
        <f aca="false">TETCO_TRANSCO!L216</f>
        <v>0.015</v>
      </c>
      <c r="R203" s="119" t="n">
        <f aca="false">TETCO_TRANSCO!N216</f>
        <v>0.245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-0.0025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0.40.020.40.050.40.020.40.050.3475-0.0050.265-0.0850.2650.010.265-0.05500000000-0.0050.01-0.0550.01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0.3475</v>
      </c>
      <c r="M204" s="119" t="n">
        <f aca="false">TETCO_TRANSCO!F217</f>
        <v>-0.005</v>
      </c>
      <c r="N204" s="119" t="n">
        <f aca="false">TETCO_TRANSCO!H217</f>
        <v>0.265</v>
      </c>
      <c r="O204" s="119" t="n">
        <f aca="false">TETCO_TRANSCO!I217</f>
        <v>-0.085</v>
      </c>
      <c r="P204" s="119" t="n">
        <f aca="false">TETCO_TRANSCO!K217</f>
        <v>0.265</v>
      </c>
      <c r="Q204" s="119" t="n">
        <f aca="false">TETCO_TRANSCO!L217</f>
        <v>0.01</v>
      </c>
      <c r="R204" s="119" t="n">
        <f aca="false">TETCO_TRANSCO!N217</f>
        <v>0.265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0.5550.050.5550.140.5550.050.5550.140.340.040.44-0.170.440.060.44-0.05000000000.040.06-0.050.06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0.34</v>
      </c>
      <c r="M205" s="119" t="n">
        <f aca="false">TETCO_TRANSCO!F218</f>
        <v>0.04</v>
      </c>
      <c r="N205" s="119" t="n">
        <f aca="false">TETCO_TRANSCO!H218</f>
        <v>0.44</v>
      </c>
      <c r="O205" s="119" t="n">
        <f aca="false">TETCO_TRANSCO!I218</f>
        <v>-0.17</v>
      </c>
      <c r="P205" s="119" t="n">
        <f aca="false">TETCO_TRANSCO!K218</f>
        <v>0.44</v>
      </c>
      <c r="Q205" s="119" t="n">
        <f aca="false">TETCO_TRANSCO!L218</f>
        <v>0.06</v>
      </c>
      <c r="R205" s="119" t="n">
        <f aca="false">TETCO_TRANSCO!N218</f>
        <v>0.44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0.04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0.910.050.910.290.910.050.910.290.6550.040.98-0.130.980.110.98-0.05000000000.040.11-0.050.11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0.655</v>
      </c>
      <c r="M206" s="119" t="n">
        <f aca="false">TETCO_TRANSCO!F219</f>
        <v>0.04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0.11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0.04</v>
      </c>
      <c r="AC206" s="120" t="n">
        <f aca="false">Q206</f>
        <v>0.11</v>
      </c>
      <c r="AD206" s="121" t="n">
        <f aca="false">S206</f>
        <v>-0.05</v>
      </c>
      <c r="AE206" s="121" t="n">
        <f aca="false">Q206</f>
        <v>0.11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1.2150.051.2150.321.2150.051.2150.320.8950.041.6-0.251.60.291.6-0.2000000000.040.29-0.20.29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0.895</v>
      </c>
      <c r="M207" s="119" t="n">
        <f aca="false">TETCO_TRANSCO!F220</f>
        <v>0.04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0.29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0.04</v>
      </c>
      <c r="AC207" s="120" t="n">
        <f aca="false">Q207</f>
        <v>0.29</v>
      </c>
      <c r="AD207" s="121" t="n">
        <f aca="false">S207</f>
        <v>-0.2</v>
      </c>
      <c r="AE207" s="121" t="n">
        <f aca="false">Q207</f>
        <v>0.29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1.2150.051.2150.321.2150.051.2150.320.8750.041.6-0.281.60.291.6-0.2000000000.040.29-0.20.29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0.875</v>
      </c>
      <c r="M208" s="119" t="n">
        <f aca="false">TETCO_TRANSCO!F221</f>
        <v>0.04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0.29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0.04</v>
      </c>
      <c r="AC208" s="120" t="n">
        <f aca="false">Q208</f>
        <v>0.29</v>
      </c>
      <c r="AD208" s="121" t="n">
        <f aca="false">S208</f>
        <v>-0.2</v>
      </c>
      <c r="AE208" s="121" t="n">
        <f aca="false">Q208</f>
        <v>0.29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0.6550.050.6550.150.6550.050.6550.150.410.040.46-0.170.460.0750.46-0.05000000000.040.075-0.050.075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0.41</v>
      </c>
      <c r="M209" s="119" t="n">
        <f aca="false">TETCO_TRANSCO!F222</f>
        <v>0.04</v>
      </c>
      <c r="N209" s="119" t="n">
        <f aca="false">TETCO_TRANSCO!H222</f>
        <v>0.46</v>
      </c>
      <c r="O209" s="119" t="n">
        <f aca="false">TETCO_TRANSCO!I222</f>
        <v>-0.17</v>
      </c>
      <c r="P209" s="119" t="n">
        <f aca="false">TETCO_TRANSCO!K222</f>
        <v>0.46</v>
      </c>
      <c r="Q209" s="119" t="n">
        <f aca="false">TETCO_TRANSCO!L222</f>
        <v>0.075</v>
      </c>
      <c r="R209" s="119" t="n">
        <f aca="false">TETCO_TRANSCO!N222</f>
        <v>0.46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0.04</v>
      </c>
      <c r="AC209" s="120" t="n">
        <f aca="false">Q209</f>
        <v>0.075</v>
      </c>
      <c r="AD209" s="121" t="n">
        <f aca="false">S209</f>
        <v>-0.05</v>
      </c>
      <c r="AE209" s="121" t="n">
        <f aca="false">Q209</f>
        <v>0.075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0.4350.020.4350.050.4350.020.4350.050.30750.00250.305-0.0850.3050.0250.305-0.045000000000.00250.025-0.0450.025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0.3075</v>
      </c>
      <c r="M210" s="119" t="n">
        <f aca="false">TETCO_TRANSCO!F223</f>
        <v>0.0025</v>
      </c>
      <c r="N210" s="119" t="n">
        <f aca="false">TETCO_TRANSCO!H223</f>
        <v>0.305</v>
      </c>
      <c r="O210" s="119" t="n">
        <f aca="false">TETCO_TRANSCO!I223</f>
        <v>-0.085</v>
      </c>
      <c r="P210" s="119" t="n">
        <f aca="false">TETCO_TRANSCO!K223</f>
        <v>0.305</v>
      </c>
      <c r="Q210" s="119" t="n">
        <f aca="false">TETCO_TRANSCO!L223</f>
        <v>0.025</v>
      </c>
      <c r="R210" s="119" t="n">
        <f aca="false">TETCO_TRANSCO!N223</f>
        <v>0.305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0.0025</v>
      </c>
      <c r="AC210" s="120" t="n">
        <f aca="false">Q210</f>
        <v>0.025</v>
      </c>
      <c r="AD210" s="121" t="n">
        <f aca="false">S210</f>
        <v>-0.045</v>
      </c>
      <c r="AE210" s="121" t="n">
        <f aca="false">Q210</f>
        <v>0.025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0.3850.020.3850.050.3850.020.3850.050.28750.00250.28-0.0650.280.0250.28-0.035000000000.00250.025-0.0350.025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0.2875</v>
      </c>
      <c r="M211" s="119" t="n">
        <f aca="false">TETCO_TRANSCO!F224</f>
        <v>0.0025</v>
      </c>
      <c r="N211" s="119" t="n">
        <f aca="false">TETCO_TRANSCO!H224</f>
        <v>0.28</v>
      </c>
      <c r="O211" s="119" t="n">
        <f aca="false">TETCO_TRANSCO!I224</f>
        <v>-0.065</v>
      </c>
      <c r="P211" s="119" t="n">
        <f aca="false">TETCO_TRANSCO!K224</f>
        <v>0.28</v>
      </c>
      <c r="Q211" s="119" t="n">
        <f aca="false">TETCO_TRANSCO!L224</f>
        <v>0.025</v>
      </c>
      <c r="R211" s="119" t="n">
        <f aca="false">TETCO_TRANSCO!N224</f>
        <v>0.28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0.0025</v>
      </c>
      <c r="AC211" s="120" t="n">
        <f aca="false">Q211</f>
        <v>0.025</v>
      </c>
      <c r="AD211" s="121" t="n">
        <f aca="false">S211</f>
        <v>-0.035</v>
      </c>
      <c r="AE211" s="121" t="n">
        <f aca="false">Q211</f>
        <v>0.025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0.3850.020.3850.060.3850.020.3850.060.2975-0.00250.265-0.0550.2650.0250.265-0.03500000000-0.00250.025-0.0350.025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0.2975</v>
      </c>
      <c r="M212" s="119" t="n">
        <f aca="false">TETCO_TRANSCO!F225</f>
        <v>-0.0025</v>
      </c>
      <c r="N212" s="119" t="n">
        <f aca="false">TETCO_TRANSCO!H225</f>
        <v>0.265</v>
      </c>
      <c r="O212" s="119" t="n">
        <f aca="false">TETCO_TRANSCO!I225</f>
        <v>-0.055</v>
      </c>
      <c r="P212" s="119" t="n">
        <f aca="false">TETCO_TRANSCO!K225</f>
        <v>0.265</v>
      </c>
      <c r="Q212" s="119" t="n">
        <f aca="false">TETCO_TRANSCO!L225</f>
        <v>0.025</v>
      </c>
      <c r="R212" s="119" t="n">
        <f aca="false">TETCO_TRANSCO!N225</f>
        <v>0.265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0.025</v>
      </c>
      <c r="AD212" s="121" t="n">
        <f aca="false">S212</f>
        <v>-0.035</v>
      </c>
      <c r="AE212" s="121" t="n">
        <f aca="false">Q212</f>
        <v>0.025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0.39750.020.39750.070.39750.020.39750.070.3125-0.00250.335-0.020.3350.0250.335-0.0200000000-0.00250.025-0.020.025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0.3125</v>
      </c>
      <c r="M213" s="119" t="n">
        <f aca="false">TETCO_TRANSCO!F226</f>
        <v>-0.0025</v>
      </c>
      <c r="N213" s="119" t="n">
        <f aca="false">TETCO_TRANSCO!H226</f>
        <v>0.335</v>
      </c>
      <c r="O213" s="119" t="n">
        <f aca="false">TETCO_TRANSCO!I226</f>
        <v>-0.02</v>
      </c>
      <c r="P213" s="119" t="n">
        <f aca="false">TETCO_TRANSCO!K226</f>
        <v>0.335</v>
      </c>
      <c r="Q213" s="119" t="n">
        <f aca="false">TETCO_TRANSCO!L226</f>
        <v>0.025</v>
      </c>
      <c r="R213" s="119" t="n">
        <f aca="false">TETCO_TRANSCO!N226</f>
        <v>0.335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0.025</v>
      </c>
      <c r="AD213" s="121" t="n">
        <f aca="false">S213</f>
        <v>-0.02</v>
      </c>
      <c r="AE213" s="121" t="n">
        <f aca="false">Q213</f>
        <v>0.025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0.40.020.40.070.40.020.40.070.3125-0.00250.335-0.020.3350.0150.335-0.0200000000-0.00250.015-0.020.015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0.3125</v>
      </c>
      <c r="M214" s="119" t="n">
        <f aca="false">TETCO_TRANSCO!F227</f>
        <v>-0.0025</v>
      </c>
      <c r="N214" s="119" t="n">
        <f aca="false">TETCO_TRANSCO!H227</f>
        <v>0.335</v>
      </c>
      <c r="O214" s="119" t="n">
        <f aca="false">TETCO_TRANSCO!I227</f>
        <v>-0.02</v>
      </c>
      <c r="P214" s="119" t="n">
        <f aca="false">TETCO_TRANSCO!K227</f>
        <v>0.335</v>
      </c>
      <c r="Q214" s="119" t="n">
        <f aca="false">TETCO_TRANSCO!L227</f>
        <v>0.015</v>
      </c>
      <c r="R214" s="119" t="n">
        <f aca="false">TETCO_TRANSCO!N227</f>
        <v>0.335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-0.0025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0.39750.020.39750.050.39750.020.39750.050.2875-0.00250.245-0.040.2450.0150.245-0.0200000000-0.00250.015-0.020.015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0.2875</v>
      </c>
      <c r="M215" s="119" t="n">
        <f aca="false">TETCO_TRANSCO!F228</f>
        <v>-0.0025</v>
      </c>
      <c r="N215" s="119" t="n">
        <f aca="false">TETCO_TRANSCO!H228</f>
        <v>0.245</v>
      </c>
      <c r="O215" s="119" t="n">
        <f aca="false">TETCO_TRANSCO!I228</f>
        <v>-0.04</v>
      </c>
      <c r="P215" s="119" t="n">
        <f aca="false">TETCO_TRANSCO!K228</f>
        <v>0.245</v>
      </c>
      <c r="Q215" s="119" t="n">
        <f aca="false">TETCO_TRANSCO!L228</f>
        <v>0.015</v>
      </c>
      <c r="R215" s="119" t="n">
        <f aca="false">TETCO_TRANSCO!N228</f>
        <v>0.245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-0.0025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0.40.020.40.050.40.020.40.050.3475-0.0050.265-0.0850.2650.010.265-0.05500000000-0.0050.01-0.0550.01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0.3475</v>
      </c>
      <c r="M216" s="119" t="n">
        <f aca="false">TETCO_TRANSCO!F229</f>
        <v>-0.005</v>
      </c>
      <c r="N216" s="119" t="n">
        <f aca="false">TETCO_TRANSCO!H229</f>
        <v>0.265</v>
      </c>
      <c r="O216" s="119" t="n">
        <f aca="false">TETCO_TRANSCO!I229</f>
        <v>-0.085</v>
      </c>
      <c r="P216" s="119" t="n">
        <f aca="false">TETCO_TRANSCO!K229</f>
        <v>0.265</v>
      </c>
      <c r="Q216" s="119" t="n">
        <f aca="false">TETCO_TRANSCO!L229</f>
        <v>0.01</v>
      </c>
      <c r="R216" s="119" t="n">
        <f aca="false">TETCO_TRANSCO!N229</f>
        <v>0.265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0.5550.050.5550.140.5550.050.5550.140.340.040.44-0.170.440.060.44-0.05000000000.040.06-0.050.06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0.34</v>
      </c>
      <c r="M217" s="119" t="n">
        <f aca="false">TETCO_TRANSCO!F230</f>
        <v>0.04</v>
      </c>
      <c r="N217" s="119" t="n">
        <f aca="false">TETCO_TRANSCO!H230</f>
        <v>0.44</v>
      </c>
      <c r="O217" s="119" t="n">
        <f aca="false">TETCO_TRANSCO!I230</f>
        <v>-0.17</v>
      </c>
      <c r="P217" s="119" t="n">
        <f aca="false">TETCO_TRANSCO!K230</f>
        <v>0.44</v>
      </c>
      <c r="Q217" s="119" t="n">
        <f aca="false">TETCO_TRANSCO!L230</f>
        <v>0.06</v>
      </c>
      <c r="R217" s="119" t="n">
        <f aca="false">TETCO_TRANSCO!N230</f>
        <v>0.44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0.04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0.910.050.910.290.910.050.910.290.6550.040.98-0.130.980.110.98-0.05000000000.040.11-0.050.11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0.655</v>
      </c>
      <c r="M218" s="119" t="n">
        <f aca="false">TETCO_TRANSCO!F231</f>
        <v>0.04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0.11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0.04</v>
      </c>
      <c r="AC218" s="120" t="n">
        <f aca="false">Q218</f>
        <v>0.11</v>
      </c>
      <c r="AD218" s="121" t="n">
        <f aca="false">S218</f>
        <v>-0.05</v>
      </c>
      <c r="AE218" s="121" t="n">
        <f aca="false">Q218</f>
        <v>0.11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1.2150.051.2150.321.2150.051.2150.320.8950.041.6-0.251.60.291.6-0.2000000000.040.29-0.20.29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0.895</v>
      </c>
      <c r="M219" s="119" t="n">
        <f aca="false">TETCO_TRANSCO!F232</f>
        <v>0.04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0.29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0.04</v>
      </c>
      <c r="AC219" s="120" t="n">
        <f aca="false">Q219</f>
        <v>0.29</v>
      </c>
      <c r="AD219" s="121" t="n">
        <f aca="false">S219</f>
        <v>-0.2</v>
      </c>
      <c r="AE219" s="121" t="n">
        <f aca="false">Q219</f>
        <v>0.29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1.2150.051.2150.321.2150.051.2150.320.8750.041.6-0.281.60.291.6-0.2000000000.040.29-0.20.29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0.875</v>
      </c>
      <c r="M220" s="119" t="n">
        <f aca="false">TETCO_TRANSCO!F233</f>
        <v>0.04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0.29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0.04</v>
      </c>
      <c r="AC220" s="120" t="n">
        <f aca="false">Q220</f>
        <v>0.29</v>
      </c>
      <c r="AD220" s="121" t="n">
        <f aca="false">S220</f>
        <v>-0.2</v>
      </c>
      <c r="AE220" s="121" t="n">
        <f aca="false">Q220</f>
        <v>0.29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0.6550.050.6550.150.6550.050.6550.150.410.040.46-0.170.460.0750.46-0.05000000000.040.075-0.050.075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0.41</v>
      </c>
      <c r="M221" s="119" t="n">
        <f aca="false">TETCO_TRANSCO!F234</f>
        <v>0.04</v>
      </c>
      <c r="N221" s="119" t="n">
        <f aca="false">TETCO_TRANSCO!H234</f>
        <v>0.46</v>
      </c>
      <c r="O221" s="119" t="n">
        <f aca="false">TETCO_TRANSCO!I234</f>
        <v>-0.17</v>
      </c>
      <c r="P221" s="119" t="n">
        <f aca="false">TETCO_TRANSCO!K234</f>
        <v>0.46</v>
      </c>
      <c r="Q221" s="119" t="n">
        <f aca="false">TETCO_TRANSCO!L234</f>
        <v>0.075</v>
      </c>
      <c r="R221" s="119" t="n">
        <f aca="false">TETCO_TRANSCO!N234</f>
        <v>0.46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0.04</v>
      </c>
      <c r="AC221" s="120" t="n">
        <f aca="false">Q221</f>
        <v>0.075</v>
      </c>
      <c r="AD221" s="121" t="n">
        <f aca="false">S221</f>
        <v>-0.05</v>
      </c>
      <c r="AE221" s="121" t="n">
        <f aca="false">Q221</f>
        <v>0.075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0.4350.020.4350.050.4350.020.4350.050.30750.00250.305-0.0850.3050.0250.305-0.045000000000.00250.025-0.0450.025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0.3075</v>
      </c>
      <c r="M222" s="119" t="n">
        <f aca="false">TETCO_TRANSCO!F235</f>
        <v>0.0025</v>
      </c>
      <c r="N222" s="119" t="n">
        <f aca="false">TETCO_TRANSCO!H235</f>
        <v>0.305</v>
      </c>
      <c r="O222" s="119" t="n">
        <f aca="false">TETCO_TRANSCO!I235</f>
        <v>-0.085</v>
      </c>
      <c r="P222" s="119" t="n">
        <f aca="false">TETCO_TRANSCO!K235</f>
        <v>0.305</v>
      </c>
      <c r="Q222" s="119" t="n">
        <f aca="false">TETCO_TRANSCO!L235</f>
        <v>0.025</v>
      </c>
      <c r="R222" s="119" t="n">
        <f aca="false">TETCO_TRANSCO!N235</f>
        <v>0.305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0.0025</v>
      </c>
      <c r="AC222" s="120" t="n">
        <f aca="false">Q222</f>
        <v>0.025</v>
      </c>
      <c r="AD222" s="121" t="n">
        <f aca="false">S222</f>
        <v>-0.045</v>
      </c>
      <c r="AE222" s="121" t="n">
        <f aca="false">Q222</f>
        <v>0.025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0.3850.020.3850.050.3850.020.3850.050.28750.00250.28-0.0650.280.0250.28-0.035000000000.00250.025-0.0350.025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0.2875</v>
      </c>
      <c r="M223" s="119" t="n">
        <f aca="false">TETCO_TRANSCO!F236</f>
        <v>0.0025</v>
      </c>
      <c r="N223" s="119" t="n">
        <f aca="false">TETCO_TRANSCO!H236</f>
        <v>0.28</v>
      </c>
      <c r="O223" s="119" t="n">
        <f aca="false">TETCO_TRANSCO!I236</f>
        <v>-0.065</v>
      </c>
      <c r="P223" s="119" t="n">
        <f aca="false">TETCO_TRANSCO!K236</f>
        <v>0.28</v>
      </c>
      <c r="Q223" s="119" t="n">
        <f aca="false">TETCO_TRANSCO!L236</f>
        <v>0.025</v>
      </c>
      <c r="R223" s="119" t="n">
        <f aca="false">TETCO_TRANSCO!N236</f>
        <v>0.28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0.0025</v>
      </c>
      <c r="AC223" s="120" t="n">
        <f aca="false">Q223</f>
        <v>0.025</v>
      </c>
      <c r="AD223" s="121" t="n">
        <f aca="false">S223</f>
        <v>-0.035</v>
      </c>
      <c r="AE223" s="121" t="n">
        <f aca="false">Q223</f>
        <v>0.025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0.3850.020.3850.060.3850.020.3850.060.2975-0.00250.265-0.0550.2650.0250.265-0.03500000000-0.00250.025-0.0350.025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0.2975</v>
      </c>
      <c r="M224" s="119" t="n">
        <f aca="false">TETCO_TRANSCO!F237</f>
        <v>-0.0025</v>
      </c>
      <c r="N224" s="119" t="n">
        <f aca="false">TETCO_TRANSCO!H237</f>
        <v>0.265</v>
      </c>
      <c r="O224" s="119" t="n">
        <f aca="false">TETCO_TRANSCO!I237</f>
        <v>-0.055</v>
      </c>
      <c r="P224" s="119" t="n">
        <f aca="false">TETCO_TRANSCO!K237</f>
        <v>0.265</v>
      </c>
      <c r="Q224" s="119" t="n">
        <f aca="false">TETCO_TRANSCO!L237</f>
        <v>0.025</v>
      </c>
      <c r="R224" s="119" t="n">
        <f aca="false">TETCO_TRANSCO!N237</f>
        <v>0.265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0.025</v>
      </c>
      <c r="AD224" s="121" t="n">
        <f aca="false">S224</f>
        <v>-0.035</v>
      </c>
      <c r="AE224" s="121" t="n">
        <f aca="false">Q224</f>
        <v>0.025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0.39750.020.39750.070.39750.020.39750.070.3125-0.00250.335-0.020.3350.0250.335-0.0200000000-0.00250.025-0.020.025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0.3125</v>
      </c>
      <c r="M225" s="119" t="n">
        <f aca="false">TETCO_TRANSCO!F238</f>
        <v>-0.0025</v>
      </c>
      <c r="N225" s="119" t="n">
        <f aca="false">TETCO_TRANSCO!H238</f>
        <v>0.335</v>
      </c>
      <c r="O225" s="119" t="n">
        <f aca="false">TETCO_TRANSCO!I238</f>
        <v>-0.02</v>
      </c>
      <c r="P225" s="119" t="n">
        <f aca="false">TETCO_TRANSCO!K238</f>
        <v>0.335</v>
      </c>
      <c r="Q225" s="119" t="n">
        <f aca="false">TETCO_TRANSCO!L238</f>
        <v>0.025</v>
      </c>
      <c r="R225" s="119" t="n">
        <f aca="false">TETCO_TRANSCO!N238</f>
        <v>0.335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0.025</v>
      </c>
      <c r="AD225" s="121" t="n">
        <f aca="false">S225</f>
        <v>-0.02</v>
      </c>
      <c r="AE225" s="121" t="n">
        <f aca="false">Q225</f>
        <v>0.025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0.40.020.40.070.40.020.40.070.3125-0.00250.335-0.020.3350.0150.335-0.0200000000-0.00250.015-0.020.015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0.3125</v>
      </c>
      <c r="M226" s="119" t="n">
        <f aca="false">TETCO_TRANSCO!F239</f>
        <v>-0.0025</v>
      </c>
      <c r="N226" s="119" t="n">
        <f aca="false">TETCO_TRANSCO!H239</f>
        <v>0.335</v>
      </c>
      <c r="O226" s="119" t="n">
        <f aca="false">TETCO_TRANSCO!I239</f>
        <v>-0.02</v>
      </c>
      <c r="P226" s="119" t="n">
        <f aca="false">TETCO_TRANSCO!K239</f>
        <v>0.335</v>
      </c>
      <c r="Q226" s="119" t="n">
        <f aca="false">TETCO_TRANSCO!L239</f>
        <v>0.015</v>
      </c>
      <c r="R226" s="119" t="n">
        <f aca="false">TETCO_TRANSCO!N239</f>
        <v>0.335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-0.0025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0.39750.020.39750.050.39750.020.39750.050.2875-0.00250.245-0.040.2450.0150.245-0.0200000000-0.00250.015-0.020.015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0.2875</v>
      </c>
      <c r="M227" s="119" t="n">
        <f aca="false">TETCO_TRANSCO!F240</f>
        <v>-0.0025</v>
      </c>
      <c r="N227" s="119" t="n">
        <f aca="false">TETCO_TRANSCO!H240</f>
        <v>0.245</v>
      </c>
      <c r="O227" s="119" t="n">
        <f aca="false">TETCO_TRANSCO!I240</f>
        <v>-0.04</v>
      </c>
      <c r="P227" s="119" t="n">
        <f aca="false">TETCO_TRANSCO!K240</f>
        <v>0.245</v>
      </c>
      <c r="Q227" s="119" t="n">
        <f aca="false">TETCO_TRANSCO!L240</f>
        <v>0.015</v>
      </c>
      <c r="R227" s="119" t="n">
        <f aca="false">TETCO_TRANSCO!N240</f>
        <v>0.245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-0.0025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0.40.020.40.050.40.020.40.050.3475-0.0050.265-0.0850.2650.010.265-0.05500000000-0.0050.01-0.0550.01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0.3475</v>
      </c>
      <c r="M228" s="119" t="n">
        <f aca="false">TETCO_TRANSCO!F241</f>
        <v>-0.005</v>
      </c>
      <c r="N228" s="119" t="n">
        <f aca="false">TETCO_TRANSCO!H241</f>
        <v>0.265</v>
      </c>
      <c r="O228" s="119" t="n">
        <f aca="false">TETCO_TRANSCO!I241</f>
        <v>-0.085</v>
      </c>
      <c r="P228" s="119" t="n">
        <f aca="false">TETCO_TRANSCO!K241</f>
        <v>0.265</v>
      </c>
      <c r="Q228" s="119" t="n">
        <f aca="false">TETCO_TRANSCO!L241</f>
        <v>0.01</v>
      </c>
      <c r="R228" s="119" t="n">
        <f aca="false">TETCO_TRANSCO!N241</f>
        <v>0.265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0.5550.050.5550.140.5550.050.5550.140.340.040.44-0.170.440.060.44-0.05000000000.040.06-0.050.06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0.34</v>
      </c>
      <c r="M229" s="119" t="n">
        <f aca="false">TETCO_TRANSCO!F242</f>
        <v>0.04</v>
      </c>
      <c r="N229" s="119" t="n">
        <f aca="false">TETCO_TRANSCO!H242</f>
        <v>0.44</v>
      </c>
      <c r="O229" s="119" t="n">
        <f aca="false">TETCO_TRANSCO!I242</f>
        <v>-0.17</v>
      </c>
      <c r="P229" s="119" t="n">
        <f aca="false">TETCO_TRANSCO!K242</f>
        <v>0.44</v>
      </c>
      <c r="Q229" s="119" t="n">
        <f aca="false">TETCO_TRANSCO!L242</f>
        <v>0.06</v>
      </c>
      <c r="R229" s="119" t="n">
        <f aca="false">TETCO_TRANSCO!N242</f>
        <v>0.44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0.04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0.910.050.910.290.910.050.910.290.6550.040.98-0.130.980.110.98-0.05000000000.040.11-0.050.11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0.655</v>
      </c>
      <c r="M230" s="119" t="n">
        <f aca="false">TETCO_TRANSCO!F243</f>
        <v>0.04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0.11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0.04</v>
      </c>
      <c r="AC230" s="120" t="n">
        <f aca="false">Q230</f>
        <v>0.11</v>
      </c>
      <c r="AD230" s="121" t="n">
        <f aca="false">S230</f>
        <v>-0.05</v>
      </c>
      <c r="AE230" s="121" t="n">
        <f aca="false">Q230</f>
        <v>0.11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1.2150.051.2150.321.2150.051.2150.320.8950.041.6-0.251.60.291.6-0.2000000000.040.29-0.20.29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0.895</v>
      </c>
      <c r="M231" s="119" t="n">
        <f aca="false">TETCO_TRANSCO!F244</f>
        <v>0.04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0.29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0.04</v>
      </c>
      <c r="AC231" s="120" t="n">
        <f aca="false">Q231</f>
        <v>0.29</v>
      </c>
      <c r="AD231" s="121" t="n">
        <f aca="false">S231</f>
        <v>-0.2</v>
      </c>
      <c r="AE231" s="121" t="n">
        <f aca="false">Q231</f>
        <v>0.29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1.2150.051.2150.321.2150.051.2150.320.8750.041.6-0.281.60.291.6-0.2000000000.040.29-0.20.29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0.875</v>
      </c>
      <c r="M232" s="119" t="n">
        <f aca="false">TETCO_TRANSCO!F245</f>
        <v>0.04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0.29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0.04</v>
      </c>
      <c r="AC232" s="120" t="n">
        <f aca="false">Q232</f>
        <v>0.29</v>
      </c>
      <c r="AD232" s="121" t="n">
        <f aca="false">S232</f>
        <v>-0.2</v>
      </c>
      <c r="AE232" s="121" t="n">
        <f aca="false">Q232</f>
        <v>0.29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0.6550.050.6550.150.6550.050.6550.150.410.040.46-0.170.460.0750.46-0.05000000000.040.075-0.050.075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0.41</v>
      </c>
      <c r="M233" s="119" t="n">
        <f aca="false">TETCO_TRANSCO!F246</f>
        <v>0.04</v>
      </c>
      <c r="N233" s="119" t="n">
        <f aca="false">TETCO_TRANSCO!H246</f>
        <v>0.46</v>
      </c>
      <c r="O233" s="119" t="n">
        <f aca="false">TETCO_TRANSCO!I246</f>
        <v>-0.17</v>
      </c>
      <c r="P233" s="119" t="n">
        <f aca="false">TETCO_TRANSCO!K246</f>
        <v>0.46</v>
      </c>
      <c r="Q233" s="119" t="n">
        <f aca="false">TETCO_TRANSCO!L246</f>
        <v>0.075</v>
      </c>
      <c r="R233" s="119" t="n">
        <f aca="false">TETCO_TRANSCO!N246</f>
        <v>0.46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0.04</v>
      </c>
      <c r="AC233" s="120" t="n">
        <f aca="false">Q233</f>
        <v>0.075</v>
      </c>
      <c r="AD233" s="121" t="n">
        <f aca="false">S233</f>
        <v>-0.05</v>
      </c>
      <c r="AE233" s="121" t="n">
        <f aca="false">Q233</f>
        <v>0.075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0.4350.020.4350.050.4350.020.4350.050.30750.00250.305-0.0850.3050.0250.305-0.045000000000.00250.025-0.0450.025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0.3075</v>
      </c>
      <c r="M234" s="119" t="n">
        <f aca="false">TETCO_TRANSCO!F247</f>
        <v>0.0025</v>
      </c>
      <c r="N234" s="119" t="n">
        <f aca="false">TETCO_TRANSCO!H247</f>
        <v>0.305</v>
      </c>
      <c r="O234" s="119" t="n">
        <f aca="false">TETCO_TRANSCO!I247</f>
        <v>-0.085</v>
      </c>
      <c r="P234" s="119" t="n">
        <f aca="false">TETCO_TRANSCO!K247</f>
        <v>0.305</v>
      </c>
      <c r="Q234" s="119" t="n">
        <f aca="false">TETCO_TRANSCO!L247</f>
        <v>0.025</v>
      </c>
      <c r="R234" s="119" t="n">
        <f aca="false">TETCO_TRANSCO!N247</f>
        <v>0.305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0.0025</v>
      </c>
      <c r="AC234" s="120" t="n">
        <f aca="false">Q234</f>
        <v>0.025</v>
      </c>
      <c r="AD234" s="121" t="n">
        <f aca="false">S234</f>
        <v>-0.045</v>
      </c>
      <c r="AE234" s="121" t="n">
        <f aca="false">Q234</f>
        <v>0.025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0.3850.020.3850.050.3850.020.3850.050.28750.00250.28-0.0650.280.0250.28-0.035000000000.00250.025-0.0350.025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0.2875</v>
      </c>
      <c r="M235" s="119" t="n">
        <f aca="false">TETCO_TRANSCO!F248</f>
        <v>0.0025</v>
      </c>
      <c r="N235" s="119" t="n">
        <f aca="false">TETCO_TRANSCO!H248</f>
        <v>0.28</v>
      </c>
      <c r="O235" s="119" t="n">
        <f aca="false">TETCO_TRANSCO!I248</f>
        <v>-0.065</v>
      </c>
      <c r="P235" s="119" t="n">
        <f aca="false">TETCO_TRANSCO!K248</f>
        <v>0.28</v>
      </c>
      <c r="Q235" s="119" t="n">
        <f aca="false">TETCO_TRANSCO!L248</f>
        <v>0.025</v>
      </c>
      <c r="R235" s="119" t="n">
        <f aca="false">TETCO_TRANSCO!N248</f>
        <v>0.28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0.0025</v>
      </c>
      <c r="AC235" s="120" t="n">
        <f aca="false">Q235</f>
        <v>0.025</v>
      </c>
      <c r="AD235" s="121" t="n">
        <f aca="false">S235</f>
        <v>-0.035</v>
      </c>
      <c r="AE235" s="121" t="n">
        <f aca="false">Q235</f>
        <v>0.025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0.3850.020.3850.060.3850.020.3850.060.2975-0.00250.265-0.0550.2650.0250.265-0.03500000000-0.00250.025-0.0350.025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0.2975</v>
      </c>
      <c r="M236" s="119" t="n">
        <f aca="false">TETCO_TRANSCO!F249</f>
        <v>-0.0025</v>
      </c>
      <c r="N236" s="119" t="n">
        <f aca="false">TETCO_TRANSCO!H249</f>
        <v>0.265</v>
      </c>
      <c r="O236" s="119" t="n">
        <f aca="false">TETCO_TRANSCO!I249</f>
        <v>-0.055</v>
      </c>
      <c r="P236" s="119" t="n">
        <f aca="false">TETCO_TRANSCO!K249</f>
        <v>0.265</v>
      </c>
      <c r="Q236" s="119" t="n">
        <f aca="false">TETCO_TRANSCO!L249</f>
        <v>0.025</v>
      </c>
      <c r="R236" s="119" t="n">
        <f aca="false">TETCO_TRANSCO!N249</f>
        <v>0.265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0.025</v>
      </c>
      <c r="AD236" s="121" t="n">
        <f aca="false">S236</f>
        <v>-0.035</v>
      </c>
      <c r="AE236" s="121" t="n">
        <f aca="false">Q236</f>
        <v>0.025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0.39750.020.39750.070.39750.020.39750.070.3125-0.00250.335-0.020.3350.0250.335-0.0200000000-0.00250.025-0.020.025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0.3125</v>
      </c>
      <c r="M237" s="119" t="n">
        <f aca="false">TETCO_TRANSCO!F250</f>
        <v>-0.0025</v>
      </c>
      <c r="N237" s="119" t="n">
        <f aca="false">TETCO_TRANSCO!H250</f>
        <v>0.335</v>
      </c>
      <c r="O237" s="119" t="n">
        <f aca="false">TETCO_TRANSCO!I250</f>
        <v>-0.02</v>
      </c>
      <c r="P237" s="119" t="n">
        <f aca="false">TETCO_TRANSCO!K250</f>
        <v>0.335</v>
      </c>
      <c r="Q237" s="119" t="n">
        <f aca="false">TETCO_TRANSCO!L250</f>
        <v>0.025</v>
      </c>
      <c r="R237" s="119" t="n">
        <f aca="false">TETCO_TRANSCO!N250</f>
        <v>0.335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0.025</v>
      </c>
      <c r="AD237" s="121" t="n">
        <f aca="false">S237</f>
        <v>-0.02</v>
      </c>
      <c r="AE237" s="121" t="n">
        <f aca="false">Q237</f>
        <v>0.025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0.40.020.40.070.40.020.40.070.3125-0.00250.335-0.020.3350.0150.335-0.0200000000-0.00250.015-0.020.015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0.3125</v>
      </c>
      <c r="M238" s="119" t="n">
        <f aca="false">TETCO_TRANSCO!F251</f>
        <v>-0.0025</v>
      </c>
      <c r="N238" s="119" t="n">
        <f aca="false">TETCO_TRANSCO!H251</f>
        <v>0.335</v>
      </c>
      <c r="O238" s="119" t="n">
        <f aca="false">TETCO_TRANSCO!I251</f>
        <v>-0.02</v>
      </c>
      <c r="P238" s="119" t="n">
        <f aca="false">TETCO_TRANSCO!K251</f>
        <v>0.335</v>
      </c>
      <c r="Q238" s="119" t="n">
        <f aca="false">TETCO_TRANSCO!L251</f>
        <v>0.015</v>
      </c>
      <c r="R238" s="119" t="n">
        <f aca="false">TETCO_TRANSCO!N251</f>
        <v>0.335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-0.0025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0.39750.020.39750.050.39750.020.39750.050.2875-0.00250.245-0.040.2450.0150.245-0.0200000000-0.00250.015-0.020.015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0.2875</v>
      </c>
      <c r="M239" s="119" t="n">
        <f aca="false">TETCO_TRANSCO!F252</f>
        <v>-0.0025</v>
      </c>
      <c r="N239" s="119" t="n">
        <f aca="false">TETCO_TRANSCO!H252</f>
        <v>0.245</v>
      </c>
      <c r="O239" s="119" t="n">
        <f aca="false">TETCO_TRANSCO!I252</f>
        <v>-0.04</v>
      </c>
      <c r="P239" s="119" t="n">
        <f aca="false">TETCO_TRANSCO!K252</f>
        <v>0.245</v>
      </c>
      <c r="Q239" s="119" t="n">
        <f aca="false">TETCO_TRANSCO!L252</f>
        <v>0.015</v>
      </c>
      <c r="R239" s="119" t="n">
        <f aca="false">TETCO_TRANSCO!N252</f>
        <v>0.245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-0.0025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0.40.020.40.050.40.020.40.050.3475-0.0050.265-0.0850.2650.010.265-0.05500000000-0.0050.01-0.0550.01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0.3475</v>
      </c>
      <c r="M240" s="119" t="n">
        <f aca="false">TETCO_TRANSCO!F253</f>
        <v>-0.005</v>
      </c>
      <c r="N240" s="119" t="n">
        <f aca="false">TETCO_TRANSCO!H253</f>
        <v>0.265</v>
      </c>
      <c r="O240" s="119" t="n">
        <f aca="false">TETCO_TRANSCO!I253</f>
        <v>-0.085</v>
      </c>
      <c r="P240" s="119" t="n">
        <f aca="false">TETCO_TRANSCO!K253</f>
        <v>0.265</v>
      </c>
      <c r="Q240" s="119" t="n">
        <f aca="false">TETCO_TRANSCO!L253</f>
        <v>0.01</v>
      </c>
      <c r="R240" s="119" t="n">
        <f aca="false">TETCO_TRANSCO!N253</f>
        <v>0.265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0.5550.050.5550.140.5550.050.5550.140.340.040.44-0.170.440.060.44-0.05000000000.040.06-0.050.06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0.34</v>
      </c>
      <c r="M241" s="119" t="n">
        <f aca="false">TETCO_TRANSCO!F254</f>
        <v>0.04</v>
      </c>
      <c r="N241" s="119" t="n">
        <f aca="false">TETCO_TRANSCO!H254</f>
        <v>0.44</v>
      </c>
      <c r="O241" s="119" t="n">
        <f aca="false">TETCO_TRANSCO!I254</f>
        <v>-0.17</v>
      </c>
      <c r="P241" s="119" t="n">
        <f aca="false">TETCO_TRANSCO!K254</f>
        <v>0.44</v>
      </c>
      <c r="Q241" s="119" t="n">
        <f aca="false">TETCO_TRANSCO!L254</f>
        <v>0.06</v>
      </c>
      <c r="R241" s="119" t="n">
        <f aca="false">TETCO_TRANSCO!N254</f>
        <v>0.44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0.04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0.910.050.910.290.910.050.910.290.6550.040.98-0.130.980.110.98-0.05000000000.040.11-0.050.11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0.655</v>
      </c>
      <c r="M242" s="119" t="n">
        <f aca="false">TETCO_TRANSCO!F255</f>
        <v>0.04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0.11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0.04</v>
      </c>
      <c r="AC242" s="120" t="n">
        <f aca="false">Q242</f>
        <v>0.11</v>
      </c>
      <c r="AD242" s="121" t="n">
        <f aca="false">S242</f>
        <v>-0.05</v>
      </c>
      <c r="AE242" s="121" t="n">
        <f aca="false">Q242</f>
        <v>0.11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1.2150.051.2150.321.2150.051.2150.320.8950.041.6-0.251.60.291.6-0.2000000000.040.29-0.20.29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0.895</v>
      </c>
      <c r="M243" s="119" t="n">
        <f aca="false">TETCO_TRANSCO!F256</f>
        <v>0.04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0.29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0.04</v>
      </c>
      <c r="AC243" s="120" t="n">
        <f aca="false">Q243</f>
        <v>0.29</v>
      </c>
      <c r="AD243" s="121" t="n">
        <f aca="false">S243</f>
        <v>-0.2</v>
      </c>
      <c r="AE243" s="121" t="n">
        <f aca="false">Q243</f>
        <v>0.29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1.2150.051.2150.321.2150.051.2150.320.8750.041.6-0.281.60.291.6-0.2000000000.040.29-0.20.29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0.875</v>
      </c>
      <c r="M244" s="119" t="n">
        <f aca="false">TETCO_TRANSCO!F257</f>
        <v>0.04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0.29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0.04</v>
      </c>
      <c r="AC244" s="120" t="n">
        <f aca="false">Q244</f>
        <v>0.29</v>
      </c>
      <c r="AD244" s="121" t="n">
        <f aca="false">S244</f>
        <v>-0.2</v>
      </c>
      <c r="AE244" s="121" t="n">
        <f aca="false">Q244</f>
        <v>0.29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0.6550.050.6550.150.6550.050.6550.150.410.040.46-0.170.460.0750.46-0.05000000000.040.075-0.050.075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0.41</v>
      </c>
      <c r="M245" s="119" t="n">
        <f aca="false">TETCO_TRANSCO!F258</f>
        <v>0.04</v>
      </c>
      <c r="N245" s="119" t="n">
        <f aca="false">TETCO_TRANSCO!H258</f>
        <v>0.46</v>
      </c>
      <c r="O245" s="119" t="n">
        <f aca="false">TETCO_TRANSCO!I258</f>
        <v>-0.17</v>
      </c>
      <c r="P245" s="119" t="n">
        <f aca="false">TETCO_TRANSCO!K258</f>
        <v>0.46</v>
      </c>
      <c r="Q245" s="119" t="n">
        <f aca="false">TETCO_TRANSCO!L258</f>
        <v>0.075</v>
      </c>
      <c r="R245" s="119" t="n">
        <f aca="false">TETCO_TRANSCO!N258</f>
        <v>0.46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0.04</v>
      </c>
      <c r="AC245" s="120" t="n">
        <f aca="false">Q245</f>
        <v>0.075</v>
      </c>
      <c r="AD245" s="121" t="n">
        <f aca="false">S245</f>
        <v>-0.05</v>
      </c>
      <c r="AE245" s="121" t="n">
        <f aca="false">Q245</f>
        <v>0.075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0.4350.020.4350.050.4350.020.4350.050.30750.00250.305-0.0850.3050.0250.305-0.045000000000.00250.025-0.0450.025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0.3075</v>
      </c>
      <c r="M246" s="119" t="n">
        <f aca="false">TETCO_TRANSCO!F259</f>
        <v>0.0025</v>
      </c>
      <c r="N246" s="119" t="n">
        <f aca="false">TETCO_TRANSCO!H259</f>
        <v>0.305</v>
      </c>
      <c r="O246" s="119" t="n">
        <f aca="false">TETCO_TRANSCO!I259</f>
        <v>-0.085</v>
      </c>
      <c r="P246" s="119" t="n">
        <f aca="false">TETCO_TRANSCO!K259</f>
        <v>0.305</v>
      </c>
      <c r="Q246" s="119" t="n">
        <f aca="false">TETCO_TRANSCO!L259</f>
        <v>0.025</v>
      </c>
      <c r="R246" s="119" t="n">
        <f aca="false">TETCO_TRANSCO!N259</f>
        <v>0.305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0.0025</v>
      </c>
      <c r="AC246" s="120" t="n">
        <f aca="false">Q246</f>
        <v>0.025</v>
      </c>
      <c r="AD246" s="121" t="n">
        <f aca="false">S246</f>
        <v>-0.045</v>
      </c>
      <c r="AE246" s="121" t="n">
        <f aca="false">Q246</f>
        <v>0.025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0.3850.020.3850.050.3850.020.3850.050.28750.00250.28-0.0650.280.0250.28-0.035000000000.00250.025-0.0350.025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0.2875</v>
      </c>
      <c r="M247" s="119" t="n">
        <f aca="false">TETCO_TRANSCO!F260</f>
        <v>0.0025</v>
      </c>
      <c r="N247" s="119" t="n">
        <f aca="false">TETCO_TRANSCO!H260</f>
        <v>0.28</v>
      </c>
      <c r="O247" s="119" t="n">
        <f aca="false">TETCO_TRANSCO!I260</f>
        <v>-0.065</v>
      </c>
      <c r="P247" s="119" t="n">
        <f aca="false">TETCO_TRANSCO!K260</f>
        <v>0.28</v>
      </c>
      <c r="Q247" s="119" t="n">
        <f aca="false">TETCO_TRANSCO!L260</f>
        <v>0.025</v>
      </c>
      <c r="R247" s="119" t="n">
        <f aca="false">TETCO_TRANSCO!N260</f>
        <v>0.28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0.0025</v>
      </c>
      <c r="AC247" s="120" t="n">
        <f aca="false">Q247</f>
        <v>0.025</v>
      </c>
      <c r="AD247" s="121" t="n">
        <f aca="false">S247</f>
        <v>-0.035</v>
      </c>
      <c r="AE247" s="121" t="n">
        <f aca="false">Q247</f>
        <v>0.025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0.3850.020.3850.060.3850.020.3850.060.2975-0.00250.265-0.0550.2650.0250.265-0.03500000000-0.00250.025-0.0350.025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0.2975</v>
      </c>
      <c r="M248" s="119" t="n">
        <f aca="false">TETCO_TRANSCO!F261</f>
        <v>-0.0025</v>
      </c>
      <c r="N248" s="119" t="n">
        <f aca="false">TETCO_TRANSCO!H261</f>
        <v>0.265</v>
      </c>
      <c r="O248" s="119" t="n">
        <f aca="false">TETCO_TRANSCO!I261</f>
        <v>-0.055</v>
      </c>
      <c r="P248" s="119" t="n">
        <f aca="false">TETCO_TRANSCO!K261</f>
        <v>0.265</v>
      </c>
      <c r="Q248" s="119" t="n">
        <f aca="false">TETCO_TRANSCO!L261</f>
        <v>0.025</v>
      </c>
      <c r="R248" s="119" t="n">
        <f aca="false">TETCO_TRANSCO!N261</f>
        <v>0.265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0.025</v>
      </c>
      <c r="AD248" s="121" t="n">
        <f aca="false">S248</f>
        <v>-0.035</v>
      </c>
      <c r="AE248" s="121" t="n">
        <f aca="false">Q248</f>
        <v>0.025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0.39750.020.39750.070.39750.020.39750.070.3125-0.00250.335-0.020.3350.0250.335-0.0200000000-0.00250.025-0.020.025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0.3125</v>
      </c>
      <c r="M249" s="119" t="n">
        <f aca="false">TETCO_TRANSCO!F262</f>
        <v>-0.0025</v>
      </c>
      <c r="N249" s="119" t="n">
        <f aca="false">TETCO_TRANSCO!H262</f>
        <v>0.335</v>
      </c>
      <c r="O249" s="119" t="n">
        <f aca="false">TETCO_TRANSCO!I262</f>
        <v>-0.02</v>
      </c>
      <c r="P249" s="119" t="n">
        <f aca="false">TETCO_TRANSCO!K262</f>
        <v>0.335</v>
      </c>
      <c r="Q249" s="119" t="n">
        <f aca="false">TETCO_TRANSCO!L262</f>
        <v>0.025</v>
      </c>
      <c r="R249" s="119" t="n">
        <f aca="false">TETCO_TRANSCO!N262</f>
        <v>0.335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0.025</v>
      </c>
      <c r="AD249" s="121" t="n">
        <f aca="false">S249</f>
        <v>-0.02</v>
      </c>
      <c r="AE249" s="121" t="n">
        <f aca="false">Q249</f>
        <v>0.025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0.40.020.40.070.40.020.40.070.3125-0.00250.335-0.020.3350.0150.335-0.0200000000-0.00250.015-0.020.015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0.3125</v>
      </c>
      <c r="M250" s="119" t="n">
        <f aca="false">TETCO_TRANSCO!F263</f>
        <v>-0.0025</v>
      </c>
      <c r="N250" s="119" t="n">
        <f aca="false">TETCO_TRANSCO!H263</f>
        <v>0.335</v>
      </c>
      <c r="O250" s="119" t="n">
        <f aca="false">TETCO_TRANSCO!I263</f>
        <v>-0.02</v>
      </c>
      <c r="P250" s="119" t="n">
        <f aca="false">TETCO_TRANSCO!K263</f>
        <v>0.335</v>
      </c>
      <c r="Q250" s="119" t="n">
        <f aca="false">TETCO_TRANSCO!L263</f>
        <v>0.015</v>
      </c>
      <c r="R250" s="119" t="n">
        <f aca="false">TETCO_TRANSCO!N263</f>
        <v>0.335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-0.0025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0.39750.020.39750.050.39750.020.39750.050.2875-0.00250.245-0.040.2450.0150.245-0.0200000000-0.00250.015-0.020.015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0.2875</v>
      </c>
      <c r="M251" s="119" t="n">
        <f aca="false">TETCO_TRANSCO!F264</f>
        <v>-0.0025</v>
      </c>
      <c r="N251" s="119" t="n">
        <f aca="false">TETCO_TRANSCO!H264</f>
        <v>0.245</v>
      </c>
      <c r="O251" s="119" t="n">
        <f aca="false">TETCO_TRANSCO!I264</f>
        <v>-0.04</v>
      </c>
      <c r="P251" s="119" t="n">
        <f aca="false">TETCO_TRANSCO!K264</f>
        <v>0.245</v>
      </c>
      <c r="Q251" s="119" t="n">
        <f aca="false">TETCO_TRANSCO!L264</f>
        <v>0.015</v>
      </c>
      <c r="R251" s="119" t="n">
        <f aca="false">TETCO_TRANSCO!N264</f>
        <v>0.245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-0.0025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0.40.020.40.050.40.020.40.050.3475-0.0050.265-0.0850.2650.010.265-0.05500000000-0.0050.01-0.0550.01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0.3475</v>
      </c>
      <c r="M252" s="119" t="n">
        <f aca="false">TETCO_TRANSCO!F265</f>
        <v>-0.005</v>
      </c>
      <c r="N252" s="119" t="n">
        <f aca="false">TETCO_TRANSCO!H265</f>
        <v>0.265</v>
      </c>
      <c r="O252" s="119" t="n">
        <f aca="false">TETCO_TRANSCO!I265</f>
        <v>-0.085</v>
      </c>
      <c r="P252" s="119" t="n">
        <f aca="false">TETCO_TRANSCO!K265</f>
        <v>0.265</v>
      </c>
      <c r="Q252" s="119" t="n">
        <f aca="false">TETCO_TRANSCO!L265</f>
        <v>0.01</v>
      </c>
      <c r="R252" s="119" t="n">
        <f aca="false">TETCO_TRANSCO!N265</f>
        <v>0.265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0.5550.050.5550.140.5550.050.5550.140.340.040.44-0.170.440.060.44-0.05000000000.040.06-0.050.06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0.34</v>
      </c>
      <c r="M253" s="119" t="n">
        <f aca="false">TETCO_TRANSCO!F266</f>
        <v>0.04</v>
      </c>
      <c r="N253" s="119" t="n">
        <f aca="false">TETCO_TRANSCO!H266</f>
        <v>0.44</v>
      </c>
      <c r="O253" s="119" t="n">
        <f aca="false">TETCO_TRANSCO!I266</f>
        <v>-0.17</v>
      </c>
      <c r="P253" s="119" t="n">
        <f aca="false">TETCO_TRANSCO!K266</f>
        <v>0.44</v>
      </c>
      <c r="Q253" s="119" t="n">
        <f aca="false">TETCO_TRANSCO!L266</f>
        <v>0.06</v>
      </c>
      <c r="R253" s="119" t="n">
        <f aca="false">TETCO_TRANSCO!N266</f>
        <v>0.44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0.04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0.910.050.910.290.910.050.910.290.6550.040.98-0.130.980.110.98-0.05000000000.040.11-0.050.11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0.655</v>
      </c>
      <c r="M254" s="119" t="n">
        <f aca="false">TETCO_TRANSCO!F267</f>
        <v>0.04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0.11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0.04</v>
      </c>
      <c r="AC254" s="120" t="n">
        <f aca="false">Q254</f>
        <v>0.11</v>
      </c>
      <c r="AD254" s="121" t="n">
        <f aca="false">S254</f>
        <v>-0.05</v>
      </c>
      <c r="AE254" s="121" t="n">
        <f aca="false">Q254</f>
        <v>0.11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1.2150.051.2150.321.2150.051.2150.320.8950.041.6-0.251.60.291.6-0.2000000000.040.29-0.20.29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0.895</v>
      </c>
      <c r="M255" s="119" t="n">
        <f aca="false">TETCO_TRANSCO!F268</f>
        <v>0.04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0.29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0.04</v>
      </c>
      <c r="AC255" s="120" t="n">
        <f aca="false">Q255</f>
        <v>0.29</v>
      </c>
      <c r="AD255" s="121" t="n">
        <f aca="false">S255</f>
        <v>-0.2</v>
      </c>
      <c r="AE255" s="121" t="n">
        <f aca="false">Q255</f>
        <v>0.29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1.2150.051.2150.321.2150.051.2150.320.8750.041.6-0.281.60.291.6-0.2000000000.040.29-0.20.29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0.875</v>
      </c>
      <c r="M256" s="119" t="n">
        <f aca="false">TETCO_TRANSCO!F269</f>
        <v>0.04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0.29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0.04</v>
      </c>
      <c r="AC256" s="120" t="n">
        <f aca="false">Q256</f>
        <v>0.29</v>
      </c>
      <c r="AD256" s="121" t="n">
        <f aca="false">S256</f>
        <v>-0.2</v>
      </c>
      <c r="AE256" s="121" t="n">
        <f aca="false">Q256</f>
        <v>0.29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0.6550.050.6550.150.6550.050.6550.150.410.040.46-0.170.460.0750.46-0.05000000000.040.075-0.050.075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0.41</v>
      </c>
      <c r="M257" s="119" t="n">
        <f aca="false">TETCO_TRANSCO!F270</f>
        <v>0.04</v>
      </c>
      <c r="N257" s="119" t="n">
        <f aca="false">TETCO_TRANSCO!H270</f>
        <v>0.46</v>
      </c>
      <c r="O257" s="119" t="n">
        <f aca="false">TETCO_TRANSCO!I270</f>
        <v>-0.17</v>
      </c>
      <c r="P257" s="119" t="n">
        <f aca="false">TETCO_TRANSCO!K270</f>
        <v>0.46</v>
      </c>
      <c r="Q257" s="119" t="n">
        <f aca="false">TETCO_TRANSCO!L270</f>
        <v>0.075</v>
      </c>
      <c r="R257" s="119" t="n">
        <f aca="false">TETCO_TRANSCO!N270</f>
        <v>0.46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0.04</v>
      </c>
      <c r="AC257" s="120" t="n">
        <f aca="false">Q257</f>
        <v>0.075</v>
      </c>
      <c r="AD257" s="121" t="n">
        <f aca="false">S257</f>
        <v>-0.05</v>
      </c>
      <c r="AE257" s="121" t="n">
        <f aca="false">Q257</f>
        <v>0.075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0.4350.020.4350.050.4350.020.4350.050.30750.00250.305-0.0850.3050.0250.305-0.045000000000.00250.025-0.0450.025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0.3075</v>
      </c>
      <c r="M258" s="119" t="n">
        <f aca="false">TETCO_TRANSCO!F271</f>
        <v>0.0025</v>
      </c>
      <c r="N258" s="119" t="n">
        <f aca="false">TETCO_TRANSCO!H271</f>
        <v>0.305</v>
      </c>
      <c r="O258" s="119" t="n">
        <f aca="false">TETCO_TRANSCO!I271</f>
        <v>-0.085</v>
      </c>
      <c r="P258" s="119" t="n">
        <f aca="false">TETCO_TRANSCO!K271</f>
        <v>0.305</v>
      </c>
      <c r="Q258" s="119" t="n">
        <f aca="false">TETCO_TRANSCO!L271</f>
        <v>0.025</v>
      </c>
      <c r="R258" s="119" t="n">
        <f aca="false">TETCO_TRANSCO!N271</f>
        <v>0.305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0.0025</v>
      </c>
      <c r="AC258" s="120" t="n">
        <f aca="false">Q258</f>
        <v>0.025</v>
      </c>
      <c r="AD258" s="121" t="n">
        <f aca="false">S258</f>
        <v>-0.045</v>
      </c>
      <c r="AE258" s="121" t="n">
        <f aca="false">Q258</f>
        <v>0.025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0.3850.020.3850.050.3850.020.3850.050.28750.00250.28-0.0650.280.0250.28-0.035000000000.00250.025-0.0350.025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0.2875</v>
      </c>
      <c r="M259" s="119" t="n">
        <f aca="false">TETCO_TRANSCO!F272</f>
        <v>0.0025</v>
      </c>
      <c r="N259" s="119" t="n">
        <f aca="false">TETCO_TRANSCO!H272</f>
        <v>0.28</v>
      </c>
      <c r="O259" s="119" t="n">
        <f aca="false">TETCO_TRANSCO!I272</f>
        <v>-0.065</v>
      </c>
      <c r="P259" s="119" t="n">
        <f aca="false">TETCO_TRANSCO!K272</f>
        <v>0.28</v>
      </c>
      <c r="Q259" s="119" t="n">
        <f aca="false">TETCO_TRANSCO!L272</f>
        <v>0.025</v>
      </c>
      <c r="R259" s="119" t="n">
        <f aca="false">TETCO_TRANSCO!N272</f>
        <v>0.28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0.0025</v>
      </c>
      <c r="AC259" s="120" t="n">
        <f aca="false">Q259</f>
        <v>0.025</v>
      </c>
      <c r="AD259" s="121" t="n">
        <f aca="false">S259</f>
        <v>-0.035</v>
      </c>
      <c r="AE259" s="121" t="n">
        <f aca="false">Q259</f>
        <v>0.025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0.3850.020.3850.060.3850.020.3850.060.2975-0.00250.265-0.0550.2650.0250.265-0.03500000000-0.00250.025-0.0350.025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0.2975</v>
      </c>
      <c r="M260" s="119" t="n">
        <f aca="false">TETCO_TRANSCO!F273</f>
        <v>-0.0025</v>
      </c>
      <c r="N260" s="119" t="n">
        <f aca="false">TETCO_TRANSCO!H273</f>
        <v>0.265</v>
      </c>
      <c r="O260" s="119" t="n">
        <f aca="false">TETCO_TRANSCO!I273</f>
        <v>-0.055</v>
      </c>
      <c r="P260" s="119" t="n">
        <f aca="false">TETCO_TRANSCO!K273</f>
        <v>0.265</v>
      </c>
      <c r="Q260" s="119" t="n">
        <f aca="false">TETCO_TRANSCO!L273</f>
        <v>0.025</v>
      </c>
      <c r="R260" s="119" t="n">
        <f aca="false">TETCO_TRANSCO!N273</f>
        <v>0.265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0.025</v>
      </c>
      <c r="AD260" s="121" t="n">
        <f aca="false">S260</f>
        <v>-0.035</v>
      </c>
      <c r="AE260" s="121" t="n">
        <f aca="false">Q260</f>
        <v>0.025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0.39750.020.39750.070.39750.020.39750.070.3125-0.00250.335-0.020.3350.0250.335-0.0200000000-0.00250.025-0.020.025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0.3125</v>
      </c>
      <c r="M261" s="119" t="n">
        <f aca="false">TETCO_TRANSCO!F274</f>
        <v>-0.0025</v>
      </c>
      <c r="N261" s="119" t="n">
        <f aca="false">TETCO_TRANSCO!H274</f>
        <v>0.335</v>
      </c>
      <c r="O261" s="119" t="n">
        <f aca="false">TETCO_TRANSCO!I274</f>
        <v>-0.02</v>
      </c>
      <c r="P261" s="119" t="n">
        <f aca="false">TETCO_TRANSCO!K274</f>
        <v>0.335</v>
      </c>
      <c r="Q261" s="119" t="n">
        <f aca="false">TETCO_TRANSCO!L274</f>
        <v>0.025</v>
      </c>
      <c r="R261" s="119" t="n">
        <f aca="false">TETCO_TRANSCO!N274</f>
        <v>0.335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0.025</v>
      </c>
      <c r="AD261" s="121" t="n">
        <f aca="false">S261</f>
        <v>-0.02</v>
      </c>
      <c r="AE261" s="121" t="n">
        <f aca="false">Q261</f>
        <v>0.025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0.40.020.40.070.40.020.40.070.3125-0.00250.335-0.020.3350.0150.335-0.0200000000-0.00250.015-0.020.015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0.3125</v>
      </c>
      <c r="M262" s="119" t="n">
        <f aca="false">TETCO_TRANSCO!F275</f>
        <v>-0.0025</v>
      </c>
      <c r="N262" s="119" t="n">
        <f aca="false">TETCO_TRANSCO!H275</f>
        <v>0.335</v>
      </c>
      <c r="O262" s="119" t="n">
        <f aca="false">TETCO_TRANSCO!I275</f>
        <v>-0.02</v>
      </c>
      <c r="P262" s="119" t="n">
        <f aca="false">TETCO_TRANSCO!K275</f>
        <v>0.335</v>
      </c>
      <c r="Q262" s="119" t="n">
        <f aca="false">TETCO_TRANSCO!L275</f>
        <v>0.015</v>
      </c>
      <c r="R262" s="119" t="n">
        <f aca="false">TETCO_TRANSCO!N275</f>
        <v>0.335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-0.0025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0.39750.020.39750.050.39750.020.39750.050.2875-0.00250.245-0.040.2450.0150.245-0.0200000000-0.00250.015-0.020.015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0.2875</v>
      </c>
      <c r="M263" s="119" t="n">
        <f aca="false">TETCO_TRANSCO!F276</f>
        <v>-0.0025</v>
      </c>
      <c r="N263" s="119" t="n">
        <f aca="false">TETCO_TRANSCO!H276</f>
        <v>0.245</v>
      </c>
      <c r="O263" s="119" t="n">
        <f aca="false">TETCO_TRANSCO!I276</f>
        <v>-0.04</v>
      </c>
      <c r="P263" s="119" t="n">
        <f aca="false">TETCO_TRANSCO!K276</f>
        <v>0.245</v>
      </c>
      <c r="Q263" s="119" t="n">
        <f aca="false">TETCO_TRANSCO!L276</f>
        <v>0.015</v>
      </c>
      <c r="R263" s="119" t="n">
        <f aca="false">TETCO_TRANSCO!N276</f>
        <v>0.245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-0.0025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0.40.020.40.050.40.020.40.050.3475-0.0050.265-0.0850.2650.010.265-0.05500000000-0.0050.01-0.0550.01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0.3475</v>
      </c>
      <c r="M264" s="119" t="n">
        <f aca="false">TETCO_TRANSCO!F277</f>
        <v>-0.005</v>
      </c>
      <c r="N264" s="119" t="n">
        <f aca="false">TETCO_TRANSCO!H277</f>
        <v>0.265</v>
      </c>
      <c r="O264" s="119" t="n">
        <f aca="false">TETCO_TRANSCO!I277</f>
        <v>-0.085</v>
      </c>
      <c r="P264" s="119" t="n">
        <f aca="false">TETCO_TRANSCO!K277</f>
        <v>0.265</v>
      </c>
      <c r="Q264" s="119" t="n">
        <f aca="false">TETCO_TRANSCO!L277</f>
        <v>0.01</v>
      </c>
      <c r="R264" s="119" t="n">
        <f aca="false">TETCO_TRANSCO!N277</f>
        <v>0.265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0.5550.050.5550.140.5550.050.5550.140.340.040.44-0.170.440.060.44-0.05000000000.040.06-0.050.06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0.34</v>
      </c>
      <c r="M265" s="119" t="n">
        <f aca="false">TETCO_TRANSCO!F278</f>
        <v>0.04</v>
      </c>
      <c r="N265" s="119" t="n">
        <f aca="false">TETCO_TRANSCO!H278</f>
        <v>0.44</v>
      </c>
      <c r="O265" s="119" t="n">
        <f aca="false">TETCO_TRANSCO!I278</f>
        <v>-0.17</v>
      </c>
      <c r="P265" s="119" t="n">
        <f aca="false">TETCO_TRANSCO!K278</f>
        <v>0.44</v>
      </c>
      <c r="Q265" s="119" t="n">
        <f aca="false">TETCO_TRANSCO!L278</f>
        <v>0.06</v>
      </c>
      <c r="R265" s="119" t="n">
        <f aca="false">TETCO_TRANSCO!N278</f>
        <v>0.44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0.04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0.910.050.910.290.910.050.910.290.6550.040.98-0.130.980.110.98-0.05000000000.040.11-0.050.11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0.655</v>
      </c>
      <c r="M266" s="119" t="n">
        <f aca="false">TETCO_TRANSCO!F279</f>
        <v>0.04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0.11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0.04</v>
      </c>
      <c r="AC266" s="120" t="n">
        <f aca="false">Q266</f>
        <v>0.11</v>
      </c>
      <c r="AD266" s="121" t="n">
        <f aca="false">S266</f>
        <v>-0.05</v>
      </c>
      <c r="AE266" s="121" t="n">
        <f aca="false">Q266</f>
        <v>0.11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1.2150.051.2150.321.2150.051.2150.320.8950.041.6-0.251.60.291.6-0.2000000000.040.29-0.20.29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0.895</v>
      </c>
      <c r="M267" s="119" t="n">
        <f aca="false">TETCO_TRANSCO!F280</f>
        <v>0.04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0.29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0.04</v>
      </c>
      <c r="AC267" s="120" t="n">
        <f aca="false">Q267</f>
        <v>0.29</v>
      </c>
      <c r="AD267" s="121" t="n">
        <f aca="false">S267</f>
        <v>-0.2</v>
      </c>
      <c r="AE267" s="121" t="n">
        <f aca="false">Q267</f>
        <v>0.29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1.2150.051.2150.321.2150.051.2150.320.8750.041.6-0.281.60.291.6-0.2000000000.040.29-0.20.29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0.875</v>
      </c>
      <c r="M268" s="119" t="n">
        <f aca="false">TETCO_TRANSCO!F281</f>
        <v>0.04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0.29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0.04</v>
      </c>
      <c r="AC268" s="120" t="n">
        <f aca="false">Q268</f>
        <v>0.29</v>
      </c>
      <c r="AD268" s="121" t="n">
        <f aca="false">S268</f>
        <v>-0.2</v>
      </c>
      <c r="AE268" s="121" t="n">
        <f aca="false">Q268</f>
        <v>0.29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0.6550.050.6550.150.6550.050.6550.150.410.040.46-0.170.460.0750.46-0.05000000000.040.075-0.050.075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0.41</v>
      </c>
      <c r="M269" s="119" t="n">
        <f aca="false">TETCO_TRANSCO!F282</f>
        <v>0.04</v>
      </c>
      <c r="N269" s="119" t="n">
        <f aca="false">TETCO_TRANSCO!H282</f>
        <v>0.46</v>
      </c>
      <c r="O269" s="119" t="n">
        <f aca="false">TETCO_TRANSCO!I282</f>
        <v>-0.17</v>
      </c>
      <c r="P269" s="119" t="n">
        <f aca="false">TETCO_TRANSCO!K282</f>
        <v>0.46</v>
      </c>
      <c r="Q269" s="119" t="n">
        <f aca="false">TETCO_TRANSCO!L282</f>
        <v>0.075</v>
      </c>
      <c r="R269" s="119" t="n">
        <f aca="false">TETCO_TRANSCO!N282</f>
        <v>0.46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0.04</v>
      </c>
      <c r="AC269" s="120" t="n">
        <f aca="false">Q269</f>
        <v>0.075</v>
      </c>
      <c r="AD269" s="121" t="n">
        <f aca="false">S269</f>
        <v>-0.05</v>
      </c>
      <c r="AE269" s="121" t="n">
        <f aca="false">Q269</f>
        <v>0.075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0.4350.020.4350.050.4350.020.4350.050.30750.00250.305-0.0850.3050.0250.305-0.045000000000.00250.025-0.0450.025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0.3075</v>
      </c>
      <c r="M270" s="119" t="n">
        <f aca="false">TETCO_TRANSCO!F283</f>
        <v>0.0025</v>
      </c>
      <c r="N270" s="119" t="n">
        <f aca="false">TETCO_TRANSCO!H283</f>
        <v>0.305</v>
      </c>
      <c r="O270" s="119" t="n">
        <f aca="false">TETCO_TRANSCO!I283</f>
        <v>-0.085</v>
      </c>
      <c r="P270" s="119" t="n">
        <f aca="false">TETCO_TRANSCO!K283</f>
        <v>0.305</v>
      </c>
      <c r="Q270" s="119" t="n">
        <f aca="false">TETCO_TRANSCO!L283</f>
        <v>0.025</v>
      </c>
      <c r="R270" s="119" t="n">
        <f aca="false">TETCO_TRANSCO!N283</f>
        <v>0.305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0.0025</v>
      </c>
      <c r="AC270" s="120" t="n">
        <f aca="false">Q270</f>
        <v>0.025</v>
      </c>
      <c r="AD270" s="121" t="n">
        <f aca="false">S270</f>
        <v>-0.045</v>
      </c>
      <c r="AE270" s="121" t="n">
        <f aca="false">Q270</f>
        <v>0.025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0.3850.020.3850.050.3850.020.3850.050.28750.00250.28-0.0650.280.0250.28-0.035000000000.00250.025-0.0350.025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0.2875</v>
      </c>
      <c r="M271" s="119" t="n">
        <f aca="false">TETCO_TRANSCO!F284</f>
        <v>0.0025</v>
      </c>
      <c r="N271" s="119" t="n">
        <f aca="false">TETCO_TRANSCO!H284</f>
        <v>0.28</v>
      </c>
      <c r="O271" s="119" t="n">
        <f aca="false">TETCO_TRANSCO!I284</f>
        <v>-0.065</v>
      </c>
      <c r="P271" s="119" t="n">
        <f aca="false">TETCO_TRANSCO!K284</f>
        <v>0.28</v>
      </c>
      <c r="Q271" s="119" t="n">
        <f aca="false">TETCO_TRANSCO!L284</f>
        <v>0.025</v>
      </c>
      <c r="R271" s="119" t="n">
        <f aca="false">TETCO_TRANSCO!N284</f>
        <v>0.28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0.0025</v>
      </c>
      <c r="AC271" s="120" t="n">
        <f aca="false">Q271</f>
        <v>0.025</v>
      </c>
      <c r="AD271" s="121" t="n">
        <f aca="false">S271</f>
        <v>-0.035</v>
      </c>
      <c r="AE271" s="121" t="n">
        <f aca="false">Q271</f>
        <v>0.025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0.3850.020.3850.060.3850.020.3850.060.2975-0.00250.265-0.0550.2650.0250.265-0.03500000000-0.00250.025-0.0350.025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0.2975</v>
      </c>
      <c r="M272" s="119" t="n">
        <f aca="false">TETCO_TRANSCO!F285</f>
        <v>-0.0025</v>
      </c>
      <c r="N272" s="119" t="n">
        <f aca="false">TETCO_TRANSCO!H285</f>
        <v>0.265</v>
      </c>
      <c r="O272" s="119" t="n">
        <f aca="false">TETCO_TRANSCO!I285</f>
        <v>-0.055</v>
      </c>
      <c r="P272" s="119" t="n">
        <f aca="false">TETCO_TRANSCO!K285</f>
        <v>0.265</v>
      </c>
      <c r="Q272" s="119" t="n">
        <f aca="false">TETCO_TRANSCO!L285</f>
        <v>0.025</v>
      </c>
      <c r="R272" s="119" t="n">
        <f aca="false">TETCO_TRANSCO!N285</f>
        <v>0.265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0.025</v>
      </c>
      <c r="AD272" s="121" t="n">
        <f aca="false">S272</f>
        <v>-0.035</v>
      </c>
      <c r="AE272" s="121" t="n">
        <f aca="false">Q272</f>
        <v>0.025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0.39750.020.39750.070.39750.020.39750.070.3125-0.00250.335-0.020.3350.0250.335-0.0200000000-0.00250.025-0.020.025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0.3125</v>
      </c>
      <c r="M273" s="119" t="n">
        <f aca="false">TETCO_TRANSCO!F286</f>
        <v>-0.0025</v>
      </c>
      <c r="N273" s="119" t="n">
        <f aca="false">TETCO_TRANSCO!H286</f>
        <v>0.335</v>
      </c>
      <c r="O273" s="119" t="n">
        <f aca="false">TETCO_TRANSCO!I286</f>
        <v>-0.02</v>
      </c>
      <c r="P273" s="119" t="n">
        <f aca="false">TETCO_TRANSCO!K286</f>
        <v>0.335</v>
      </c>
      <c r="Q273" s="119" t="n">
        <f aca="false">TETCO_TRANSCO!L286</f>
        <v>0.025</v>
      </c>
      <c r="R273" s="119" t="n">
        <f aca="false">TETCO_TRANSCO!N286</f>
        <v>0.335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0.025</v>
      </c>
      <c r="AD273" s="121" t="n">
        <f aca="false">S273</f>
        <v>-0.02</v>
      </c>
      <c r="AE273" s="121" t="n">
        <f aca="false">Q273</f>
        <v>0.025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0.40.020.40.070.40.020.40.070.3125-0.00250.335-0.020.3350.0150.335-0.0200000000-0.00250.015-0.020.015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0.3125</v>
      </c>
      <c r="M274" s="119" t="n">
        <f aca="false">TETCO_TRANSCO!F287</f>
        <v>-0.0025</v>
      </c>
      <c r="N274" s="119" t="n">
        <f aca="false">TETCO_TRANSCO!H287</f>
        <v>0.335</v>
      </c>
      <c r="O274" s="119" t="n">
        <f aca="false">TETCO_TRANSCO!I287</f>
        <v>-0.02</v>
      </c>
      <c r="P274" s="119" t="n">
        <f aca="false">TETCO_TRANSCO!K287</f>
        <v>0.335</v>
      </c>
      <c r="Q274" s="119" t="n">
        <f aca="false">TETCO_TRANSCO!L287</f>
        <v>0.015</v>
      </c>
      <c r="R274" s="119" t="n">
        <f aca="false">TETCO_TRANSCO!N287</f>
        <v>0.335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-0.0025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0.39750.020.39750.050.39750.020.39750.050.2875-0.00250.245-0.040.2450.0150.245-0.0200000000-0.00250.015-0.020.015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0.2875</v>
      </c>
      <c r="M275" s="119" t="n">
        <f aca="false">TETCO_TRANSCO!F288</f>
        <v>-0.0025</v>
      </c>
      <c r="N275" s="119" t="n">
        <f aca="false">TETCO_TRANSCO!H288</f>
        <v>0.245</v>
      </c>
      <c r="O275" s="119" t="n">
        <f aca="false">TETCO_TRANSCO!I288</f>
        <v>-0.04</v>
      </c>
      <c r="P275" s="119" t="n">
        <f aca="false">TETCO_TRANSCO!K288</f>
        <v>0.245</v>
      </c>
      <c r="Q275" s="119" t="n">
        <f aca="false">TETCO_TRANSCO!L288</f>
        <v>0.015</v>
      </c>
      <c r="R275" s="119" t="n">
        <f aca="false">TETCO_TRANSCO!N288</f>
        <v>0.245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-0.0025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0.40.020.40.050.40.020.40.050.3475-0.0050.265-0.0850.2650.010.265-0.05500000000-0.0050.01-0.0550.01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0.3475</v>
      </c>
      <c r="M276" s="119" t="n">
        <f aca="false">TETCO_TRANSCO!F289</f>
        <v>-0.005</v>
      </c>
      <c r="N276" s="119" t="n">
        <f aca="false">TETCO_TRANSCO!H289</f>
        <v>0.265</v>
      </c>
      <c r="O276" s="119" t="n">
        <f aca="false">TETCO_TRANSCO!I289</f>
        <v>-0.085</v>
      </c>
      <c r="P276" s="119" t="n">
        <f aca="false">TETCO_TRANSCO!K289</f>
        <v>0.265</v>
      </c>
      <c r="Q276" s="119" t="n">
        <f aca="false">TETCO_TRANSCO!L289</f>
        <v>0.01</v>
      </c>
      <c r="R276" s="119" t="n">
        <f aca="false">TETCO_TRANSCO!N289</f>
        <v>0.265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0.5550.050.5550.140.5550.050.5550.140.340.040.44-0.170.440.060.44-0.05000000000.040.06-0.050.06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0.34</v>
      </c>
      <c r="M277" s="119" t="n">
        <f aca="false">TETCO_TRANSCO!F290</f>
        <v>0.04</v>
      </c>
      <c r="N277" s="119" t="n">
        <f aca="false">TETCO_TRANSCO!H290</f>
        <v>0.44</v>
      </c>
      <c r="O277" s="119" t="n">
        <f aca="false">TETCO_TRANSCO!I290</f>
        <v>-0.17</v>
      </c>
      <c r="P277" s="119" t="n">
        <f aca="false">TETCO_TRANSCO!K290</f>
        <v>0.44</v>
      </c>
      <c r="Q277" s="119" t="n">
        <f aca="false">TETCO_TRANSCO!L290</f>
        <v>0.06</v>
      </c>
      <c r="R277" s="119" t="n">
        <f aca="false">TETCO_TRANSCO!N290</f>
        <v>0.44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0.04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0.910.050.910.290.910.050.910.290.6550.040.98-0.130.980.110.98-0.05000000000.040.11-0.050.11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0.655</v>
      </c>
      <c r="M278" s="119" t="n">
        <f aca="false">TETCO_TRANSCO!F291</f>
        <v>0.04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0.11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0.04</v>
      </c>
      <c r="AC278" s="120" t="n">
        <f aca="false">Q278</f>
        <v>0.11</v>
      </c>
      <c r="AD278" s="121" t="n">
        <f aca="false">S278</f>
        <v>-0.05</v>
      </c>
      <c r="AE278" s="121" t="n">
        <f aca="false">Q278</f>
        <v>0.11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1.2150.051.2150.321.2150.051.2150.320.8950.041.6-0.251.60.291.6-0.2000000000.040.29-0.20.29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0.895</v>
      </c>
      <c r="M279" s="119" t="n">
        <f aca="false">TETCO_TRANSCO!F292</f>
        <v>0.04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0.29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0.04</v>
      </c>
      <c r="AC279" s="120" t="n">
        <f aca="false">Q279</f>
        <v>0.29</v>
      </c>
      <c r="AD279" s="121" t="n">
        <f aca="false">S279</f>
        <v>-0.2</v>
      </c>
      <c r="AE279" s="121" t="n">
        <f aca="false">Q279</f>
        <v>0.29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1.2150.051.2150.321.2150.051.2150.320.8750.041.6-0.281.60.291.6-0.2000000000.040.29-0.20.29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0.875</v>
      </c>
      <c r="M280" s="119" t="n">
        <f aca="false">TETCO_TRANSCO!F293</f>
        <v>0.04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0.29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0.04</v>
      </c>
      <c r="AC280" s="120" t="n">
        <f aca="false">Q280</f>
        <v>0.29</v>
      </c>
      <c r="AD280" s="121" t="n">
        <f aca="false">S280</f>
        <v>-0.2</v>
      </c>
      <c r="AE280" s="121" t="n">
        <f aca="false">Q280</f>
        <v>0.29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0.6550.050.6550.150.6550.050.6550.150.410.040.46-0.170.460.0750.46-0.05000000000.040.075-0.050.075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0.41</v>
      </c>
      <c r="M281" s="119" t="n">
        <f aca="false">TETCO_TRANSCO!F294</f>
        <v>0.04</v>
      </c>
      <c r="N281" s="119" t="n">
        <f aca="false">TETCO_TRANSCO!H294</f>
        <v>0.46</v>
      </c>
      <c r="O281" s="119" t="n">
        <f aca="false">TETCO_TRANSCO!I294</f>
        <v>-0.17</v>
      </c>
      <c r="P281" s="119" t="n">
        <f aca="false">TETCO_TRANSCO!K294</f>
        <v>0.46</v>
      </c>
      <c r="Q281" s="119" t="n">
        <f aca="false">TETCO_TRANSCO!L294</f>
        <v>0.075</v>
      </c>
      <c r="R281" s="119" t="n">
        <f aca="false">TETCO_TRANSCO!N294</f>
        <v>0.46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0.04</v>
      </c>
      <c r="AC281" s="120" t="n">
        <f aca="false">Q281</f>
        <v>0.075</v>
      </c>
      <c r="AD281" s="121" t="n">
        <f aca="false">S281</f>
        <v>-0.05</v>
      </c>
      <c r="AE281" s="121" t="n">
        <f aca="false">Q281</f>
        <v>0.075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0.4350.020.4350.050.4350.020.4350.050.30750.00250.305-0.0850.3050.0250.305-0.045000000000.00250.025-0.0450.025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0.3075</v>
      </c>
      <c r="M282" s="119" t="n">
        <f aca="false">TETCO_TRANSCO!F295</f>
        <v>0.0025</v>
      </c>
      <c r="N282" s="119" t="n">
        <f aca="false">TETCO_TRANSCO!H295</f>
        <v>0.305</v>
      </c>
      <c r="O282" s="119" t="n">
        <f aca="false">TETCO_TRANSCO!I295</f>
        <v>-0.085</v>
      </c>
      <c r="P282" s="119" t="n">
        <f aca="false">TETCO_TRANSCO!K295</f>
        <v>0.305</v>
      </c>
      <c r="Q282" s="119" t="n">
        <f aca="false">TETCO_TRANSCO!L295</f>
        <v>0.025</v>
      </c>
      <c r="R282" s="119" t="n">
        <f aca="false">TETCO_TRANSCO!N295</f>
        <v>0.305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0.0025</v>
      </c>
      <c r="AC282" s="120" t="n">
        <f aca="false">Q282</f>
        <v>0.025</v>
      </c>
      <c r="AD282" s="121" t="n">
        <f aca="false">S282</f>
        <v>-0.045</v>
      </c>
      <c r="AE282" s="121" t="n">
        <f aca="false">Q282</f>
        <v>0.025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0.3850.020.3850.050.3850.020.3850.050.28750.00250.28-0.0650.280.0250.28-0.035000000000.00250.025-0.0350.025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0.2875</v>
      </c>
      <c r="M283" s="119" t="n">
        <f aca="false">TETCO_TRANSCO!F296</f>
        <v>0.0025</v>
      </c>
      <c r="N283" s="119" t="n">
        <f aca="false">TETCO_TRANSCO!H296</f>
        <v>0.28</v>
      </c>
      <c r="O283" s="119" t="n">
        <f aca="false">TETCO_TRANSCO!I296</f>
        <v>-0.065</v>
      </c>
      <c r="P283" s="119" t="n">
        <f aca="false">TETCO_TRANSCO!K296</f>
        <v>0.28</v>
      </c>
      <c r="Q283" s="119" t="n">
        <f aca="false">TETCO_TRANSCO!L296</f>
        <v>0.025</v>
      </c>
      <c r="R283" s="119" t="n">
        <f aca="false">TETCO_TRANSCO!N296</f>
        <v>0.28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0.0025</v>
      </c>
      <c r="AC283" s="120" t="n">
        <f aca="false">Q283</f>
        <v>0.025</v>
      </c>
      <c r="AD283" s="121" t="n">
        <f aca="false">S283</f>
        <v>-0.035</v>
      </c>
      <c r="AE283" s="121" t="n">
        <f aca="false">Q283</f>
        <v>0.025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0.3850.020.3850.060.3850.020.3850.060.2975-0.00250.265-0.0550.2650.0250.265-0.03500000000-0.00250.025-0.0350.025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0.2975</v>
      </c>
      <c r="M284" s="119" t="n">
        <f aca="false">TETCO_TRANSCO!F297</f>
        <v>-0.0025</v>
      </c>
      <c r="N284" s="119" t="n">
        <f aca="false">TETCO_TRANSCO!H297</f>
        <v>0.265</v>
      </c>
      <c r="O284" s="119" t="n">
        <f aca="false">TETCO_TRANSCO!I297</f>
        <v>-0.055</v>
      </c>
      <c r="P284" s="119" t="n">
        <f aca="false">TETCO_TRANSCO!K297</f>
        <v>0.265</v>
      </c>
      <c r="Q284" s="119" t="n">
        <f aca="false">TETCO_TRANSCO!L297</f>
        <v>0.025</v>
      </c>
      <c r="R284" s="119" t="n">
        <f aca="false">TETCO_TRANSCO!N297</f>
        <v>0.265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0.025</v>
      </c>
      <c r="AD284" s="121" t="n">
        <f aca="false">S284</f>
        <v>-0.035</v>
      </c>
      <c r="AE284" s="121" t="n">
        <f aca="false">Q284</f>
        <v>0.025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0.39750.020.39750.070.39750.020.39750.070.3125-0.00250.335-0.020.3350.0250.335-0.0200000000-0.00250.025-0.020.025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0.3125</v>
      </c>
      <c r="M285" s="119" t="n">
        <f aca="false">TETCO_TRANSCO!F298</f>
        <v>-0.0025</v>
      </c>
      <c r="N285" s="119" t="n">
        <f aca="false">TETCO_TRANSCO!H298</f>
        <v>0.335</v>
      </c>
      <c r="O285" s="119" t="n">
        <f aca="false">TETCO_TRANSCO!I298</f>
        <v>-0.02</v>
      </c>
      <c r="P285" s="119" t="n">
        <f aca="false">TETCO_TRANSCO!K298</f>
        <v>0.335</v>
      </c>
      <c r="Q285" s="119" t="n">
        <f aca="false">TETCO_TRANSCO!L298</f>
        <v>0.025</v>
      </c>
      <c r="R285" s="119" t="n">
        <f aca="false">TETCO_TRANSCO!N298</f>
        <v>0.335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0.025</v>
      </c>
      <c r="AD285" s="121" t="n">
        <f aca="false">S285</f>
        <v>-0.02</v>
      </c>
      <c r="AE285" s="121" t="n">
        <f aca="false">Q285</f>
        <v>0.025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0.40.020.40.070.40.020.40.070.3125-0.00250.335-0.020.3350.0150.335-0.0200000000-0.00250.015-0.020.015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0.3125</v>
      </c>
      <c r="M286" s="119" t="n">
        <f aca="false">TETCO_TRANSCO!F299</f>
        <v>-0.0025</v>
      </c>
      <c r="N286" s="119" t="n">
        <f aca="false">TETCO_TRANSCO!H299</f>
        <v>0.335</v>
      </c>
      <c r="O286" s="119" t="n">
        <f aca="false">TETCO_TRANSCO!I299</f>
        <v>-0.02</v>
      </c>
      <c r="P286" s="119" t="n">
        <f aca="false">TETCO_TRANSCO!K299</f>
        <v>0.335</v>
      </c>
      <c r="Q286" s="119" t="n">
        <f aca="false">TETCO_TRANSCO!L299</f>
        <v>0.015</v>
      </c>
      <c r="R286" s="119" t="n">
        <f aca="false">TETCO_TRANSCO!N299</f>
        <v>0.335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-0.0025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0.39750.020.39750.050.39750.020.39750.050.2875-0.00250.245-0.040.2450.0150.245-0.0200000000-0.00250.015-0.020.015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0.2875</v>
      </c>
      <c r="M287" s="119" t="n">
        <f aca="false">TETCO_TRANSCO!F300</f>
        <v>-0.0025</v>
      </c>
      <c r="N287" s="119" t="n">
        <f aca="false">TETCO_TRANSCO!H300</f>
        <v>0.245</v>
      </c>
      <c r="O287" s="119" t="n">
        <f aca="false">TETCO_TRANSCO!I300</f>
        <v>-0.04</v>
      </c>
      <c r="P287" s="119" t="n">
        <f aca="false">TETCO_TRANSCO!K300</f>
        <v>0.245</v>
      </c>
      <c r="Q287" s="119" t="n">
        <f aca="false">TETCO_TRANSCO!L300</f>
        <v>0.015</v>
      </c>
      <c r="R287" s="119" t="n">
        <f aca="false">TETCO_TRANSCO!N300</f>
        <v>0.245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-0.0025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0.40.020.40.050.40.020.40.050.3475-0.0050.265-0.0850.2650.010.265-0.05500000000-0.0050.01-0.0550.01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0.3475</v>
      </c>
      <c r="M288" s="119" t="n">
        <f aca="false">TETCO_TRANSCO!F301</f>
        <v>-0.005</v>
      </c>
      <c r="N288" s="119" t="n">
        <f aca="false">TETCO_TRANSCO!H301</f>
        <v>0.265</v>
      </c>
      <c r="O288" s="119" t="n">
        <f aca="false">TETCO_TRANSCO!I301</f>
        <v>-0.085</v>
      </c>
      <c r="P288" s="119" t="n">
        <f aca="false">TETCO_TRANSCO!K301</f>
        <v>0.265</v>
      </c>
      <c r="Q288" s="119" t="n">
        <f aca="false">TETCO_TRANSCO!L301</f>
        <v>0.01</v>
      </c>
      <c r="R288" s="119" t="n">
        <f aca="false">TETCO_TRANSCO!N301</f>
        <v>0.265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0.5550.050.5550.140.5550.050.5550.140.340.040.44-0.170.440.060.44-0.05000000000.040.06-0.050.06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0.34</v>
      </c>
      <c r="M289" s="119" t="n">
        <f aca="false">TETCO_TRANSCO!F302</f>
        <v>0.04</v>
      </c>
      <c r="N289" s="119" t="n">
        <f aca="false">TETCO_TRANSCO!H302</f>
        <v>0.44</v>
      </c>
      <c r="O289" s="119" t="n">
        <f aca="false">TETCO_TRANSCO!I302</f>
        <v>-0.17</v>
      </c>
      <c r="P289" s="119" t="n">
        <f aca="false">TETCO_TRANSCO!K302</f>
        <v>0.44</v>
      </c>
      <c r="Q289" s="119" t="n">
        <f aca="false">TETCO_TRANSCO!L302</f>
        <v>0.06</v>
      </c>
      <c r="R289" s="119" t="n">
        <f aca="false">TETCO_TRANSCO!N302</f>
        <v>0.44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0.04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0.910.050.910.290.910.050.910.290.6550.040.98-0.130.980.110.98-0.05000000000.040.11-0.050.11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0.655</v>
      </c>
      <c r="M290" s="119" t="n">
        <f aca="false">TETCO_TRANSCO!F303</f>
        <v>0.04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0.11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0.04</v>
      </c>
      <c r="AC290" s="120" t="n">
        <f aca="false">Q290</f>
        <v>0.11</v>
      </c>
      <c r="AD290" s="121" t="n">
        <f aca="false">S290</f>
        <v>-0.05</v>
      </c>
      <c r="AE290" s="121" t="n">
        <f aca="false">Q290</f>
        <v>0.11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1.2150.051.2150.321.2150.051.2150.320.8950.041.6-0.251.60.291.6-0.2000000000.040.29-0.20.29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0.895</v>
      </c>
      <c r="M291" s="119" t="n">
        <f aca="false">TETCO_TRANSCO!F304</f>
        <v>0.04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0.29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0.04</v>
      </c>
      <c r="AC291" s="120" t="n">
        <f aca="false">Q291</f>
        <v>0.29</v>
      </c>
      <c r="AD291" s="121" t="n">
        <f aca="false">S291</f>
        <v>-0.2</v>
      </c>
      <c r="AE291" s="121" t="n">
        <f aca="false">Q291</f>
        <v>0.29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1.2150.051.2150.321.2150.051.2150.320.8750.041.6-0.281.60.291.6-0.2000000000.040.29-0.20.29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0.875</v>
      </c>
      <c r="M292" s="119" t="n">
        <f aca="false">TETCO_TRANSCO!F305</f>
        <v>0.04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0.29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0.04</v>
      </c>
      <c r="AC292" s="120" t="n">
        <f aca="false">Q292</f>
        <v>0.29</v>
      </c>
      <c r="AD292" s="121" t="n">
        <f aca="false">S292</f>
        <v>-0.2</v>
      </c>
      <c r="AE292" s="121" t="n">
        <f aca="false">Q292</f>
        <v>0.29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0.6550.050.6550.150.6550.050.6550.150.410.040.46-0.170.460.0750.46-0.05000000000.040.075-0.050.075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0.41</v>
      </c>
      <c r="M293" s="119" t="n">
        <f aca="false">TETCO_TRANSCO!F306</f>
        <v>0.04</v>
      </c>
      <c r="N293" s="119" t="n">
        <f aca="false">TETCO_TRANSCO!H306</f>
        <v>0.46</v>
      </c>
      <c r="O293" s="119" t="n">
        <f aca="false">TETCO_TRANSCO!I306</f>
        <v>-0.17</v>
      </c>
      <c r="P293" s="119" t="n">
        <f aca="false">TETCO_TRANSCO!K306</f>
        <v>0.46</v>
      </c>
      <c r="Q293" s="119" t="n">
        <f aca="false">TETCO_TRANSCO!L306</f>
        <v>0.075</v>
      </c>
      <c r="R293" s="119" t="n">
        <f aca="false">TETCO_TRANSCO!N306</f>
        <v>0.46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0.04</v>
      </c>
      <c r="AC293" s="120" t="n">
        <f aca="false">Q293</f>
        <v>0.075</v>
      </c>
      <c r="AD293" s="121" t="n">
        <f aca="false">S293</f>
        <v>-0.05</v>
      </c>
      <c r="AE293" s="121" t="n">
        <f aca="false">Q293</f>
        <v>0.075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0.4350.020.4350.050.4350.020.4350.050.30750.00250.305-0.0850.3050.0250.305-0.045000000000.00250.025-0.0450.025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0.3075</v>
      </c>
      <c r="M294" s="119" t="n">
        <f aca="false">TETCO_TRANSCO!F307</f>
        <v>0.0025</v>
      </c>
      <c r="N294" s="119" t="n">
        <f aca="false">TETCO_TRANSCO!H307</f>
        <v>0.305</v>
      </c>
      <c r="O294" s="119" t="n">
        <f aca="false">TETCO_TRANSCO!I307</f>
        <v>-0.085</v>
      </c>
      <c r="P294" s="119" t="n">
        <f aca="false">TETCO_TRANSCO!K307</f>
        <v>0.305</v>
      </c>
      <c r="Q294" s="119" t="n">
        <f aca="false">TETCO_TRANSCO!L307</f>
        <v>0.025</v>
      </c>
      <c r="R294" s="119" t="n">
        <f aca="false">TETCO_TRANSCO!N307</f>
        <v>0.305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0.0025</v>
      </c>
      <c r="AC294" s="120" t="n">
        <f aca="false">Q294</f>
        <v>0.025</v>
      </c>
      <c r="AD294" s="121" t="n">
        <f aca="false">S294</f>
        <v>-0.045</v>
      </c>
      <c r="AE294" s="121" t="n">
        <f aca="false">Q294</f>
        <v>0.025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0.3850.020.3850.050.3850.020.3850.050.28750.00250.28-0.0650.280.0250.28-0.035000000000.00250.025-0.0350.025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0.2875</v>
      </c>
      <c r="M295" s="119" t="n">
        <f aca="false">TETCO_TRANSCO!F308</f>
        <v>0.0025</v>
      </c>
      <c r="N295" s="119" t="n">
        <f aca="false">TETCO_TRANSCO!H308</f>
        <v>0.28</v>
      </c>
      <c r="O295" s="119" t="n">
        <f aca="false">TETCO_TRANSCO!I308</f>
        <v>-0.065</v>
      </c>
      <c r="P295" s="119" t="n">
        <f aca="false">TETCO_TRANSCO!K308</f>
        <v>0.28</v>
      </c>
      <c r="Q295" s="119" t="n">
        <f aca="false">TETCO_TRANSCO!L308</f>
        <v>0.025</v>
      </c>
      <c r="R295" s="119" t="n">
        <f aca="false">TETCO_TRANSCO!N308</f>
        <v>0.28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0.0025</v>
      </c>
      <c r="AC295" s="120" t="n">
        <f aca="false">Q295</f>
        <v>0.025</v>
      </c>
      <c r="AD295" s="121" t="n">
        <f aca="false">S295</f>
        <v>-0.035</v>
      </c>
      <c r="AE295" s="121" t="n">
        <f aca="false">Q295</f>
        <v>0.025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0.3850.020.3850.060.3850.020.3850.060.2975-0.00250.265-0.0550.2650.0250.265-0.03500000000-0.00250.025-0.0350.025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0.2975</v>
      </c>
      <c r="M296" s="119" t="n">
        <f aca="false">TETCO_TRANSCO!F309</f>
        <v>-0.0025</v>
      </c>
      <c r="N296" s="119" t="n">
        <f aca="false">TETCO_TRANSCO!H309</f>
        <v>0.265</v>
      </c>
      <c r="O296" s="119" t="n">
        <f aca="false">TETCO_TRANSCO!I309</f>
        <v>-0.055</v>
      </c>
      <c r="P296" s="119" t="n">
        <f aca="false">TETCO_TRANSCO!K309</f>
        <v>0.265</v>
      </c>
      <c r="Q296" s="119" t="n">
        <f aca="false">TETCO_TRANSCO!L309</f>
        <v>0.025</v>
      </c>
      <c r="R296" s="119" t="n">
        <f aca="false">TETCO_TRANSCO!N309</f>
        <v>0.265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0.025</v>
      </c>
      <c r="AD296" s="121" t="n">
        <f aca="false">S296</f>
        <v>-0.035</v>
      </c>
      <c r="AE296" s="121" t="n">
        <f aca="false">Q296</f>
        <v>0.025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0.39750.020.39750.070.39750.020.39750.070.3125-0.00250.335-0.020.3350.0250.335-0.0200000000-0.00250.025-0.020.025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0.3125</v>
      </c>
      <c r="M297" s="119" t="n">
        <f aca="false">TETCO_TRANSCO!F310</f>
        <v>-0.0025</v>
      </c>
      <c r="N297" s="119" t="n">
        <f aca="false">TETCO_TRANSCO!H310</f>
        <v>0.335</v>
      </c>
      <c r="O297" s="119" t="n">
        <f aca="false">TETCO_TRANSCO!I310</f>
        <v>-0.02</v>
      </c>
      <c r="P297" s="119" t="n">
        <f aca="false">TETCO_TRANSCO!K310</f>
        <v>0.335</v>
      </c>
      <c r="Q297" s="119" t="n">
        <f aca="false">TETCO_TRANSCO!L310</f>
        <v>0.025</v>
      </c>
      <c r="R297" s="119" t="n">
        <f aca="false">TETCO_TRANSCO!N310</f>
        <v>0.335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0.025</v>
      </c>
      <c r="AD297" s="121" t="n">
        <f aca="false">S297</f>
        <v>-0.02</v>
      </c>
      <c r="AE297" s="121" t="n">
        <f aca="false">Q297</f>
        <v>0.025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0.40.020.40.070.40.020.40.070.3125-0.00250.335-0.020.3350.0150.335-0.0200000000-0.00250.015-0.020.015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0.3125</v>
      </c>
      <c r="M298" s="119" t="n">
        <f aca="false">TETCO_TRANSCO!F311</f>
        <v>-0.0025</v>
      </c>
      <c r="N298" s="119" t="n">
        <f aca="false">TETCO_TRANSCO!H311</f>
        <v>0.335</v>
      </c>
      <c r="O298" s="119" t="n">
        <f aca="false">TETCO_TRANSCO!I311</f>
        <v>-0.02</v>
      </c>
      <c r="P298" s="119" t="n">
        <f aca="false">TETCO_TRANSCO!K311</f>
        <v>0.335</v>
      </c>
      <c r="Q298" s="119" t="n">
        <f aca="false">TETCO_TRANSCO!L311</f>
        <v>0.015</v>
      </c>
      <c r="R298" s="119" t="n">
        <f aca="false">TETCO_TRANSCO!N311</f>
        <v>0.335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-0.0025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0.39750.020.39750.050.39750.020.39750.050.2875-0.00250.245-0.040.2450.0150.245-0.0200000000-0.00250.015-0.020.015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0.2875</v>
      </c>
      <c r="M299" s="119" t="n">
        <f aca="false">TETCO_TRANSCO!F312</f>
        <v>-0.0025</v>
      </c>
      <c r="N299" s="119" t="n">
        <f aca="false">TETCO_TRANSCO!H312</f>
        <v>0.245</v>
      </c>
      <c r="O299" s="119" t="n">
        <f aca="false">TETCO_TRANSCO!I312</f>
        <v>-0.04</v>
      </c>
      <c r="P299" s="119" t="n">
        <f aca="false">TETCO_TRANSCO!K312</f>
        <v>0.245</v>
      </c>
      <c r="Q299" s="119" t="n">
        <f aca="false">TETCO_TRANSCO!L312</f>
        <v>0.015</v>
      </c>
      <c r="R299" s="119" t="n">
        <f aca="false">TETCO_TRANSCO!N312</f>
        <v>0.245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-0.0025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0.40.020.40.050.40.020.40.050.3475-0.0050.265-0.0850.2650.010.265-0.05500000000-0.0050.01-0.0550.01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0.3475</v>
      </c>
      <c r="M300" s="119" t="n">
        <f aca="false">TETCO_TRANSCO!F313</f>
        <v>-0.005</v>
      </c>
      <c r="N300" s="119" t="n">
        <f aca="false">TETCO_TRANSCO!H313</f>
        <v>0.265</v>
      </c>
      <c r="O300" s="119" t="n">
        <f aca="false">TETCO_TRANSCO!I313</f>
        <v>-0.085</v>
      </c>
      <c r="P300" s="119" t="n">
        <f aca="false">TETCO_TRANSCO!K313</f>
        <v>0.265</v>
      </c>
      <c r="Q300" s="119" t="n">
        <f aca="false">TETCO_TRANSCO!L313</f>
        <v>0.01</v>
      </c>
      <c r="R300" s="119" t="n">
        <f aca="false">TETCO_TRANSCO!N313</f>
        <v>0.265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0.5550.050.5550.140.5550.050.5550.140.340.040.44-0.170.440.060.44-0.05000000000.040.06-0.050.06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0.34</v>
      </c>
      <c r="M301" s="119" t="n">
        <f aca="false">TETCO_TRANSCO!F314</f>
        <v>0.04</v>
      </c>
      <c r="N301" s="119" t="n">
        <f aca="false">TETCO_TRANSCO!H314</f>
        <v>0.44</v>
      </c>
      <c r="O301" s="119" t="n">
        <f aca="false">TETCO_TRANSCO!I314</f>
        <v>-0.17</v>
      </c>
      <c r="P301" s="119" t="n">
        <f aca="false">TETCO_TRANSCO!K314</f>
        <v>0.44</v>
      </c>
      <c r="Q301" s="119" t="n">
        <f aca="false">TETCO_TRANSCO!L314</f>
        <v>0.06</v>
      </c>
      <c r="R301" s="119" t="n">
        <f aca="false">TETCO_TRANSCO!N314</f>
        <v>0.44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0.04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0.910.050.910.290.910.050.910.290.6550.040.98-0.130.980.110.98-0.05000000000.040.11-0.050.11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0.655</v>
      </c>
      <c r="M302" s="119" t="n">
        <f aca="false">TETCO_TRANSCO!F315</f>
        <v>0.04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0.11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0.04</v>
      </c>
      <c r="AC302" s="120" t="n">
        <f aca="false">Q302</f>
        <v>0.11</v>
      </c>
      <c r="AD302" s="121" t="n">
        <f aca="false">S302</f>
        <v>-0.05</v>
      </c>
      <c r="AE302" s="121" t="n">
        <f aca="false">Q302</f>
        <v>0.11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1.2150.051.2150.321.2150.051.2150.320.8950.041.6-0.251.60.291.6-0.2000000000.040.29-0.20.29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0.895</v>
      </c>
      <c r="M303" s="119" t="n">
        <f aca="false">TETCO_TRANSCO!F316</f>
        <v>0.04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0.29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0.04</v>
      </c>
      <c r="AC303" s="120" t="n">
        <f aca="false">Q303</f>
        <v>0.29</v>
      </c>
      <c r="AD303" s="121" t="n">
        <f aca="false">S303</f>
        <v>-0.2</v>
      </c>
      <c r="AE303" s="121" t="n">
        <f aca="false">Q303</f>
        <v>0.29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1.2150.051.2150.321.2150.051.2150.320.8750.041.6-0.281.60.291.6-0.2000000000.040.29-0.20.29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0.875</v>
      </c>
      <c r="M304" s="119" t="n">
        <f aca="false">TETCO_TRANSCO!F317</f>
        <v>0.04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0.29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0.04</v>
      </c>
      <c r="AC304" s="120" t="n">
        <f aca="false">Q304</f>
        <v>0.29</v>
      </c>
      <c r="AD304" s="121" t="n">
        <f aca="false">S304</f>
        <v>-0.2</v>
      </c>
      <c r="AE304" s="121" t="n">
        <f aca="false">Q304</f>
        <v>0.29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0.6550.050.6550.150.6550.050.6550.150.410.040.46-0.170.460.0750.46-0.05000000000.040.075-0.050.075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0.41</v>
      </c>
      <c r="M305" s="119" t="n">
        <f aca="false">TETCO_TRANSCO!F318</f>
        <v>0.04</v>
      </c>
      <c r="N305" s="119" t="n">
        <f aca="false">TETCO_TRANSCO!H318</f>
        <v>0.46</v>
      </c>
      <c r="O305" s="119" t="n">
        <f aca="false">TETCO_TRANSCO!I318</f>
        <v>-0.17</v>
      </c>
      <c r="P305" s="119" t="n">
        <f aca="false">TETCO_TRANSCO!K318</f>
        <v>0.46</v>
      </c>
      <c r="Q305" s="119" t="n">
        <f aca="false">TETCO_TRANSCO!L318</f>
        <v>0.075</v>
      </c>
      <c r="R305" s="119" t="n">
        <f aca="false">TETCO_TRANSCO!N318</f>
        <v>0.46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0.04</v>
      </c>
      <c r="AC305" s="120" t="n">
        <f aca="false">Q305</f>
        <v>0.075</v>
      </c>
      <c r="AD305" s="121" t="n">
        <f aca="false">S305</f>
        <v>-0.05</v>
      </c>
      <c r="AE305" s="121" t="n">
        <f aca="false">Q305</f>
        <v>0.075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0.4350.020.4350.050.4350.020.4350.050.30750.00250.305-0.0850.3050.0250.305-0.045000000000.00250.025-0.0450.025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0.3075</v>
      </c>
      <c r="M306" s="119" t="n">
        <f aca="false">TETCO_TRANSCO!F319</f>
        <v>0.0025</v>
      </c>
      <c r="N306" s="119" t="n">
        <f aca="false">TETCO_TRANSCO!H319</f>
        <v>0.305</v>
      </c>
      <c r="O306" s="119" t="n">
        <f aca="false">TETCO_TRANSCO!I319</f>
        <v>-0.085</v>
      </c>
      <c r="P306" s="119" t="n">
        <f aca="false">TETCO_TRANSCO!K319</f>
        <v>0.305</v>
      </c>
      <c r="Q306" s="119" t="n">
        <f aca="false">TETCO_TRANSCO!L319</f>
        <v>0.025</v>
      </c>
      <c r="R306" s="119" t="n">
        <f aca="false">TETCO_TRANSCO!N319</f>
        <v>0.305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0.0025</v>
      </c>
      <c r="AC306" s="120" t="n">
        <f aca="false">Q306</f>
        <v>0.025</v>
      </c>
      <c r="AD306" s="121" t="n">
        <f aca="false">S306</f>
        <v>-0.045</v>
      </c>
      <c r="AE306" s="121" t="n">
        <f aca="false">Q306</f>
        <v>0.025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0.3850.020.3850.050.3850.020.3850.050.28750.00250.28-0.0650.280.0250.28-0.035000000000.00250.025-0.0350.025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0.2875</v>
      </c>
      <c r="M307" s="119" t="n">
        <f aca="false">TETCO_TRANSCO!F320</f>
        <v>0.0025</v>
      </c>
      <c r="N307" s="119" t="n">
        <f aca="false">TETCO_TRANSCO!H320</f>
        <v>0.28</v>
      </c>
      <c r="O307" s="119" t="n">
        <f aca="false">TETCO_TRANSCO!I320</f>
        <v>-0.065</v>
      </c>
      <c r="P307" s="119" t="n">
        <f aca="false">TETCO_TRANSCO!K320</f>
        <v>0.28</v>
      </c>
      <c r="Q307" s="119" t="n">
        <f aca="false">TETCO_TRANSCO!L320</f>
        <v>0.025</v>
      </c>
      <c r="R307" s="119" t="n">
        <f aca="false">TETCO_TRANSCO!N320</f>
        <v>0.28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0.0025</v>
      </c>
      <c r="AC307" s="120" t="n">
        <f aca="false">Q307</f>
        <v>0.025</v>
      </c>
      <c r="AD307" s="121" t="n">
        <f aca="false">S307</f>
        <v>-0.035</v>
      </c>
      <c r="AE307" s="121" t="n">
        <f aca="false">Q307</f>
        <v>0.025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0.3850.020.3850.060.3850.020.3850.060.2975-0.00250.265-0.0550.2650.0250.265-0.03500000000-0.00250.025-0.0350.025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0.2975</v>
      </c>
      <c r="M308" s="119" t="n">
        <f aca="false">TETCO_TRANSCO!F321</f>
        <v>-0.0025</v>
      </c>
      <c r="N308" s="119" t="n">
        <f aca="false">TETCO_TRANSCO!H321</f>
        <v>0.265</v>
      </c>
      <c r="O308" s="119" t="n">
        <f aca="false">TETCO_TRANSCO!I321</f>
        <v>-0.055</v>
      </c>
      <c r="P308" s="119" t="n">
        <f aca="false">TETCO_TRANSCO!K321</f>
        <v>0.265</v>
      </c>
      <c r="Q308" s="119" t="n">
        <f aca="false">TETCO_TRANSCO!L321</f>
        <v>0.025</v>
      </c>
      <c r="R308" s="119" t="n">
        <f aca="false">TETCO_TRANSCO!N321</f>
        <v>0.265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0.025</v>
      </c>
      <c r="AD308" s="121" t="n">
        <f aca="false">S308</f>
        <v>-0.035</v>
      </c>
      <c r="AE308" s="121" t="n">
        <f aca="false">Q308</f>
        <v>0.025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0.39750.020.39750.070.39750.020.39750.070.3125-0.00250.335-0.020.3350.0250.335-0.0200000000-0.00250.025-0.020.025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0.3125</v>
      </c>
      <c r="M309" s="119" t="n">
        <f aca="false">TETCO_TRANSCO!F322</f>
        <v>-0.0025</v>
      </c>
      <c r="N309" s="119" t="n">
        <f aca="false">TETCO_TRANSCO!H322</f>
        <v>0.335</v>
      </c>
      <c r="O309" s="119" t="n">
        <f aca="false">TETCO_TRANSCO!I322</f>
        <v>-0.02</v>
      </c>
      <c r="P309" s="119" t="n">
        <f aca="false">TETCO_TRANSCO!K322</f>
        <v>0.335</v>
      </c>
      <c r="Q309" s="119" t="n">
        <f aca="false">TETCO_TRANSCO!L322</f>
        <v>0.025</v>
      </c>
      <c r="R309" s="119" t="n">
        <f aca="false">TETCO_TRANSCO!N322</f>
        <v>0.335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0.025</v>
      </c>
      <c r="AD309" s="121" t="n">
        <f aca="false">S309</f>
        <v>-0.02</v>
      </c>
      <c r="AE309" s="121" t="n">
        <f aca="false">Q309</f>
        <v>0.025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0.40.020.40.070.40.020.40.070.3125-0.00250.335-0.020.3350.0150.335-0.0200000000-0.00250.015-0.020.015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0.3125</v>
      </c>
      <c r="M310" s="119" t="n">
        <f aca="false">TETCO_TRANSCO!F323</f>
        <v>-0.0025</v>
      </c>
      <c r="N310" s="119" t="n">
        <f aca="false">TETCO_TRANSCO!H323</f>
        <v>0.335</v>
      </c>
      <c r="O310" s="119" t="n">
        <f aca="false">TETCO_TRANSCO!I323</f>
        <v>-0.02</v>
      </c>
      <c r="P310" s="119" t="n">
        <f aca="false">TETCO_TRANSCO!K323</f>
        <v>0.335</v>
      </c>
      <c r="Q310" s="119" t="n">
        <f aca="false">TETCO_TRANSCO!L323</f>
        <v>0.015</v>
      </c>
      <c r="R310" s="119" t="n">
        <f aca="false">TETCO_TRANSCO!N323</f>
        <v>0.335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-0.0025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0.39750.020.39750.050.39750.020.39750.050.2875-0.00250.245-0.040.2450.0150.245-0.0200000000-0.00250.015-0.020.015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0.2875</v>
      </c>
      <c r="M311" s="119" t="n">
        <f aca="false">TETCO_TRANSCO!F324</f>
        <v>-0.0025</v>
      </c>
      <c r="N311" s="119" t="n">
        <f aca="false">TETCO_TRANSCO!H324</f>
        <v>0.245</v>
      </c>
      <c r="O311" s="119" t="n">
        <f aca="false">TETCO_TRANSCO!I324</f>
        <v>-0.04</v>
      </c>
      <c r="P311" s="119" t="n">
        <f aca="false">TETCO_TRANSCO!K324</f>
        <v>0.245</v>
      </c>
      <c r="Q311" s="119" t="n">
        <f aca="false">TETCO_TRANSCO!L324</f>
        <v>0.015</v>
      </c>
      <c r="R311" s="119" t="n">
        <f aca="false">TETCO_TRANSCO!N324</f>
        <v>0.245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-0.0025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0.40.020.40.050.40.020.40.050.3475-0.0050.265-0.0850.2650.010.265-0.05500000000-0.0050.01-0.0550.01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0.3475</v>
      </c>
      <c r="M312" s="119" t="n">
        <f aca="false">TETCO_TRANSCO!F325</f>
        <v>-0.005</v>
      </c>
      <c r="N312" s="119" t="n">
        <f aca="false">TETCO_TRANSCO!H325</f>
        <v>0.265</v>
      </c>
      <c r="O312" s="119" t="n">
        <f aca="false">TETCO_TRANSCO!I325</f>
        <v>-0.085</v>
      </c>
      <c r="P312" s="119" t="n">
        <f aca="false">TETCO_TRANSCO!K325</f>
        <v>0.265</v>
      </c>
      <c r="Q312" s="119" t="n">
        <f aca="false">TETCO_TRANSCO!L325</f>
        <v>0.01</v>
      </c>
      <c r="R312" s="119" t="n">
        <f aca="false">TETCO_TRANSCO!N325</f>
        <v>0.265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0.5550.050.5550.140.5550.050.5550.140.340.040.44-0.170.440.060.44-0.05000000000.040.06-0.050.06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0.34</v>
      </c>
      <c r="M313" s="119" t="n">
        <f aca="false">TETCO_TRANSCO!F326</f>
        <v>0.04</v>
      </c>
      <c r="N313" s="119" t="n">
        <f aca="false">TETCO_TRANSCO!H326</f>
        <v>0.44</v>
      </c>
      <c r="O313" s="119" t="n">
        <f aca="false">TETCO_TRANSCO!I326</f>
        <v>-0.17</v>
      </c>
      <c r="P313" s="119" t="n">
        <f aca="false">TETCO_TRANSCO!K326</f>
        <v>0.44</v>
      </c>
      <c r="Q313" s="119" t="n">
        <f aca="false">TETCO_TRANSCO!L326</f>
        <v>0.06</v>
      </c>
      <c r="R313" s="119" t="n">
        <f aca="false">TETCO_TRANSCO!N326</f>
        <v>0.44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0.04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0.910.050.910.290.910.050.910.290.6550.040.98-0.130.980.110.98-0.05000000000.040.11-0.050.11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0.655</v>
      </c>
      <c r="M314" s="119" t="n">
        <f aca="false">TETCO_TRANSCO!F327</f>
        <v>0.04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0.11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0.04</v>
      </c>
      <c r="AC314" s="120" t="n">
        <f aca="false">Q314</f>
        <v>0.11</v>
      </c>
      <c r="AD314" s="121" t="n">
        <f aca="false">S314</f>
        <v>-0.05</v>
      </c>
      <c r="AE314" s="121" t="n">
        <f aca="false">Q314</f>
        <v>0.11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1.2150.051.2150.321.2150.051.2150.320.8950.041.6-0.251.60.291.6-0.2000000000.040.29-0.20.29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0.895</v>
      </c>
      <c r="M315" s="119" t="n">
        <f aca="false">TETCO_TRANSCO!F328</f>
        <v>0.04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0.29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0.04</v>
      </c>
      <c r="AC315" s="120" t="n">
        <f aca="false">Q315</f>
        <v>0.29</v>
      </c>
      <c r="AD315" s="121" t="n">
        <f aca="false">S315</f>
        <v>-0.2</v>
      </c>
      <c r="AE315" s="121" t="n">
        <f aca="false">Q315</f>
        <v>0.29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1.2150.051.2150.321.2150.051.2150.320.8750.041.6-0.281.60.291.6-0.2000000000.040.29-0.20.29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0.875</v>
      </c>
      <c r="M316" s="119" t="n">
        <f aca="false">TETCO_TRANSCO!F329</f>
        <v>0.04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0.29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0.04</v>
      </c>
      <c r="AC316" s="120" t="n">
        <f aca="false">Q316</f>
        <v>0.29</v>
      </c>
      <c r="AD316" s="121" t="n">
        <f aca="false">S316</f>
        <v>-0.2</v>
      </c>
      <c r="AE316" s="121" t="n">
        <f aca="false">Q316</f>
        <v>0.29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0.6550.050.6550.150.6550.050.6550.150.410.040.46-0.170.460.0750.46-0.05000000000.040.075-0.050.075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0.41</v>
      </c>
      <c r="M317" s="119" t="n">
        <f aca="false">TETCO_TRANSCO!F330</f>
        <v>0.04</v>
      </c>
      <c r="N317" s="119" t="n">
        <f aca="false">TETCO_TRANSCO!H330</f>
        <v>0.46</v>
      </c>
      <c r="O317" s="119" t="n">
        <f aca="false">TETCO_TRANSCO!I330</f>
        <v>-0.17</v>
      </c>
      <c r="P317" s="119" t="n">
        <f aca="false">TETCO_TRANSCO!K330</f>
        <v>0.46</v>
      </c>
      <c r="Q317" s="119" t="n">
        <f aca="false">TETCO_TRANSCO!L330</f>
        <v>0.075</v>
      </c>
      <c r="R317" s="119" t="n">
        <f aca="false">TETCO_TRANSCO!N330</f>
        <v>0.46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0.04</v>
      </c>
      <c r="AC317" s="120" t="n">
        <f aca="false">Q317</f>
        <v>0.075</v>
      </c>
      <c r="AD317" s="121" t="n">
        <f aca="false">S317</f>
        <v>-0.05</v>
      </c>
      <c r="AE317" s="121" t="n">
        <f aca="false">Q317</f>
        <v>0.075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0.4350.020.4350.050.4350.020.4350.050.30750.00250.305-0.0850.3050.0250.305-0.045000000000.00250.025-0.0450.025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0.3075</v>
      </c>
      <c r="M318" s="119" t="n">
        <f aca="false">TETCO_TRANSCO!F331</f>
        <v>0.0025</v>
      </c>
      <c r="N318" s="119" t="n">
        <f aca="false">TETCO_TRANSCO!H331</f>
        <v>0.305</v>
      </c>
      <c r="O318" s="119" t="n">
        <f aca="false">TETCO_TRANSCO!I331</f>
        <v>-0.085</v>
      </c>
      <c r="P318" s="119" t="n">
        <f aca="false">TETCO_TRANSCO!K331</f>
        <v>0.305</v>
      </c>
      <c r="Q318" s="119" t="n">
        <f aca="false">TETCO_TRANSCO!L331</f>
        <v>0.025</v>
      </c>
      <c r="R318" s="119" t="n">
        <f aca="false">TETCO_TRANSCO!N331</f>
        <v>0.305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0.0025</v>
      </c>
      <c r="AC318" s="120" t="n">
        <f aca="false">Q318</f>
        <v>0.025</v>
      </c>
      <c r="AD318" s="121" t="n">
        <f aca="false">S318</f>
        <v>-0.045</v>
      </c>
      <c r="AE318" s="121" t="n">
        <f aca="false">Q318</f>
        <v>0.025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0.3850.020.3850.050.3850.020.3850.050.28750.00250.28-0.0650.280.0250.28-0.035000000000.00250.025-0.0350.025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0.2875</v>
      </c>
      <c r="M319" s="119" t="n">
        <f aca="false">TETCO_TRANSCO!F332</f>
        <v>0.0025</v>
      </c>
      <c r="N319" s="119" t="n">
        <f aca="false">TETCO_TRANSCO!H332</f>
        <v>0.28</v>
      </c>
      <c r="O319" s="119" t="n">
        <f aca="false">TETCO_TRANSCO!I332</f>
        <v>-0.065</v>
      </c>
      <c r="P319" s="119" t="n">
        <f aca="false">TETCO_TRANSCO!K332</f>
        <v>0.28</v>
      </c>
      <c r="Q319" s="119" t="n">
        <f aca="false">TETCO_TRANSCO!L332</f>
        <v>0.025</v>
      </c>
      <c r="R319" s="119" t="n">
        <f aca="false">TETCO_TRANSCO!N332</f>
        <v>0.28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0.0025</v>
      </c>
      <c r="AC319" s="120" t="n">
        <f aca="false">Q319</f>
        <v>0.025</v>
      </c>
      <c r="AD319" s="121" t="n">
        <f aca="false">S319</f>
        <v>-0.035</v>
      </c>
      <c r="AE319" s="121" t="n">
        <f aca="false">Q319</f>
        <v>0.025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0.3850.020.3850.060.3850.020.3850.060.2975-0.00250.265-0.0550.2650.0250.265-0.03500000000-0.00250.025-0.0350.025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0.2975</v>
      </c>
      <c r="M320" s="119" t="n">
        <f aca="false">TETCO_TRANSCO!F333</f>
        <v>-0.0025</v>
      </c>
      <c r="N320" s="119" t="n">
        <f aca="false">TETCO_TRANSCO!H333</f>
        <v>0.265</v>
      </c>
      <c r="O320" s="119" t="n">
        <f aca="false">TETCO_TRANSCO!I333</f>
        <v>-0.055</v>
      </c>
      <c r="P320" s="119" t="n">
        <f aca="false">TETCO_TRANSCO!K333</f>
        <v>0.265</v>
      </c>
      <c r="Q320" s="119" t="n">
        <f aca="false">TETCO_TRANSCO!L333</f>
        <v>0.025</v>
      </c>
      <c r="R320" s="119" t="n">
        <f aca="false">TETCO_TRANSCO!N333</f>
        <v>0.265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0.025</v>
      </c>
      <c r="AD320" s="121" t="n">
        <f aca="false">S320</f>
        <v>-0.035</v>
      </c>
      <c r="AE320" s="121" t="n">
        <f aca="false">Q320</f>
        <v>0.025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0.39750.020.39750.070.39750.020.39750.070.3125-0.00250.335-0.020.3350.0250.335-0.0200000000-0.00250.025-0.020.025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0.3125</v>
      </c>
      <c r="M321" s="119" t="n">
        <f aca="false">TETCO_TRANSCO!F334</f>
        <v>-0.0025</v>
      </c>
      <c r="N321" s="119" t="n">
        <f aca="false">TETCO_TRANSCO!H334</f>
        <v>0.335</v>
      </c>
      <c r="O321" s="119" t="n">
        <f aca="false">TETCO_TRANSCO!I334</f>
        <v>-0.02</v>
      </c>
      <c r="P321" s="119" t="n">
        <f aca="false">TETCO_TRANSCO!K334</f>
        <v>0.335</v>
      </c>
      <c r="Q321" s="119" t="n">
        <f aca="false">TETCO_TRANSCO!L334</f>
        <v>0.025</v>
      </c>
      <c r="R321" s="119" t="n">
        <f aca="false">TETCO_TRANSCO!N334</f>
        <v>0.335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0.025</v>
      </c>
      <c r="AD321" s="121" t="n">
        <f aca="false">S321</f>
        <v>-0.02</v>
      </c>
      <c r="AE321" s="121" t="n">
        <f aca="false">Q321</f>
        <v>0.025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0.40.020.40.070.40.020.40.070.3125-0.00250.335-0.020.3350.0150.335-0.0200000000-0.00250.015-0.020.015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0.3125</v>
      </c>
      <c r="M322" s="119" t="n">
        <f aca="false">TETCO_TRANSCO!F335</f>
        <v>-0.0025</v>
      </c>
      <c r="N322" s="119" t="n">
        <f aca="false">TETCO_TRANSCO!H335</f>
        <v>0.335</v>
      </c>
      <c r="O322" s="119" t="n">
        <f aca="false">TETCO_TRANSCO!I335</f>
        <v>-0.02</v>
      </c>
      <c r="P322" s="119" t="n">
        <f aca="false">TETCO_TRANSCO!K335</f>
        <v>0.335</v>
      </c>
      <c r="Q322" s="119" t="n">
        <f aca="false">TETCO_TRANSCO!L335</f>
        <v>0.015</v>
      </c>
      <c r="R322" s="119" t="n">
        <f aca="false">TETCO_TRANSCO!N335</f>
        <v>0.335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-0.0025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0.39750.020.39750.050.39750.020.39750.050.2875-0.00250.245-0.040.2450.0150.245-0.0200000000-0.00250.015-0.020.015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0.2875</v>
      </c>
      <c r="M323" s="119" t="n">
        <f aca="false">TETCO_TRANSCO!F336</f>
        <v>-0.0025</v>
      </c>
      <c r="N323" s="119" t="n">
        <f aca="false">TETCO_TRANSCO!H336</f>
        <v>0.245</v>
      </c>
      <c r="O323" s="119" t="n">
        <f aca="false">TETCO_TRANSCO!I336</f>
        <v>-0.04</v>
      </c>
      <c r="P323" s="119" t="n">
        <f aca="false">TETCO_TRANSCO!K336</f>
        <v>0.245</v>
      </c>
      <c r="Q323" s="119" t="n">
        <f aca="false">TETCO_TRANSCO!L336</f>
        <v>0.015</v>
      </c>
      <c r="R323" s="119" t="n">
        <f aca="false">TETCO_TRANSCO!N336</f>
        <v>0.245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-0.0025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0.40.020.40.050.40.020.40.050.3475-0.0050.265-0.0850.2650.010.265-0.05500000000-0.0050.01-0.0550.01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0.3475</v>
      </c>
      <c r="M324" s="119" t="n">
        <f aca="false">TETCO_TRANSCO!F337</f>
        <v>-0.005</v>
      </c>
      <c r="N324" s="119" t="n">
        <f aca="false">TETCO_TRANSCO!H337</f>
        <v>0.265</v>
      </c>
      <c r="O324" s="119" t="n">
        <f aca="false">TETCO_TRANSCO!I337</f>
        <v>-0.085</v>
      </c>
      <c r="P324" s="119" t="n">
        <f aca="false">TETCO_TRANSCO!K337</f>
        <v>0.265</v>
      </c>
      <c r="Q324" s="119" t="n">
        <f aca="false">TETCO_TRANSCO!L337</f>
        <v>0.01</v>
      </c>
      <c r="R324" s="119" t="n">
        <f aca="false">TETCO_TRANSCO!N337</f>
        <v>0.265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0.5550.050.5550.140.5550.050.5550.140.340.040.44-0.170.440.060.44-0.05000000000.040.06-0.050.06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0.34</v>
      </c>
      <c r="M325" s="119" t="n">
        <f aca="false">TETCO_TRANSCO!F338</f>
        <v>0.04</v>
      </c>
      <c r="N325" s="119" t="n">
        <f aca="false">TETCO_TRANSCO!H338</f>
        <v>0.44</v>
      </c>
      <c r="O325" s="119" t="n">
        <f aca="false">TETCO_TRANSCO!I338</f>
        <v>-0.17</v>
      </c>
      <c r="P325" s="119" t="n">
        <f aca="false">TETCO_TRANSCO!K338</f>
        <v>0.44</v>
      </c>
      <c r="Q325" s="119" t="n">
        <f aca="false">TETCO_TRANSCO!L338</f>
        <v>0.06</v>
      </c>
      <c r="R325" s="119" t="n">
        <f aca="false">TETCO_TRANSCO!N338</f>
        <v>0.44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0.04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0.910.050.910.290.910.050.910.290.6550.040.98-0.130.980.110.98-0.05000000000.040.11-0.050.11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0.655</v>
      </c>
      <c r="M326" s="119" t="n">
        <f aca="false">TETCO_TRANSCO!F339</f>
        <v>0.04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0.11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0.04</v>
      </c>
      <c r="AC326" s="120" t="n">
        <f aca="false">Q326</f>
        <v>0.11</v>
      </c>
      <c r="AD326" s="121" t="n">
        <f aca="false">S326</f>
        <v>-0.05</v>
      </c>
      <c r="AE326" s="121" t="n">
        <f aca="false">Q326</f>
        <v>0.11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1.2150.051.2150.321.2150.051.2150.320.8950.041.6-0.251.60.291.6-0.2000000000.040.29-0.20.29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0.895</v>
      </c>
      <c r="M327" s="119" t="n">
        <f aca="false">TETCO_TRANSCO!F340</f>
        <v>0.04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0.29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0.04</v>
      </c>
      <c r="AC327" s="120" t="n">
        <f aca="false">Q327</f>
        <v>0.29</v>
      </c>
      <c r="AD327" s="121" t="n">
        <f aca="false">S327</f>
        <v>-0.2</v>
      </c>
      <c r="AE327" s="121" t="n">
        <f aca="false">Q327</f>
        <v>0.29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1.2150.051.2150.321.2150.051.2150.320.8750.041.6-0.281.60.291.6-0.2000000000.040.29-0.20.29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0.875</v>
      </c>
      <c r="M328" s="119" t="n">
        <f aca="false">TETCO_TRANSCO!F341</f>
        <v>0.04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0.29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0.04</v>
      </c>
      <c r="AC328" s="120" t="n">
        <f aca="false">Q328</f>
        <v>0.29</v>
      </c>
      <c r="AD328" s="121" t="n">
        <f aca="false">S328</f>
        <v>-0.2</v>
      </c>
      <c r="AE328" s="121" t="n">
        <f aca="false">Q328</f>
        <v>0.29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0.6550.050.6550.150.6550.050.6550.150.410.040.46-0.170.460.0750.46-0.05000000000.040.075-0.050.075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0.41</v>
      </c>
      <c r="M329" s="119" t="n">
        <f aca="false">TETCO_TRANSCO!F342</f>
        <v>0.04</v>
      </c>
      <c r="N329" s="119" t="n">
        <f aca="false">TETCO_TRANSCO!H342</f>
        <v>0.46</v>
      </c>
      <c r="O329" s="119" t="n">
        <f aca="false">TETCO_TRANSCO!I342</f>
        <v>-0.17</v>
      </c>
      <c r="P329" s="119" t="n">
        <f aca="false">TETCO_TRANSCO!K342</f>
        <v>0.46</v>
      </c>
      <c r="Q329" s="119" t="n">
        <f aca="false">TETCO_TRANSCO!L342</f>
        <v>0.075</v>
      </c>
      <c r="R329" s="119" t="n">
        <f aca="false">TETCO_TRANSCO!N342</f>
        <v>0.46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0.04</v>
      </c>
      <c r="AC329" s="120" t="n">
        <f aca="false">Q329</f>
        <v>0.075</v>
      </c>
      <c r="AD329" s="121" t="n">
        <f aca="false">S329</f>
        <v>-0.05</v>
      </c>
      <c r="AE329" s="121" t="n">
        <f aca="false">Q329</f>
        <v>0.075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0.4350.020.4350.050.4350.020.4350.050.30750.00250.305-0.0850.3050.0250.305-0.045000000000.00250.025-0.0450.025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0.3075</v>
      </c>
      <c r="M330" s="119" t="n">
        <f aca="false">TETCO_TRANSCO!F343</f>
        <v>0.0025</v>
      </c>
      <c r="N330" s="119" t="n">
        <f aca="false">TETCO_TRANSCO!H343</f>
        <v>0.305</v>
      </c>
      <c r="O330" s="119" t="n">
        <f aca="false">TETCO_TRANSCO!I343</f>
        <v>-0.085</v>
      </c>
      <c r="P330" s="119" t="n">
        <f aca="false">TETCO_TRANSCO!K343</f>
        <v>0.305</v>
      </c>
      <c r="Q330" s="119" t="n">
        <f aca="false">TETCO_TRANSCO!L343</f>
        <v>0.025</v>
      </c>
      <c r="R330" s="119" t="n">
        <f aca="false">TETCO_TRANSCO!N343</f>
        <v>0.305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0.0025</v>
      </c>
      <c r="AC330" s="120" t="n">
        <f aca="false">Q330</f>
        <v>0.025</v>
      </c>
      <c r="AD330" s="121" t="n">
        <f aca="false">S330</f>
        <v>-0.045</v>
      </c>
      <c r="AE330" s="121" t="n">
        <f aca="false">Q330</f>
        <v>0.025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0.3850.020.3850.050.3850.020.3850.050.28750.00250.28-0.0650.280.0250.28-0.035000000000.00250.025-0.0350.025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0.2875</v>
      </c>
      <c r="M331" s="119" t="n">
        <f aca="false">TETCO_TRANSCO!F344</f>
        <v>0.0025</v>
      </c>
      <c r="N331" s="119" t="n">
        <f aca="false">TETCO_TRANSCO!H344</f>
        <v>0.28</v>
      </c>
      <c r="O331" s="119" t="n">
        <f aca="false">TETCO_TRANSCO!I344</f>
        <v>-0.065</v>
      </c>
      <c r="P331" s="119" t="n">
        <f aca="false">TETCO_TRANSCO!K344</f>
        <v>0.28</v>
      </c>
      <c r="Q331" s="119" t="n">
        <f aca="false">TETCO_TRANSCO!L344</f>
        <v>0.025</v>
      </c>
      <c r="R331" s="119" t="n">
        <f aca="false">TETCO_TRANSCO!N344</f>
        <v>0.28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0.0025</v>
      </c>
      <c r="AC331" s="120" t="n">
        <f aca="false">Q331</f>
        <v>0.025</v>
      </c>
      <c r="AD331" s="121" t="n">
        <f aca="false">S331</f>
        <v>-0.035</v>
      </c>
      <c r="AE331" s="121" t="n">
        <f aca="false">Q331</f>
        <v>0.025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0.3850.020.3850.060.3850.020.3850.060.2975-0.00250.265-0.0550.2650.0250.265-0.03500000000-0.00250.025-0.0350.025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0.2975</v>
      </c>
      <c r="M332" s="119" t="n">
        <f aca="false">TETCO_TRANSCO!F345</f>
        <v>-0.0025</v>
      </c>
      <c r="N332" s="119" t="n">
        <f aca="false">TETCO_TRANSCO!H345</f>
        <v>0.265</v>
      </c>
      <c r="O332" s="119" t="n">
        <f aca="false">TETCO_TRANSCO!I345</f>
        <v>-0.055</v>
      </c>
      <c r="P332" s="119" t="n">
        <f aca="false">TETCO_TRANSCO!K345</f>
        <v>0.265</v>
      </c>
      <c r="Q332" s="119" t="n">
        <f aca="false">TETCO_TRANSCO!L345</f>
        <v>0.025</v>
      </c>
      <c r="R332" s="119" t="n">
        <f aca="false">TETCO_TRANSCO!N345</f>
        <v>0.265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0.025</v>
      </c>
      <c r="AD332" s="121" t="n">
        <f aca="false">S332</f>
        <v>-0.035</v>
      </c>
      <c r="AE332" s="121" t="n">
        <f aca="false">Q332</f>
        <v>0.025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0.39750.020.39750.070.39750.020.39750.070.3125-0.00250.335-0.020.3350.0250.335-0.0200000000-0.00250.025-0.020.025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0.3125</v>
      </c>
      <c r="M333" s="119" t="n">
        <f aca="false">TETCO_TRANSCO!F346</f>
        <v>-0.0025</v>
      </c>
      <c r="N333" s="119" t="n">
        <f aca="false">TETCO_TRANSCO!H346</f>
        <v>0.335</v>
      </c>
      <c r="O333" s="119" t="n">
        <f aca="false">TETCO_TRANSCO!I346</f>
        <v>-0.02</v>
      </c>
      <c r="P333" s="119" t="n">
        <f aca="false">TETCO_TRANSCO!K346</f>
        <v>0.335</v>
      </c>
      <c r="Q333" s="119" t="n">
        <f aca="false">TETCO_TRANSCO!L346</f>
        <v>0.025</v>
      </c>
      <c r="R333" s="119" t="n">
        <f aca="false">TETCO_TRANSCO!N346</f>
        <v>0.335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0.025</v>
      </c>
      <c r="AD333" s="121" t="n">
        <f aca="false">S333</f>
        <v>-0.02</v>
      </c>
      <c r="AE333" s="121" t="n">
        <f aca="false">Q333</f>
        <v>0.025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0.40.020.40.070.40.020.40.070.3125-0.00250.335-0.020.3350.0150.335-0.0200000000-0.00250.015-0.020.015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0.3125</v>
      </c>
      <c r="M334" s="119" t="n">
        <f aca="false">TETCO_TRANSCO!F347</f>
        <v>-0.0025</v>
      </c>
      <c r="N334" s="119" t="n">
        <f aca="false">TETCO_TRANSCO!H347</f>
        <v>0.335</v>
      </c>
      <c r="O334" s="119" t="n">
        <f aca="false">TETCO_TRANSCO!I347</f>
        <v>-0.02</v>
      </c>
      <c r="P334" s="119" t="n">
        <f aca="false">TETCO_TRANSCO!K347</f>
        <v>0.335</v>
      </c>
      <c r="Q334" s="119" t="n">
        <f aca="false">TETCO_TRANSCO!L347</f>
        <v>0.015</v>
      </c>
      <c r="R334" s="119" t="n">
        <f aca="false">TETCO_TRANSCO!N347</f>
        <v>0.335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-0.0025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0.39750.020.39750.050.39750.020.39750.050.2875-0.00250.245-0.040.2450.0150.245-0.0200000000-0.00250.015-0.020.015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0.2875</v>
      </c>
      <c r="M335" s="119" t="n">
        <f aca="false">TETCO_TRANSCO!F348</f>
        <v>-0.0025</v>
      </c>
      <c r="N335" s="119" t="n">
        <f aca="false">TETCO_TRANSCO!H348</f>
        <v>0.245</v>
      </c>
      <c r="O335" s="119" t="n">
        <f aca="false">TETCO_TRANSCO!I348</f>
        <v>-0.04</v>
      </c>
      <c r="P335" s="119" t="n">
        <f aca="false">TETCO_TRANSCO!K348</f>
        <v>0.245</v>
      </c>
      <c r="Q335" s="119" t="n">
        <f aca="false">TETCO_TRANSCO!L348</f>
        <v>0.015</v>
      </c>
      <c r="R335" s="119" t="n">
        <f aca="false">TETCO_TRANSCO!N348</f>
        <v>0.245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-0.0025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0.40.020.40.050.40.020.40.050.3475-0.0050.265-0.0850.2650.010.265-0.05500000000-0.0050.01-0.0550.01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0.3475</v>
      </c>
      <c r="M336" s="119" t="n">
        <f aca="false">TETCO_TRANSCO!F349</f>
        <v>-0.005</v>
      </c>
      <c r="N336" s="119" t="n">
        <f aca="false">TETCO_TRANSCO!H349</f>
        <v>0.265</v>
      </c>
      <c r="O336" s="119" t="n">
        <f aca="false">TETCO_TRANSCO!I349</f>
        <v>-0.085</v>
      </c>
      <c r="P336" s="119" t="n">
        <f aca="false">TETCO_TRANSCO!K349</f>
        <v>0.265</v>
      </c>
      <c r="Q336" s="119" t="n">
        <f aca="false">TETCO_TRANSCO!L349</f>
        <v>0.01</v>
      </c>
      <c r="R336" s="119" t="n">
        <f aca="false">TETCO_TRANSCO!N349</f>
        <v>0.265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0.5550.050.5550.140.5550.050.5550.140.340.040.44-0.170.440.060.44-0.05000000000.040.06-0.050.06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0.34</v>
      </c>
      <c r="M337" s="119" t="n">
        <f aca="false">TETCO_TRANSCO!F350</f>
        <v>0.04</v>
      </c>
      <c r="N337" s="119" t="n">
        <f aca="false">TETCO_TRANSCO!H350</f>
        <v>0.44</v>
      </c>
      <c r="O337" s="119" t="n">
        <f aca="false">TETCO_TRANSCO!I350</f>
        <v>-0.17</v>
      </c>
      <c r="P337" s="119" t="n">
        <f aca="false">TETCO_TRANSCO!K350</f>
        <v>0.44</v>
      </c>
      <c r="Q337" s="119" t="n">
        <f aca="false">TETCO_TRANSCO!L350</f>
        <v>0.06</v>
      </c>
      <c r="R337" s="119" t="n">
        <f aca="false">TETCO_TRANSCO!N350</f>
        <v>0.44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0.04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0.910.050.910.290.910.050.910.290.6550.040.98-0.130.980.110.98-0.05000000000.040.11-0.050.11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0.655</v>
      </c>
      <c r="M338" s="119" t="n">
        <f aca="false">TETCO_TRANSCO!F351</f>
        <v>0.04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0.11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0.04</v>
      </c>
      <c r="AC338" s="120" t="n">
        <f aca="false">Q338</f>
        <v>0.11</v>
      </c>
      <c r="AD338" s="121" t="n">
        <f aca="false">S338</f>
        <v>-0.05</v>
      </c>
      <c r="AE338" s="121" t="n">
        <f aca="false">Q338</f>
        <v>0.11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1.2150.051.2150.321.2150.051.2150.320.8950.041.6-0.251.60.291.6-0.2000000000.040.29-0.20.29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0.895</v>
      </c>
      <c r="M339" s="119" t="n">
        <f aca="false">TETCO_TRANSCO!F352</f>
        <v>0.04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0.29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0.04</v>
      </c>
      <c r="AC339" s="120" t="n">
        <f aca="false">Q339</f>
        <v>0.29</v>
      </c>
      <c r="AD339" s="121" t="n">
        <f aca="false">S339</f>
        <v>-0.2</v>
      </c>
      <c r="AE339" s="121" t="n">
        <f aca="false">Q339</f>
        <v>0.29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1.2150.051.2150.321.2150.051.2150.320.8750.041.6-0.281.60.291.6-0.2000000000.040.29-0.20.29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0.875</v>
      </c>
      <c r="M340" s="119" t="n">
        <f aca="false">TETCO_TRANSCO!F353</f>
        <v>0.04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0.29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0.04</v>
      </c>
      <c r="AC340" s="120" t="n">
        <f aca="false">Q340</f>
        <v>0.29</v>
      </c>
      <c r="AD340" s="121" t="n">
        <f aca="false">S340</f>
        <v>-0.2</v>
      </c>
      <c r="AE340" s="121" t="n">
        <f aca="false">Q340</f>
        <v>0.29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0.6550.050.6550.150.6550.050.6550.150.410.040.46-0.170.460.0750.46-0.05000000000.040.075-0.050.075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0.41</v>
      </c>
      <c r="M341" s="119" t="n">
        <f aca="false">TETCO_TRANSCO!F354</f>
        <v>0.04</v>
      </c>
      <c r="N341" s="119" t="n">
        <f aca="false">TETCO_TRANSCO!H354</f>
        <v>0.46</v>
      </c>
      <c r="O341" s="119" t="n">
        <f aca="false">TETCO_TRANSCO!I354</f>
        <v>-0.17</v>
      </c>
      <c r="P341" s="119" t="n">
        <f aca="false">TETCO_TRANSCO!K354</f>
        <v>0.46</v>
      </c>
      <c r="Q341" s="119" t="n">
        <f aca="false">TETCO_TRANSCO!L354</f>
        <v>0.075</v>
      </c>
      <c r="R341" s="119" t="n">
        <f aca="false">TETCO_TRANSCO!N354</f>
        <v>0.46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0.04</v>
      </c>
      <c r="AC341" s="120" t="n">
        <f aca="false">Q341</f>
        <v>0.075</v>
      </c>
      <c r="AD341" s="121" t="n">
        <f aca="false">S341</f>
        <v>-0.05</v>
      </c>
      <c r="AE341" s="121" t="n">
        <f aca="false">Q341</f>
        <v>0.075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0.4350.020.4350.050.4350.020.4350.050.30750.00250.305-0.0850.3050.0250.305-0.045000000000.00250.025-0.0450.025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0.3075</v>
      </c>
      <c r="M342" s="119" t="n">
        <f aca="false">TETCO_TRANSCO!F355</f>
        <v>0.0025</v>
      </c>
      <c r="N342" s="119" t="n">
        <f aca="false">TETCO_TRANSCO!H355</f>
        <v>0.305</v>
      </c>
      <c r="O342" s="119" t="n">
        <f aca="false">TETCO_TRANSCO!I355</f>
        <v>-0.085</v>
      </c>
      <c r="P342" s="119" t="n">
        <f aca="false">TETCO_TRANSCO!K355</f>
        <v>0.305</v>
      </c>
      <c r="Q342" s="119" t="n">
        <f aca="false">TETCO_TRANSCO!L355</f>
        <v>0.025</v>
      </c>
      <c r="R342" s="119" t="n">
        <f aca="false">TETCO_TRANSCO!N355</f>
        <v>0.305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0.0025</v>
      </c>
      <c r="AC342" s="120" t="n">
        <f aca="false">Q342</f>
        <v>0.025</v>
      </c>
      <c r="AD342" s="121" t="n">
        <f aca="false">S342</f>
        <v>-0.045</v>
      </c>
      <c r="AE342" s="121" t="n">
        <f aca="false">Q342</f>
        <v>0.025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0.3850.020.3850.050.3850.020.3850.050.28750.00250.28-0.0650.280.0250.28-0.035000000000.00250.025-0.0350.025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0.2875</v>
      </c>
      <c r="M343" s="119" t="n">
        <f aca="false">TETCO_TRANSCO!F356</f>
        <v>0.0025</v>
      </c>
      <c r="N343" s="119" t="n">
        <f aca="false">TETCO_TRANSCO!H356</f>
        <v>0.28</v>
      </c>
      <c r="O343" s="119" t="n">
        <f aca="false">TETCO_TRANSCO!I356</f>
        <v>-0.065</v>
      </c>
      <c r="P343" s="119" t="n">
        <f aca="false">TETCO_TRANSCO!K356</f>
        <v>0.28</v>
      </c>
      <c r="Q343" s="119" t="n">
        <f aca="false">TETCO_TRANSCO!L356</f>
        <v>0.025</v>
      </c>
      <c r="R343" s="119" t="n">
        <f aca="false">TETCO_TRANSCO!N356</f>
        <v>0.28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0.0025</v>
      </c>
      <c r="AC343" s="120" t="n">
        <f aca="false">Q343</f>
        <v>0.025</v>
      </c>
      <c r="AD343" s="121" t="n">
        <f aca="false">S343</f>
        <v>-0.035</v>
      </c>
      <c r="AE343" s="121" t="n">
        <f aca="false">Q343</f>
        <v>0.025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0.3850.020.3850.060.3850.020.3850.060.2975-0.00250.265-0.0550.2650.0250.265-0.03500000000-0.00250.025-0.0350.025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0.2975</v>
      </c>
      <c r="M344" s="119" t="n">
        <f aca="false">TETCO_TRANSCO!F357</f>
        <v>-0.0025</v>
      </c>
      <c r="N344" s="119" t="n">
        <f aca="false">TETCO_TRANSCO!H357</f>
        <v>0.265</v>
      </c>
      <c r="O344" s="119" t="n">
        <f aca="false">TETCO_TRANSCO!I357</f>
        <v>-0.055</v>
      </c>
      <c r="P344" s="119" t="n">
        <f aca="false">TETCO_TRANSCO!K357</f>
        <v>0.265</v>
      </c>
      <c r="Q344" s="119" t="n">
        <f aca="false">TETCO_TRANSCO!L357</f>
        <v>0.025</v>
      </c>
      <c r="R344" s="119" t="n">
        <f aca="false">TETCO_TRANSCO!N357</f>
        <v>0.265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0.025</v>
      </c>
      <c r="AD344" s="121" t="n">
        <f aca="false">S344</f>
        <v>-0.035</v>
      </c>
      <c r="AE344" s="121" t="n">
        <f aca="false">Q344</f>
        <v>0.025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0.39750.020.39750.070.39750.020.39750.070.3125-0.00250.335-0.020.3350.0250.335-0.0200000000-0.00250.025-0.020.025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0.3125</v>
      </c>
      <c r="M345" s="119" t="n">
        <f aca="false">TETCO_TRANSCO!F358</f>
        <v>-0.0025</v>
      </c>
      <c r="N345" s="119" t="n">
        <f aca="false">TETCO_TRANSCO!H358</f>
        <v>0.335</v>
      </c>
      <c r="O345" s="119" t="n">
        <f aca="false">TETCO_TRANSCO!I358</f>
        <v>-0.02</v>
      </c>
      <c r="P345" s="119" t="n">
        <f aca="false">TETCO_TRANSCO!K358</f>
        <v>0.335</v>
      </c>
      <c r="Q345" s="119" t="n">
        <f aca="false">TETCO_TRANSCO!L358</f>
        <v>0.025</v>
      </c>
      <c r="R345" s="119" t="n">
        <f aca="false">TETCO_TRANSCO!N358</f>
        <v>0.335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0.025</v>
      </c>
      <c r="AD345" s="121" t="n">
        <f aca="false">S345</f>
        <v>-0.02</v>
      </c>
      <c r="AE345" s="121" t="n">
        <f aca="false">Q345</f>
        <v>0.025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0.40.020.40.070.40.020.40.070.3125-0.00250.335-0.020.3350.0150.335-0.0200000000-0.00250.015-0.020.015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0.3125</v>
      </c>
      <c r="M346" s="119" t="n">
        <f aca="false">TETCO_TRANSCO!F359</f>
        <v>-0.0025</v>
      </c>
      <c r="N346" s="119" t="n">
        <f aca="false">TETCO_TRANSCO!H359</f>
        <v>0.335</v>
      </c>
      <c r="O346" s="119" t="n">
        <f aca="false">TETCO_TRANSCO!I359</f>
        <v>-0.02</v>
      </c>
      <c r="P346" s="119" t="n">
        <f aca="false">TETCO_TRANSCO!K359</f>
        <v>0.335</v>
      </c>
      <c r="Q346" s="119" t="n">
        <f aca="false">TETCO_TRANSCO!L359</f>
        <v>0.015</v>
      </c>
      <c r="R346" s="119" t="n">
        <f aca="false">TETCO_TRANSCO!N359</f>
        <v>0.335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-0.0025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0.39750.020.39750.050.39750.020.39750.050.2875-0.00250.245-0.040.2450.0150.245-0.0200000000-0.00250.015-0.020.015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0.2875</v>
      </c>
      <c r="M347" s="119" t="n">
        <f aca="false">TETCO_TRANSCO!F360</f>
        <v>-0.0025</v>
      </c>
      <c r="N347" s="119" t="n">
        <f aca="false">TETCO_TRANSCO!H360</f>
        <v>0.245</v>
      </c>
      <c r="O347" s="119" t="n">
        <f aca="false">TETCO_TRANSCO!I360</f>
        <v>-0.04</v>
      </c>
      <c r="P347" s="119" t="n">
        <f aca="false">TETCO_TRANSCO!K360</f>
        <v>0.245</v>
      </c>
      <c r="Q347" s="119" t="n">
        <f aca="false">TETCO_TRANSCO!L360</f>
        <v>0.015</v>
      </c>
      <c r="R347" s="119" t="n">
        <f aca="false">TETCO_TRANSCO!N360</f>
        <v>0.245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-0.0025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0.40.020.40.050.40.020.40.050.3475-0.0050.265-0.0850.2650.010.265-0.05500000000-0.0050.01-0.0550.01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0.3475</v>
      </c>
      <c r="M348" s="119" t="n">
        <f aca="false">TETCO_TRANSCO!F361</f>
        <v>-0.005</v>
      </c>
      <c r="N348" s="119" t="n">
        <f aca="false">TETCO_TRANSCO!H361</f>
        <v>0.265</v>
      </c>
      <c r="O348" s="119" t="n">
        <f aca="false">TETCO_TRANSCO!I361</f>
        <v>-0.085</v>
      </c>
      <c r="P348" s="119" t="n">
        <f aca="false">TETCO_TRANSCO!K361</f>
        <v>0.265</v>
      </c>
      <c r="Q348" s="119" t="n">
        <f aca="false">TETCO_TRANSCO!L361</f>
        <v>0.01</v>
      </c>
      <c r="R348" s="119" t="n">
        <f aca="false">TETCO_TRANSCO!N361</f>
        <v>0.265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0.5550.050.5550.140.5550.050.5550.140.340.040.44-0.620.440.060.44-0.5000000000.040.06-0.50.06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0.34</v>
      </c>
      <c r="M349" s="119" t="n">
        <f aca="false">TETCO_TRANSCO!F362</f>
        <v>0.04</v>
      </c>
      <c r="N349" s="119" t="n">
        <f aca="false">TETCO_TRANSCO!H362</f>
        <v>0.44</v>
      </c>
      <c r="O349" s="119" t="n">
        <f aca="false">TETCO_TRANSCO!I362</f>
        <v>-0.62</v>
      </c>
      <c r="P349" s="119" t="n">
        <f aca="false">TETCO_TRANSCO!K362</f>
        <v>0.44</v>
      </c>
      <c r="Q349" s="119" t="n">
        <f aca="false">TETCO_TRANSCO!L362</f>
        <v>0.06</v>
      </c>
      <c r="R349" s="119" t="n">
        <f aca="false">TETCO_TRANSCO!N362</f>
        <v>0.44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0.04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0.910.050.910.290.910.050.910.290.6550.040.98-0.780.980.110.98-0.7000000000.040.11-0.70.11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0.655</v>
      </c>
      <c r="M350" s="119" t="n">
        <f aca="false">TETCO_TRANSCO!F363</f>
        <v>0.04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0.11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0.04</v>
      </c>
      <c r="AC350" s="120" t="n">
        <f aca="false">Q350</f>
        <v>0.11</v>
      </c>
      <c r="AD350" s="121" t="n">
        <f aca="false">S350</f>
        <v>-0.7</v>
      </c>
      <c r="AE350" s="121" t="n">
        <f aca="false">Q350</f>
        <v>0.11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0.515773579217568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0.0253114148869317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0.814491522094714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0.134392783519457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0.814491522094714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-0.142199197457876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0.232521407011944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-0.00140865193609988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0.265359549237644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0.00504172386607963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0.265359549237644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0.00501650935624002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2002-02-09T21:18:02Z</dcterms:modified>
  <cp:revision>0</cp:revision>
  <dc:subject/>
  <dc:title/>
</cp:coreProperties>
</file>