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 sheetId="1" state="visible" r:id="rId3"/>
    <sheet name="cl" sheetId="2" state="visible" r:id="rId4"/>
    <sheet name="ng" sheetId="3" state="visible" r:id="rId5"/>
    <sheet name="SC" sheetId="4" state="visible" r:id="rId6"/>
    <sheet name="hu" sheetId="5" state="visible" r:id="rId7"/>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<sst xmlns="http://schemas.openxmlformats.org/spreadsheetml/2006/main" count="216" uniqueCount="52">
  <si>
    <t xml:space="preserve">Week Ending:</t>
  </si>
  <si>
    <t xml:space="preserve">Futures Settlement Prices</t>
  </si>
  <si>
    <t xml:space="preserve">HEATING OIL</t>
  </si>
  <si>
    <t xml:space="preserve">Contract Symbol:  HO</t>
  </si>
  <si>
    <t xml:space="preserve">Contract</t>
  </si>
  <si>
    <t xml:space="preserve">Monday</t>
  </si>
  <si>
    <t xml:space="preserve">Tuesday</t>
  </si>
  <si>
    <t xml:space="preserve">Wednesday</t>
  </si>
  <si>
    <t xml:space="preserve">Thursday</t>
  </si>
  <si>
    <t xml:space="preserve">Friday</t>
  </si>
  <si>
    <t xml:space="preserve">Open</t>
  </si>
  <si>
    <t xml:space="preserve">Month</t>
  </si>
  <si>
    <t xml:space="preserve">Interest</t>
  </si>
  <si>
    <t xml:space="preserve">CLOSED</t>
  </si>
  <si>
    <t xml:space="preserve">Total Weekly Volume</t>
  </si>
  <si>
    <t xml:space="preserve">Total Open Interest</t>
  </si>
  <si>
    <t xml:space="preserve">*Weekly volume and open interest reflects all traded months.</t>
  </si>
  <si>
    <t xml:space="preserve">Historial Volatility-Spot Month Futures</t>
  </si>
  <si>
    <t xml:space="preserve">Heating Oil</t>
  </si>
  <si>
    <t xml:space="preserve">5 Day Hist. Vol.</t>
  </si>
  <si>
    <t xml:space="preserve">20 Day Hist. Vol.</t>
  </si>
  <si>
    <t xml:space="preserve">Implied Volatility-Options</t>
  </si>
  <si>
    <t xml:space="preserve">At the Money Call &amp; Put</t>
  </si>
  <si>
    <t xml:space="preserve">MON</t>
  </si>
  <si>
    <t xml:space="preserve">TUE</t>
  </si>
  <si>
    <t xml:space="preserve">WED</t>
  </si>
  <si>
    <t xml:space="preserve">THUR</t>
  </si>
  <si>
    <t xml:space="preserve">FRI</t>
  </si>
  <si>
    <t xml:space="preserve">Total</t>
  </si>
  <si>
    <t xml:space="preserve">Volume</t>
  </si>
  <si>
    <t xml:space="preserve"> CRUDE OIL</t>
  </si>
  <si>
    <t xml:space="preserve">Contract Symbol:  CL</t>
  </si>
  <si>
    <t xml:space="preserve">N\A</t>
  </si>
  <si>
    <t xml:space="preserve">Historical Volatility-Spot Month Futures</t>
  </si>
  <si>
    <t xml:space="preserve">Crude Oil</t>
  </si>
  <si>
    <t xml:space="preserve">0..</t>
  </si>
  <si>
    <t xml:space="preserve">Futures Settlement Prices (in  $/MMBtu)</t>
  </si>
  <si>
    <t xml:space="preserve">HENRY HUB NATURAL GAS</t>
  </si>
  <si>
    <t xml:space="preserve">Contract Symbol:  NG</t>
  </si>
  <si>
    <t xml:space="preserve">  </t>
  </si>
  <si>
    <t xml:space="preserve">Henry Hub</t>
  </si>
  <si>
    <t xml:space="preserve">Trading Volume</t>
  </si>
  <si>
    <t xml:space="preserve">EFS Volume</t>
  </si>
  <si>
    <t xml:space="preserve">BRENT CRUDE OIL</t>
  </si>
  <si>
    <t xml:space="preserve">Contract Symbol:  SC</t>
  </si>
  <si>
    <t xml:space="preserve"> Brent Crude Oil</t>
  </si>
  <si>
    <t xml:space="preserve">Brent Crude Oil</t>
  </si>
  <si>
    <t xml:space="preserve">UNLEADED GASOLINE</t>
  </si>
  <si>
    <t xml:space="preserve">Contract Symbol:  HU</t>
  </si>
  <si>
    <t xml:space="preserve"> </t>
  </si>
  <si>
    <t xml:space="preserve">Weekly volume and open interest reflects all traded months.</t>
  </si>
  <si>
    <t xml:space="preserve">Unleaded Gas</t>
  </si>
</sst>
</file>

<file path=xl/styles.xml><?xml version="1.0" encoding="utf-8"?>
<styleSheet xmlns="http://schemas.openxmlformats.org/spreadsheetml/2006/main">
  <numFmts count="17">
    <numFmt numFmtId="164" formatCode="General"/>
    <numFmt numFmtId="165" formatCode="[$-409]d\-mmm"/>
    <numFmt numFmtId="166" formatCode="[$-409]d\-mmm\-yy"/>
    <numFmt numFmtId="167" formatCode="#,##0.000"/>
    <numFmt numFmtId="168" formatCode="[$-409]mmm\-yy"/>
    <numFmt numFmtId="169" formatCode="\$#,##0.0000"/>
    <numFmt numFmtId="170" formatCode="#,##0"/>
    <numFmt numFmtId="171" formatCode="0.00"/>
    <numFmt numFmtId="172" formatCode="\$#,##0.000"/>
    <numFmt numFmtId="173" formatCode="\$#,##0.000_);[RED]&quot;($&quot;#,##0.000\)"/>
    <numFmt numFmtId="174" formatCode="\$#,##0.00_);&quot;($&quot;#,##0.00\)"/>
    <numFmt numFmtId="175" formatCode="_(* #,##0.00_);_(* \(#,##0.00\);_(* \-??_);_(@_)"/>
    <numFmt numFmtId="176" formatCode="_(* #,##0_);_(* \(#,##0\);_(* \-??_);_(@_)"/>
    <numFmt numFmtId="177" formatCode="0.00%"/>
    <numFmt numFmtId="178" formatCode="\$#.00"/>
    <numFmt numFmtId="179" formatCode="\$#,##0.00"/>
    <numFmt numFmtId="180" formatCode="\$#.000"/>
  </numFmts>
  <fonts count="25">
    <font>
      <sz val="10"/>
      <name val="Arial"/>
      <family val="0"/>
    </font>
    <font>
      <sz val="10"/>
      <name val="Arial"/>
      <family val="0"/>
    </font>
    <font>
      <sz val="10"/>
      <name val="Arial"/>
      <family val="0"/>
    </font>
    <font>
      <sz val="10"/>
      <name val="Arial"/>
      <family val="0"/>
    </font>
    <font>
      <sz val="10"/>
      <name val="Arial"/>
      <family val="2"/>
    </font>
    <font>
      <sz val="11"/>
      <name val="Arial"/>
      <family val="2"/>
    </font>
    <font>
      <b val="true"/>
      <sz val="11"/>
      <name val="Arial"/>
      <family val="2"/>
    </font>
    <font>
      <b val="true"/>
      <sz val="11"/>
      <name val="Arial"/>
      <family val="0"/>
    </font>
    <font>
      <b val="true"/>
      <i val="true"/>
      <sz val="11"/>
      <name val="Arial"/>
      <family val="0"/>
    </font>
    <font>
      <sz val="9"/>
      <name val="Arial"/>
      <family val="2"/>
    </font>
    <font>
      <b val="true"/>
      <sz val="10"/>
      <name val="Arial"/>
      <family val="2"/>
    </font>
    <font>
      <b val="true"/>
      <sz val="10"/>
      <name val="Arial MT"/>
      <family val="2"/>
    </font>
    <font>
      <b val="true"/>
      <sz val="10"/>
      <name val="Arial"/>
      <family val="0"/>
    </font>
    <font>
      <b val="true"/>
      <u val="single"/>
      <sz val="10"/>
      <name val="Arial"/>
      <family val="2"/>
    </font>
    <font>
      <b val="true"/>
      <i val="true"/>
      <sz val="10"/>
      <name val="Arial"/>
      <family val="0"/>
    </font>
    <font>
      <i val="true"/>
      <sz val="10"/>
      <name val="Arial"/>
      <family val="0"/>
    </font>
    <font>
      <sz val="11"/>
      <name val="Arial"/>
      <family val="0"/>
    </font>
    <font>
      <i val="true"/>
      <sz val="9"/>
      <name val="Arial"/>
      <family val="0"/>
    </font>
    <font>
      <b val="true"/>
      <u val="single"/>
      <sz val="9"/>
      <name val="Arial"/>
      <family val="0"/>
    </font>
    <font>
      <b val="true"/>
      <sz val="16"/>
      <name val="Arial"/>
      <family val="2"/>
    </font>
    <font>
      <i val="true"/>
      <sz val="6"/>
      <name val="Arial"/>
      <family val="2"/>
    </font>
    <font>
      <b val="true"/>
      <i val="true"/>
      <sz val="9"/>
      <name val="Arial"/>
      <family val="0"/>
    </font>
    <font>
      <b val="true"/>
      <i val="true"/>
      <sz val="8"/>
      <name val="Arial"/>
      <family val="2"/>
    </font>
    <font>
      <b val="true"/>
      <sz val="8"/>
      <name val="Arial"/>
      <family val="2"/>
    </font>
    <font>
      <b val="true"/>
      <i val="true"/>
      <sz val="9"/>
      <name val="Arial"/>
      <family val="2"/>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2" borderId="2"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2"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5" fillId="0" borderId="2" xfId="0" applyFont="true" applyBorder="true" applyAlignment="true" applyProtection="false">
      <alignment horizontal="center"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69" fontId="5" fillId="0" borderId="3" xfId="0" applyFont="true" applyBorder="true" applyAlignment="true" applyProtection="false">
      <alignment horizontal="center" vertical="bottom" textRotation="0" wrapText="false" indent="0" shrinkToFit="false"/>
      <protection locked="true" hidden="false"/>
    </xf>
    <xf numFmtId="170" fontId="0" fillId="0" borderId="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71" fontId="5" fillId="0" borderId="0" xfId="0" applyFont="true" applyBorder="true" applyAlignment="true" applyProtection="false">
      <alignment horizontal="right" vertical="bottom" textRotation="0" wrapText="false" indent="0" shrinkToFit="false"/>
      <protection locked="true" hidden="false"/>
    </xf>
    <xf numFmtId="169" fontId="5" fillId="0" borderId="0" xfId="0" applyFont="true" applyBorder="true" applyAlignment="true" applyProtection="false">
      <alignment horizontal="center" vertical="bottom" textRotation="0" wrapText="false" indent="0" shrinkToFit="false"/>
      <protection locked="true" hidden="false"/>
    </xf>
    <xf numFmtId="172" fontId="5" fillId="0" borderId="0"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true" applyProtection="false">
      <alignment horizontal="center" vertical="bottom" textRotation="0" wrapText="false" indent="0" shrinkToFit="false"/>
      <protection locked="true" hidden="false"/>
    </xf>
    <xf numFmtId="170" fontId="5" fillId="0" borderId="0" xfId="0" applyFont="true" applyBorder="tru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left" vertical="bottom" textRotation="0" wrapText="false" indent="0" shrinkToFit="false"/>
      <protection locked="true" hidden="false"/>
    </xf>
    <xf numFmtId="170" fontId="7" fillId="0" borderId="4" xfId="0" applyFont="true" applyBorder="true" applyAlignment="true" applyProtection="false">
      <alignment horizontal="right" vertical="bottom" textRotation="0" wrapText="false" indent="0" shrinkToFit="false"/>
      <protection locked="true" hidden="false"/>
    </xf>
    <xf numFmtId="174" fontId="5" fillId="0" borderId="0" xfId="0" applyFont="true" applyBorder="true" applyAlignment="true" applyProtection="false">
      <alignment horizontal="right" vertical="bottom" textRotation="0" wrapText="false" indent="0" shrinkToFit="false"/>
      <protection locked="true" hidden="false"/>
    </xf>
    <xf numFmtId="174" fontId="10" fillId="0" borderId="0" xfId="0" applyFont="true" applyBorder="true" applyAlignment="false" applyProtection="false">
      <alignment horizontal="general" vertical="bottom" textRotation="0" wrapText="false" indent="0" shrinkToFit="false"/>
      <protection locked="true" hidden="false"/>
    </xf>
    <xf numFmtId="174" fontId="11" fillId="0" borderId="0" xfId="0" applyFont="true" applyBorder="true" applyAlignment="true" applyProtection="false">
      <alignment horizontal="center" vertical="bottom" textRotation="0" wrapText="false" indent="0" shrinkToFit="false"/>
      <protection locked="true" hidden="false"/>
    </xf>
    <xf numFmtId="176" fontId="7" fillId="0" borderId="4"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73" fontId="5" fillId="0" borderId="0" xfId="0" applyFont="true" applyBorder="tru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0" fontId="7"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7" fontId="13" fillId="0" borderId="0" xfId="0" applyFont="true" applyBorder="false" applyAlignment="true" applyProtection="false">
      <alignment horizontal="center" vertical="bottom" textRotation="0" wrapText="false" indent="0" shrinkToFit="false"/>
      <protection locked="true" hidden="false"/>
    </xf>
    <xf numFmtId="177" fontId="12" fillId="0" borderId="0" xfId="0" applyFont="true" applyBorder="false" applyAlignment="true" applyProtection="false">
      <alignment horizontal="center" vertical="bottom" textRotation="0" wrapText="false" indent="0" shrinkToFit="false"/>
      <protection locked="true" hidden="false"/>
    </xf>
    <xf numFmtId="177" fontId="7"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7" fontId="0" fillId="0" borderId="0" xfId="0" applyFont="fals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7" fontId="12"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8" fontId="16"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70" fontId="10" fillId="0" borderId="2"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78" fontId="5" fillId="0" borderId="2" xfId="0" applyFont="true" applyBorder="true" applyAlignment="true" applyProtection="false">
      <alignment horizontal="center" vertical="bottom" textRotation="0" wrapText="false" indent="0" shrinkToFit="false"/>
      <protection locked="true" hidden="false"/>
    </xf>
    <xf numFmtId="179" fontId="5" fillId="0" borderId="3" xfId="0" applyFont="true" applyBorder="true" applyAlignment="true" applyProtection="false">
      <alignment horizontal="center" vertical="bottom" textRotation="0" wrapText="false" indent="0" shrinkToFit="false"/>
      <protection locked="true" hidden="false"/>
    </xf>
    <xf numFmtId="178" fontId="5" fillId="0" borderId="5"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center" vertical="bottom" textRotation="0" wrapText="false" indent="0" shrinkToFit="false"/>
      <protection locked="true" hidden="false"/>
    </xf>
    <xf numFmtId="178"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72" fontId="5" fillId="0" borderId="3" xfId="0" applyFont="true" applyBorder="true" applyAlignment="true" applyProtection="false">
      <alignment horizontal="center" vertical="bottom" textRotation="0" wrapText="false" indent="0" shrinkToFit="false"/>
      <protection locked="true" hidden="false"/>
    </xf>
    <xf numFmtId="172" fontId="5" fillId="0" borderId="2" xfId="0" applyFont="true" applyBorder="true" applyAlignment="true" applyProtection="false">
      <alignment horizontal="center" vertical="bottom" textRotation="0" wrapText="false" indent="0" shrinkToFit="false"/>
      <protection locked="true" hidden="false"/>
    </xf>
    <xf numFmtId="170" fontId="5" fillId="0" borderId="2" xfId="0" applyFont="true" applyBorder="true" applyAlignment="true" applyProtection="false">
      <alignment horizontal="right"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0" fontId="16" fillId="0" borderId="2"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80" fontId="5" fillId="0" borderId="0" xfId="0" applyFont="true" applyBorder="true" applyAlignment="true" applyProtection="false">
      <alignment horizontal="righ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7" fontId="7" fillId="0" borderId="0" xfId="0" applyFont="true" applyBorder="false" applyAlignment="false" applyProtection="false">
      <alignment horizontal="general" vertical="bottom" textRotation="0" wrapText="false" indent="0" shrinkToFit="false"/>
      <protection locked="true" hidden="false"/>
    </xf>
    <xf numFmtId="170" fontId="5" fillId="0" borderId="2" xfId="0" applyFont="true" applyBorder="true" applyAlignment="false" applyProtection="false">
      <alignment horizontal="general" vertical="bottom" textRotation="0" wrapText="false" indent="0" shrinkToFit="false"/>
      <protection locked="true" hidden="false"/>
    </xf>
    <xf numFmtId="169" fontId="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86040</xdr:rowOff>
    </xdr:from>
    <xdr:to>
      <xdr:col>8</xdr:col>
      <xdr:colOff>705240</xdr:colOff>
      <xdr:row>3</xdr:row>
      <xdr:rowOff>180720</xdr:rowOff>
    </xdr:to>
    <xdr:sp>
      <xdr:nvSpPr>
        <xdr:cNvPr id="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9</xdr:col>
      <xdr:colOff>348840</xdr:colOff>
      <xdr:row>0</xdr:row>
      <xdr:rowOff>152280</xdr:rowOff>
    </xdr:from>
    <xdr:to>
      <xdr:col>10</xdr:col>
      <xdr:colOff>528840</xdr:colOff>
      <xdr:row>3</xdr:row>
      <xdr:rowOff>104400</xdr:rowOff>
    </xdr:to>
    <xdr:sp>
      <xdr:nvSpPr>
        <xdr:cNvPr id="6" name="Text 15"/>
        <xdr:cNvSpPr/>
      </xdr:nvSpPr>
      <xdr:spPr>
        <a:xfrm>
          <a:off x="8059680" y="152280"/>
          <a:ext cx="818280" cy="1085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pPr algn="ctr"/>
          <a:endParaRPr b="0" lang="en-US" sz="1000" strike="noStrike" u="none">
            <a:effectLst/>
            <a:uFillTx/>
            <a:latin typeface="Times New Roman"/>
          </a:endParaRPr>
        </a:p>
        <a:p>
          <a:pPr algn="ctr"/>
          <a:r>
            <a:rPr b="1" lang="en-US" sz="800" strike="noStrike" u="none">
              <a:effectLst/>
              <a:uFillTx/>
              <a:latin typeface="Arial"/>
            </a:rPr>
            <a:t>Exchange</a:t>
          </a:r>
          <a:endParaRPr b="0" lang="en-US" sz="800" strike="noStrike" u="none">
            <a:effectLst/>
            <a:uFillTx/>
            <a:latin typeface="Times New Roman"/>
          </a:endParaRPr>
        </a:p>
        <a:p>
          <a:pPr algn="ctr"/>
          <a:r>
            <a:rPr b="1" lang="en-US" sz="800" strike="noStrike" u="none">
              <a:effectLst/>
              <a:uFillTx/>
              <a:latin typeface="Arial"/>
            </a:rPr>
            <a:t>Holiday</a:t>
          </a:r>
          <a:endParaRPr b="0" lang="en-US" sz="800" strike="noStrike" u="none">
            <a:effectLst/>
            <a:uFillTx/>
            <a:latin typeface="Times New Roman"/>
          </a:endParaRPr>
        </a:p>
      </xdr:txBody>
    </xdr:sp>
    <xdr:clientData/>
  </xdr:twoCellAnchor>
  <xdr:twoCellAnchor editAs="oneCell">
    <xdr:from>
      <xdr:col>0</xdr:col>
      <xdr:colOff>0</xdr:colOff>
      <xdr:row>0</xdr:row>
      <xdr:rowOff>86040</xdr:rowOff>
    </xdr:from>
    <xdr:to>
      <xdr:col>8</xdr:col>
      <xdr:colOff>705240</xdr:colOff>
      <xdr:row>3</xdr:row>
      <xdr:rowOff>180720</xdr:rowOff>
    </xdr:to>
    <xdr:sp>
      <xdr:nvSpPr>
        <xdr:cNvPr id="7"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8"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9"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0"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1"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2"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86040</xdr:rowOff>
    </xdr:from>
    <xdr:to>
      <xdr:col>8</xdr:col>
      <xdr:colOff>705240</xdr:colOff>
      <xdr:row>3</xdr:row>
      <xdr:rowOff>180720</xdr:rowOff>
    </xdr:to>
    <xdr:sp>
      <xdr:nvSpPr>
        <xdr:cNvPr id="13" name="Text 4"/>
        <xdr:cNvSpPr/>
      </xdr:nvSpPr>
      <xdr:spPr>
        <a:xfrm>
          <a:off x="0" y="86040"/>
          <a:ext cx="7400160" cy="122832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Heating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50040</xdr:colOff>
      <xdr:row>42</xdr:row>
      <xdr:rowOff>0</xdr:rowOff>
    </xdr:from>
    <xdr:to>
      <xdr:col>8</xdr:col>
      <xdr:colOff>725040</xdr:colOff>
      <xdr:row>48</xdr:row>
      <xdr:rowOff>38160</xdr:rowOff>
    </xdr:to>
    <xdr:sp>
      <xdr:nvSpPr>
        <xdr:cNvPr id="14" name="Text 5"/>
        <xdr:cNvSpPr/>
      </xdr:nvSpPr>
      <xdr:spPr>
        <a:xfrm>
          <a:off x="50040" y="8277120"/>
          <a:ext cx="7369920" cy="11336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
          </a:r>
          <a:endParaRPr b="0" lang="en-US" sz="600" strike="noStrike" u="none">
            <a:effectLst/>
            <a:uFillTx/>
            <a:latin typeface="Times New Roman"/>
          </a:endParaRPr>
        </a:p>
        <a:p>
          <a:r>
            <a:rPr b="0" i="1" lang="en-US" sz="600" strike="noStrike" u="none">
              <a:effectLst/>
              <a:uFillTx/>
              <a:latin typeface="Arial"/>
            </a:rPr>
            <a:t>attempt has been made to ensure the accuracy of the information, the Exchange assumes no responsibility herein. The figures, charts, and commentary in this report are not a statement or </a:t>
          </a:r>
          <a:endParaRPr b="0" lang="en-US" sz="600" strike="noStrike" u="none">
            <a:effectLst/>
            <a:uFillTx/>
            <a:latin typeface="Times New Roman"/>
          </a:endParaRPr>
        </a:p>
        <a:p>
          <a:r>
            <a:rPr b="0" i="1" lang="en-US" sz="600" strike="noStrike" u="none">
              <a:effectLst/>
              <a:uFillTx/>
              <a:latin typeface="Arial"/>
            </a:rPr>
            <a:t>representation by the Exchange about possible or expected future market performance.  The report is accepted on condition that any errors or admissions shall not be made on the basis </a:t>
          </a:r>
          <a:endParaRPr b="0" lang="en-US" sz="600" strike="noStrike" u="none">
            <a:effectLst/>
            <a:uFillTx/>
            <a:latin typeface="Times New Roman"/>
          </a:endParaRPr>
        </a:p>
        <a:p>
          <a:r>
            <a:rPr b="0" i="1" lang="en-US" sz="600" strike="noStrike" u="none">
              <a:effectLst/>
              <a:uFillTx/>
              <a:latin typeface="Arial"/>
            </a:rPr>
            <a:t>of any claims, demands, or causes of action against the Exchange. For a full explanation on options and strategies, please read the explanatory materials contained in the brochures, and </a:t>
          </a:r>
          <a:endParaRPr b="0" lang="en-US" sz="600" strike="noStrike" u="none">
            <a:effectLst/>
            <a:uFillTx/>
            <a:latin typeface="Times New Roman"/>
          </a:endParaRPr>
        </a:p>
        <a:p>
          <a:r>
            <a:rPr b="0" i="1" lang="en-US" sz="600" strike="noStrike" u="none">
              <a:effectLst/>
              <a:uFillTx/>
              <a:latin typeface="Arial"/>
            </a:rPr>
            <a:t>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        and/or futures contracts.</a:t>
          </a:r>
          <a:endParaRPr b="0" lang="en-US" sz="600" strike="noStrike" u="none">
            <a:effectLst/>
            <a:uFillTx/>
            <a:latin typeface="Times New Roman"/>
          </a:endParaRPr>
        </a:p>
        <a:p>
          <a:r>
            <a:rPr b="1" i="1" lang="en-US" sz="900" strike="noStrike" u="none">
              <a:effectLst/>
              <a:uFillTx/>
              <a:latin typeface="Arial"/>
            </a:rPr>
            <a:t>For more information on Heating Oil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r>
            <a:rPr b="1" i="1" lang="en-US" sz="800" strike="noStrike" u="none">
              <a:effectLst/>
              <a:uFillTx/>
              <a:latin typeface="Arial"/>
            </a:rPr>
            <a:t> </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15" name="Text 8"/>
        <xdr:cNvSpPr/>
      </xdr:nvSpPr>
      <xdr:spPr>
        <a:xfrm>
          <a:off x="4954320" y="379800"/>
          <a:ext cx="13795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466920</xdr:rowOff>
    </xdr:to>
    <xdr:sp>
      <xdr:nvSpPr>
        <xdr:cNvPr id="16"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17"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18"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19"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0"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1"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2"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3"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4"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5"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6"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27"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466920</xdr:rowOff>
    </xdr:to>
    <xdr:sp>
      <xdr:nvSpPr>
        <xdr:cNvPr id="28" name="Text 4"/>
        <xdr:cNvSpPr/>
      </xdr:nvSpPr>
      <xdr:spPr>
        <a:xfrm>
          <a:off x="0" y="105120"/>
          <a:ext cx="7204320" cy="153324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90000</xdr:colOff>
      <xdr:row>42</xdr:row>
      <xdr:rowOff>0</xdr:rowOff>
    </xdr:from>
    <xdr:to>
      <xdr:col>9</xdr:col>
      <xdr:colOff>10440</xdr:colOff>
      <xdr:row>47</xdr:row>
      <xdr:rowOff>171720</xdr:rowOff>
    </xdr:to>
    <xdr:sp>
      <xdr:nvSpPr>
        <xdr:cNvPr id="29" name="Text 5"/>
        <xdr:cNvSpPr/>
      </xdr:nvSpPr>
      <xdr:spPr>
        <a:xfrm>
          <a:off x="90000" y="8562960"/>
          <a:ext cx="751572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534600</xdr:colOff>
      <xdr:row>2</xdr:row>
      <xdr:rowOff>57960</xdr:rowOff>
    </xdr:to>
    <xdr:sp>
      <xdr:nvSpPr>
        <xdr:cNvPr id="30" name="Text 8"/>
        <xdr:cNvSpPr/>
      </xdr:nvSpPr>
      <xdr:spPr>
        <a:xfrm>
          <a:off x="4718160" y="381600"/>
          <a:ext cx="132876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30600</xdr:colOff>
      <xdr:row>0</xdr:row>
      <xdr:rowOff>66240</xdr:rowOff>
    </xdr:from>
    <xdr:to>
      <xdr:col>8</xdr:col>
      <xdr:colOff>615240</xdr:colOff>
      <xdr:row>3</xdr:row>
      <xdr:rowOff>314280</xdr:rowOff>
    </xdr:to>
    <xdr:sp>
      <xdr:nvSpPr>
        <xdr:cNvPr id="31"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2"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3"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4"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5"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6"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37"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38"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39"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0"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1"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2"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30600</xdr:colOff>
      <xdr:row>0</xdr:row>
      <xdr:rowOff>66240</xdr:rowOff>
    </xdr:from>
    <xdr:to>
      <xdr:col>8</xdr:col>
      <xdr:colOff>615240</xdr:colOff>
      <xdr:row>3</xdr:row>
      <xdr:rowOff>314280</xdr:rowOff>
    </xdr:to>
    <xdr:sp>
      <xdr:nvSpPr>
        <xdr:cNvPr id="43" name="Text 4"/>
        <xdr:cNvSpPr/>
      </xdr:nvSpPr>
      <xdr:spPr>
        <a:xfrm>
          <a:off x="30600" y="66240"/>
          <a:ext cx="7228800" cy="138168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Natural Gas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44</xdr:row>
      <xdr:rowOff>9360</xdr:rowOff>
    </xdr:from>
    <xdr:to>
      <xdr:col>8</xdr:col>
      <xdr:colOff>746280</xdr:colOff>
      <xdr:row>50</xdr:row>
      <xdr:rowOff>57240</xdr:rowOff>
    </xdr:to>
    <xdr:sp>
      <xdr:nvSpPr>
        <xdr:cNvPr id="44" name="Text 5"/>
        <xdr:cNvSpPr/>
      </xdr:nvSpPr>
      <xdr:spPr>
        <a:xfrm>
          <a:off x="0" y="8696160"/>
          <a:ext cx="7390440" cy="114336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Natural Gas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 Although every attempt has been made to ensure the accuracy of the information, the Exchange assumes no responsibility herein. The figures, charts, and commentary in this report </a:t>
          </a:r>
          <a:endParaRPr b="0" lang="en-US" sz="600" strike="noStrike" u="none">
            <a:effectLst/>
            <a:uFillTx/>
            <a:latin typeface="Times New Roman"/>
          </a:endParaRPr>
        </a:p>
        <a:p>
          <a:r>
            <a:rPr b="0" i="1" lang="en-US" sz="600" strike="noStrike" u="none">
              <a:effectLst/>
              <a:uFillTx/>
              <a:latin typeface="Arial"/>
            </a:rPr>
            <a:t>are not a statement or representation by the Exchange about possible or expected future market performance.  The report is accepted on condition that any errors or admissions shall </a:t>
          </a:r>
          <a:endParaRPr b="0" lang="en-US" sz="600" strike="noStrike" u="none">
            <a:effectLst/>
            <a:uFillTx/>
            <a:latin typeface="Times New Roman"/>
          </a:endParaRPr>
        </a:p>
        <a:p>
          <a:r>
            <a:rPr b="0" i="1" lang="en-US" sz="600" strike="noStrike" u="none">
              <a:effectLst/>
              <a:uFillTx/>
              <a:latin typeface="Arial"/>
            </a:rPr>
            <a:t>not be made on the basis of any claims, demands, or causes of action against the Exchange. For a full explanation on options and strategies, please read the explanatory materials </a:t>
          </a:r>
          <a:endParaRPr b="0" lang="en-US" sz="600" strike="noStrike" u="none">
            <a:effectLst/>
            <a:uFillTx/>
            <a:latin typeface="Times New Roman"/>
          </a:endParaRPr>
        </a:p>
        <a:p>
          <a:r>
            <a:rPr b="0" i="1" lang="en-US" sz="600" strike="noStrike" u="none">
              <a:effectLst/>
              <a:uFillTx/>
              <a:latin typeface="Arial"/>
            </a:rPr>
            <a:t>contained in the brochures, and contact your futures commission merchant, broker, investment advisor, and/or other market professionals for more information and a disclosure </a:t>
          </a:r>
          <a:endParaRPr b="0" lang="en-US" sz="600" strike="noStrike" u="none">
            <a:effectLst/>
            <a:uFillTx/>
            <a:latin typeface="Times New Roman"/>
          </a:endParaRPr>
        </a:p>
        <a:p>
          <a:r>
            <a:rPr b="0" i="1" lang="en-US" sz="600" strike="noStrike" u="none">
              <a:effectLst/>
              <a:uFillTx/>
              <a:latin typeface="Arial"/>
            </a:rPr>
            <a:t>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Natural Gas Futures, contact</a:t>
          </a:r>
          <a:r>
            <a:rPr b="1" i="1" lang="en-US" sz="900" strike="noStrike" u="none">
              <a:effectLst/>
              <a:uFillTx/>
              <a:latin typeface="Arial"/>
            </a:rPr>
            <a:t> John Howlett at (212)299-2358</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5</xdr:col>
      <xdr:colOff>558360</xdr:colOff>
      <xdr:row>2</xdr:row>
      <xdr:rowOff>36720</xdr:rowOff>
    </xdr:from>
    <xdr:to>
      <xdr:col>7</xdr:col>
      <xdr:colOff>534600</xdr:colOff>
      <xdr:row>2</xdr:row>
      <xdr:rowOff>58320</xdr:rowOff>
    </xdr:to>
    <xdr:sp>
      <xdr:nvSpPr>
        <xdr:cNvPr id="45" name="Text 8"/>
        <xdr:cNvSpPr/>
      </xdr:nvSpPr>
      <xdr:spPr>
        <a:xfrm>
          <a:off x="4541760" y="379800"/>
          <a:ext cx="14893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8</xdr:col>
      <xdr:colOff>705600</xdr:colOff>
      <xdr:row>3</xdr:row>
      <xdr:rowOff>181080</xdr:rowOff>
    </xdr:to>
    <xdr:sp>
      <xdr:nvSpPr>
        <xdr:cNvPr id="46"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47"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48"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49"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0"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1"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2"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3"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4"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5"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6"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57"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0</xdr:colOff>
      <xdr:row>0</xdr:row>
      <xdr:rowOff>105120</xdr:rowOff>
    </xdr:from>
    <xdr:to>
      <xdr:col>8</xdr:col>
      <xdr:colOff>705600</xdr:colOff>
      <xdr:row>3</xdr:row>
      <xdr:rowOff>181080</xdr:rowOff>
    </xdr:to>
    <xdr:sp>
      <xdr:nvSpPr>
        <xdr:cNvPr id="58" name="Text 4"/>
        <xdr:cNvSpPr/>
      </xdr:nvSpPr>
      <xdr:spPr>
        <a:xfrm>
          <a:off x="0" y="105120"/>
          <a:ext cx="6482160" cy="12474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Brent Crude Oil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90360</xdr:colOff>
      <xdr:row>36</xdr:row>
      <xdr:rowOff>0</xdr:rowOff>
    </xdr:from>
    <xdr:to>
      <xdr:col>9</xdr:col>
      <xdr:colOff>10440</xdr:colOff>
      <xdr:row>41</xdr:row>
      <xdr:rowOff>171720</xdr:rowOff>
    </xdr:to>
    <xdr:sp>
      <xdr:nvSpPr>
        <xdr:cNvPr id="59" name="Text 5"/>
        <xdr:cNvSpPr/>
      </xdr:nvSpPr>
      <xdr:spPr>
        <a:xfrm>
          <a:off x="90360" y="7191360"/>
          <a:ext cx="6773760" cy="1086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Heating Oil Update: The information in this report has been compiled by the New York Mercantile Exchange for general information and educational purposes only.  Although every attempt has been made to ensure the accuracy of the information, the Exchange assumes no responsibility herein. The figures, charts, and commentary in this report are not a statement or representation by the Exchange about possible or expected future market performance.  The report is accepted on condition that any errors or admissions shall not be made on the basis of any claims, demands, or causes of action against the Exchange. For a full explanation on options and strategies, please read the explanatory materials contained in the brochures, and contact your futures commission merchant, broker, investment advisor, and/or other market professionals for more information and a disclosure statement on the risks of trading options and/or futures contracts.</a:t>
          </a:r>
          <a:endParaRPr b="0" lang="en-US" sz="600" strike="noStrike" u="none">
            <a:effectLst/>
            <a:uFillTx/>
            <a:latin typeface="Times New Roman"/>
          </a:endParaRPr>
        </a:p>
        <a:p>
          <a:r>
            <a:rPr b="1" i="1" lang="en-US" sz="900" strike="noStrike" u="none">
              <a:effectLst/>
              <a:uFillTx/>
              <a:latin typeface="Arial"/>
            </a:rPr>
            <a:t>For more information on Crude Oil Futures, contact Rudy Clark at (212) 299-2351</a:t>
          </a:r>
          <a:endParaRPr b="0" lang="en-US" sz="900" strike="noStrike" u="none">
            <a:effectLst/>
            <a:uFillTx/>
            <a:latin typeface="Times New Roman"/>
          </a:endParaRPr>
        </a:p>
      </xdr:txBody>
    </xdr:sp>
    <xdr:clientData/>
  </xdr:twoCellAnchor>
  <xdr:twoCellAnchor editAs="oneCell">
    <xdr:from>
      <xdr:col>5</xdr:col>
      <xdr:colOff>558360</xdr:colOff>
      <xdr:row>2</xdr:row>
      <xdr:rowOff>38520</xdr:rowOff>
    </xdr:from>
    <xdr:to>
      <xdr:col>7</xdr:col>
      <xdr:colOff>534240</xdr:colOff>
      <xdr:row>2</xdr:row>
      <xdr:rowOff>57960</xdr:rowOff>
    </xdr:to>
    <xdr:sp>
      <xdr:nvSpPr>
        <xdr:cNvPr id="60" name="Text 8"/>
        <xdr:cNvSpPr/>
      </xdr:nvSpPr>
      <xdr:spPr>
        <a:xfrm>
          <a:off x="4213440" y="381600"/>
          <a:ext cx="1252080" cy="1944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60840</xdr:colOff>
      <xdr:row>0</xdr:row>
      <xdr:rowOff>66240</xdr:rowOff>
    </xdr:from>
    <xdr:to>
      <xdr:col>8</xdr:col>
      <xdr:colOff>645120</xdr:colOff>
      <xdr:row>3</xdr:row>
      <xdr:rowOff>428400</xdr:rowOff>
    </xdr:to>
    <xdr:sp>
      <xdr:nvSpPr>
        <xdr:cNvPr id="61"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2"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3"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4"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5"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6"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67"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68"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69"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0"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71"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72"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twoCellAnchor editAs="oneCell">
    <xdr:from>
      <xdr:col>0</xdr:col>
      <xdr:colOff>60840</xdr:colOff>
      <xdr:row>0</xdr:row>
      <xdr:rowOff>66240</xdr:rowOff>
    </xdr:from>
    <xdr:to>
      <xdr:col>8</xdr:col>
      <xdr:colOff>645120</xdr:colOff>
      <xdr:row>3</xdr:row>
      <xdr:rowOff>428400</xdr:rowOff>
    </xdr:to>
    <xdr:sp>
      <xdr:nvSpPr>
        <xdr:cNvPr id="73" name="Text 4"/>
        <xdr:cNvSpPr/>
      </xdr:nvSpPr>
      <xdr:spPr>
        <a:xfrm>
          <a:off x="60840" y="66240"/>
          <a:ext cx="7096680" cy="1495800"/>
        </a:xfrm>
        <a:prstGeom prst="rect">
          <a:avLst/>
        </a:prstGeom>
        <a:solidFill>
          <a:srgbClr val="ffffff"/>
        </a:solidFill>
        <a:ln w="1728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t">
          <a:noAutofit/>
        </a:bodyPr>
        <a:p>
          <a:r>
            <a:rPr b="1" lang="en-US" sz="1600" strike="noStrike" u="none">
              <a:effectLst/>
              <a:uFillTx/>
              <a:latin typeface="Arial"/>
            </a:rPr>
            <a:t>Weekly Unleaded Gasoline Update</a:t>
          </a:r>
          <a:endParaRPr b="0" lang="en-US" sz="16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60840</xdr:colOff>
      <xdr:row>39</xdr:row>
      <xdr:rowOff>0</xdr:rowOff>
    </xdr:from>
    <xdr:to>
      <xdr:col>8</xdr:col>
      <xdr:colOff>735480</xdr:colOff>
      <xdr:row>45</xdr:row>
      <xdr:rowOff>76320</xdr:rowOff>
    </xdr:to>
    <xdr:sp>
      <xdr:nvSpPr>
        <xdr:cNvPr id="74" name="Text 5"/>
        <xdr:cNvSpPr/>
      </xdr:nvSpPr>
      <xdr:spPr>
        <a:xfrm>
          <a:off x="60840" y="7953480"/>
          <a:ext cx="7187040" cy="117144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i="1" lang="en-US" sz="600" strike="noStrike" u="none">
              <a:effectLst/>
              <a:uFillTx/>
              <a:latin typeface="Arial"/>
            </a:rPr>
            <a:t>Weekly  Unleaded Gasoline Update: The information in this report has been compiled by the New York Mercantile Exchange for general information and educational purposes only.  </a:t>
          </a:r>
          <a:endParaRPr b="0" lang="en-US" sz="600" strike="noStrike" u="none">
            <a:effectLst/>
            <a:uFillTx/>
            <a:latin typeface="Times New Roman"/>
          </a:endParaRPr>
        </a:p>
        <a:p>
          <a:r>
            <a:rPr b="0" i="1" lang="en-US" sz="600" strike="noStrike" u="none">
              <a:effectLst/>
              <a:uFillTx/>
              <a:latin typeface="Arial"/>
            </a:rPr>
            <a:t>Although every attempt has been made to ensure the accuracy of the information, the Exchange assumes no responsibility herein. The figures, charts, and commentary in this report are not </a:t>
          </a:r>
          <a:endParaRPr b="0" lang="en-US" sz="600" strike="noStrike" u="none">
            <a:effectLst/>
            <a:uFillTx/>
            <a:latin typeface="Times New Roman"/>
          </a:endParaRPr>
        </a:p>
        <a:p>
          <a:r>
            <a:rPr b="0" i="1" lang="en-US" sz="600" strike="noStrike" u="none">
              <a:effectLst/>
              <a:uFillTx/>
              <a:latin typeface="Arial"/>
            </a:rPr>
            <a:t>a statement or representation by the Exchange about possible or expected future market performance.  The report is accepted on condition that any errors or admissions shall not be made </a:t>
          </a:r>
          <a:endParaRPr b="0" lang="en-US" sz="600" strike="noStrike" u="none">
            <a:effectLst/>
            <a:uFillTx/>
            <a:latin typeface="Times New Roman"/>
          </a:endParaRPr>
        </a:p>
        <a:p>
          <a:r>
            <a:rPr b="0" i="1" lang="en-US" sz="600" strike="noStrike" u="none">
              <a:effectLst/>
              <a:uFillTx/>
              <a:latin typeface="Arial"/>
            </a:rPr>
            <a:t>on the basis of any claims, demands, or causes of action against the Exchange. For a full explanation on options and strategies, please read the explanatory materials contained in the brochures, </a:t>
          </a:r>
          <a:endParaRPr b="0" lang="en-US" sz="600" strike="noStrike" u="none">
            <a:effectLst/>
            <a:uFillTx/>
            <a:latin typeface="Times New Roman"/>
          </a:endParaRPr>
        </a:p>
        <a:p>
          <a:r>
            <a:rPr b="0" i="1" lang="en-US" sz="600" strike="noStrike" u="none">
              <a:effectLst/>
              <a:uFillTx/>
              <a:latin typeface="Arial"/>
            </a:rPr>
            <a:t>and contact your futures commission merchant, broker, investment advisor, and/or other market professionals for more information and a disclosure statement on the risks of trading options </a:t>
          </a:r>
          <a:endParaRPr b="0" lang="en-US" sz="600" strike="noStrike" u="none">
            <a:effectLst/>
            <a:uFillTx/>
            <a:latin typeface="Times New Roman"/>
          </a:endParaRPr>
        </a:p>
        <a:p>
          <a:r>
            <a:rPr b="0" i="1" lang="en-US" sz="600" strike="noStrike" u="none">
              <a:effectLst/>
              <a:uFillTx/>
              <a:latin typeface="Arial"/>
            </a:rPr>
            <a:t>and/or futures contracts.</a:t>
          </a:r>
          <a:endParaRPr b="0" lang="en-US" sz="600" strike="noStrike" u="none">
            <a:effectLst/>
            <a:uFillTx/>
            <a:latin typeface="Times New Roman"/>
          </a:endParaRPr>
        </a:p>
        <a:p>
          <a:r>
            <a:rPr b="1" i="1" lang="en-US" sz="900" strike="noStrike" u="none">
              <a:effectLst/>
              <a:uFillTx/>
              <a:latin typeface="Arial"/>
            </a:rPr>
            <a:t>For more information on Unleaded Gasoline Futures, contact  Rudy Clark at (212)299-2351</a:t>
          </a:r>
          <a:endParaRPr b="0" lang="en-US" sz="900" strike="noStrike" u="none">
            <a:effectLst/>
            <a:uFillTx/>
            <a:latin typeface="Times New Roman"/>
          </a:endParaRPr>
        </a:p>
        <a:p>
          <a:endParaRPr b="0" lang="en-US" sz="9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5</xdr:col>
      <xdr:colOff>563400</xdr:colOff>
      <xdr:row>2</xdr:row>
      <xdr:rowOff>36720</xdr:rowOff>
    </xdr:from>
    <xdr:to>
      <xdr:col>7</xdr:col>
      <xdr:colOff>534240</xdr:colOff>
      <xdr:row>2</xdr:row>
      <xdr:rowOff>58320</xdr:rowOff>
    </xdr:to>
    <xdr:sp>
      <xdr:nvSpPr>
        <xdr:cNvPr id="75" name="Text 8"/>
        <xdr:cNvSpPr/>
      </xdr:nvSpPr>
      <xdr:spPr>
        <a:xfrm>
          <a:off x="4480560" y="379800"/>
          <a:ext cx="1519920" cy="21600"/>
        </a:xfrm>
        <a:prstGeom prst="rect">
          <a:avLst/>
        </a:prstGeom>
        <a:solidFill>
          <a:srgbClr val="000000"/>
        </a:solidFill>
        <a:ln w="0">
          <a:solidFill>
            <a:srgbClr val="000000"/>
          </a:solid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13"/>
    <col collapsed="false" customWidth="true" hidden="false" outlineLevel="0" max="2" min="2" style="0" width="12.28"/>
    <col collapsed="false" customWidth="true" hidden="false" outlineLevel="0" max="3" min="3" style="0" width="12.42"/>
    <col collapsed="false" customWidth="true" hidden="false" outlineLevel="0" max="5" min="5" style="0" width="12.42"/>
    <col collapsed="false" customWidth="true" hidden="false" outlineLevel="0" max="7" min="6" style="0" width="9.99"/>
    <col collapsed="false" customWidth="true" hidden="false" outlineLevel="0" max="8" min="8" style="0" width="12.7"/>
    <col collapsed="false" customWidth="true" hidden="false" outlineLevel="0" max="9" min="9" style="0" width="14.41"/>
  </cols>
  <sheetData>
    <row r="1" customFormat="false" ht="12.75" hidden="false" customHeight="false" outlineLevel="0" collapsed="false">
      <c r="A1" s="1"/>
      <c r="B1" s="1"/>
      <c r="C1" s="1"/>
      <c r="D1" s="1"/>
      <c r="E1" s="1"/>
      <c r="F1" s="1"/>
      <c r="G1" s="1"/>
      <c r="H1" s="1"/>
      <c r="I1" s="1"/>
      <c r="J1" s="1"/>
    </row>
    <row r="2" customFormat="false" ht="14.25" hidden="false" customHeight="false" outlineLevel="0" collapsed="false">
      <c r="A2" s="2"/>
      <c r="B2" s="2"/>
      <c r="C2" s="2"/>
      <c r="D2" s="2"/>
      <c r="E2" s="2"/>
      <c r="F2" s="2"/>
      <c r="G2" s="2"/>
      <c r="H2" s="2"/>
      <c r="I2" s="2"/>
      <c r="J2" s="1"/>
    </row>
    <row r="3" customFormat="false" ht="62.25" hidden="false" customHeight="true" outlineLevel="0" collapsed="false">
      <c r="A3" s="2"/>
      <c r="B3" s="2"/>
      <c r="C3" s="2"/>
      <c r="D3" s="2"/>
      <c r="E3" s="2"/>
      <c r="F3" s="2"/>
      <c r="G3" s="2"/>
      <c r="H3" s="2"/>
      <c r="I3" s="2"/>
      <c r="J3" s="1"/>
    </row>
    <row r="4" customFormat="false" ht="14.25" hidden="false" customHeight="false" outlineLevel="0" collapsed="false">
      <c r="A4" s="2"/>
      <c r="B4" s="2"/>
      <c r="C4" s="3"/>
      <c r="D4" s="2"/>
      <c r="E4" s="2"/>
      <c r="F4" s="2"/>
      <c r="G4" s="2"/>
      <c r="H4" s="2"/>
      <c r="J4" s="4"/>
    </row>
    <row r="5" customFormat="false" ht="14.25" hidden="false" customHeight="false" outlineLevel="0" collapsed="false">
      <c r="A5" s="5" t="s">
        <v>0</v>
      </c>
      <c r="B5" s="6" t="n">
        <v>36916</v>
      </c>
      <c r="C5" s="3"/>
      <c r="D5" s="3"/>
      <c r="F5" s="3"/>
      <c r="G5" s="3"/>
      <c r="H5" s="3"/>
      <c r="J5" s="4"/>
    </row>
    <row r="6" customFormat="false" ht="14.25" hidden="false" customHeight="false" outlineLevel="0" collapsed="false">
      <c r="A6" s="6"/>
      <c r="C6" s="3"/>
      <c r="H6" s="3"/>
      <c r="J6" s="4"/>
    </row>
    <row r="7" customFormat="false" ht="15" hidden="false" customHeight="false" outlineLevel="0" collapsed="false">
      <c r="A7" s="3"/>
      <c r="B7" s="7" t="s">
        <v>1</v>
      </c>
      <c r="C7" s="3"/>
      <c r="D7" s="3"/>
      <c r="F7" s="3"/>
      <c r="H7" s="3"/>
      <c r="J7" s="4"/>
    </row>
    <row r="8" customFormat="false" ht="15" hidden="false" customHeight="false" outlineLevel="0" collapsed="false">
      <c r="B8" s="8" t="s">
        <v>2</v>
      </c>
      <c r="C8" s="3"/>
      <c r="D8" s="3"/>
      <c r="E8" s="3"/>
      <c r="G8" s="9" t="s">
        <v>3</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36912</v>
      </c>
      <c r="D10" s="15" t="n">
        <v>36913</v>
      </c>
      <c r="E10" s="15" t="n">
        <v>36914</v>
      </c>
      <c r="F10" s="15" t="n">
        <v>36915</v>
      </c>
      <c r="G10" s="15" t="n">
        <v>36916</v>
      </c>
      <c r="H10" s="11" t="s">
        <v>12</v>
      </c>
      <c r="I10" s="3"/>
    </row>
    <row r="11" customFormat="false" ht="14.25" hidden="false" customHeight="false" outlineLevel="0" collapsed="false">
      <c r="A11" s="16"/>
      <c r="B11" s="17" t="n">
        <v>37288</v>
      </c>
      <c r="C11" s="18" t="s">
        <v>13</v>
      </c>
      <c r="D11" s="18" t="n">
        <v>0.5141</v>
      </c>
      <c r="E11" s="18" t="n">
        <v>0.5253</v>
      </c>
      <c r="F11" s="19" t="n">
        <v>0.5339</v>
      </c>
      <c r="G11" s="18" t="n">
        <v>0.5373</v>
      </c>
      <c r="H11" s="20" t="n">
        <v>24901</v>
      </c>
      <c r="I11" s="3"/>
    </row>
    <row r="12" customFormat="false" ht="14.25" hidden="false" customHeight="false" outlineLevel="0" collapsed="false">
      <c r="A12" s="16"/>
      <c r="B12" s="17" t="n">
        <v>37316</v>
      </c>
      <c r="C12" s="18" t="s">
        <v>13</v>
      </c>
      <c r="D12" s="18" t="n">
        <v>0.5181</v>
      </c>
      <c r="E12" s="18" t="n">
        <v>0.5285</v>
      </c>
      <c r="F12" s="19" t="n">
        <v>0.535</v>
      </c>
      <c r="G12" s="18" t="n">
        <v>0.5376</v>
      </c>
      <c r="H12" s="20" t="n">
        <v>49317</v>
      </c>
      <c r="I12" s="21"/>
    </row>
    <row r="13" customFormat="false" ht="14.25" hidden="false" customHeight="false" outlineLevel="0" collapsed="false">
      <c r="A13" s="16"/>
      <c r="B13" s="17" t="n">
        <v>37347</v>
      </c>
      <c r="C13" s="18" t="s">
        <v>13</v>
      </c>
      <c r="D13" s="18" t="n">
        <v>0.5206</v>
      </c>
      <c r="E13" s="18" t="n">
        <v>0.53</v>
      </c>
      <c r="F13" s="19" t="n">
        <v>0.5355</v>
      </c>
      <c r="G13" s="18" t="n">
        <v>0.5391</v>
      </c>
      <c r="H13" s="20" t="n">
        <v>25221</v>
      </c>
      <c r="I13" s="21"/>
    </row>
    <row r="14" customFormat="false" ht="14.25" hidden="false" customHeight="false" outlineLevel="0" collapsed="false">
      <c r="A14" s="22"/>
      <c r="B14" s="17" t="n">
        <v>37377</v>
      </c>
      <c r="C14" s="18" t="s">
        <v>13</v>
      </c>
      <c r="D14" s="18" t="n">
        <v>0.5231</v>
      </c>
      <c r="E14" s="18" t="n">
        <v>0.5315</v>
      </c>
      <c r="F14" s="19" t="n">
        <v>0.536</v>
      </c>
      <c r="G14" s="18" t="n">
        <v>0.5411</v>
      </c>
      <c r="H14" s="20" t="n">
        <v>10060</v>
      </c>
      <c r="I14" s="23"/>
    </row>
    <row r="15" customFormat="false" ht="14.25" hidden="false" customHeight="false" outlineLevel="0" collapsed="false">
      <c r="A15" s="16"/>
      <c r="B15" s="17" t="n">
        <v>37408</v>
      </c>
      <c r="C15" s="18" t="s">
        <v>13</v>
      </c>
      <c r="D15" s="18" t="n">
        <v>0.5276</v>
      </c>
      <c r="E15" s="18" t="n">
        <v>0.5355</v>
      </c>
      <c r="F15" s="19" t="n">
        <v>0.5395</v>
      </c>
      <c r="G15" s="18" t="n">
        <v>0.5456</v>
      </c>
      <c r="H15" s="20" t="n">
        <v>17750</v>
      </c>
      <c r="I15" s="23"/>
    </row>
    <row r="16" customFormat="false" ht="14.25" hidden="false" customHeight="false" outlineLevel="0" collapsed="false">
      <c r="A16" s="16"/>
      <c r="B16" s="17" t="n">
        <v>37438</v>
      </c>
      <c r="C16" s="18" t="s">
        <v>13</v>
      </c>
      <c r="D16" s="18" t="n">
        <v>0.5336</v>
      </c>
      <c r="E16" s="18" t="n">
        <v>0.541</v>
      </c>
      <c r="F16" s="19" t="n">
        <v>0.5445</v>
      </c>
      <c r="G16" s="18" t="n">
        <v>0.5511</v>
      </c>
      <c r="H16" s="20" t="n">
        <v>8028</v>
      </c>
      <c r="I16" s="23"/>
    </row>
    <row r="17" customFormat="false" ht="14.25" hidden="false" customHeight="false" outlineLevel="0" collapsed="false">
      <c r="A17" s="16"/>
      <c r="B17" s="17" t="n">
        <v>37469</v>
      </c>
      <c r="C17" s="18" t="s">
        <v>13</v>
      </c>
      <c r="D17" s="18" t="n">
        <v>0.5411</v>
      </c>
      <c r="E17" s="18" t="n">
        <v>0.548</v>
      </c>
      <c r="F17" s="19" t="n">
        <v>0.5515</v>
      </c>
      <c r="G17" s="18" t="n">
        <v>0.5586</v>
      </c>
      <c r="H17" s="20" t="n">
        <v>7148</v>
      </c>
      <c r="I17" s="23"/>
    </row>
    <row r="18" customFormat="false" ht="14.25" hidden="false" customHeight="false" outlineLevel="0" collapsed="false">
      <c r="B18" s="17" t="n">
        <v>37500</v>
      </c>
      <c r="C18" s="18" t="s">
        <v>13</v>
      </c>
      <c r="D18" s="18" t="n">
        <v>0.5501</v>
      </c>
      <c r="E18" s="18" t="n">
        <v>0.557</v>
      </c>
      <c r="F18" s="19" t="n">
        <v>0.56</v>
      </c>
      <c r="G18" s="18" t="n">
        <v>0.5676</v>
      </c>
      <c r="H18" s="20" t="n">
        <v>6768</v>
      </c>
      <c r="I18" s="21"/>
    </row>
    <row r="19" customFormat="false" ht="14.25" hidden="false" customHeight="false" outlineLevel="0" collapsed="false">
      <c r="B19" s="17" t="n">
        <v>37530</v>
      </c>
      <c r="C19" s="18" t="s">
        <v>13</v>
      </c>
      <c r="D19" s="18" t="n">
        <v>0.5591</v>
      </c>
      <c r="E19" s="18" t="n">
        <v>0.566</v>
      </c>
      <c r="F19" s="19" t="n">
        <v>0.569</v>
      </c>
      <c r="G19" s="18" t="n">
        <v>0.5766</v>
      </c>
      <c r="H19" s="20" t="n">
        <v>3484</v>
      </c>
      <c r="I19" s="21"/>
    </row>
    <row r="20" customFormat="false" ht="14.25" hidden="false" customHeight="false" outlineLevel="0" collapsed="false">
      <c r="A20" s="16"/>
      <c r="B20" s="17" t="n">
        <v>37561</v>
      </c>
      <c r="C20" s="18" t="s">
        <v>13</v>
      </c>
      <c r="D20" s="18" t="n">
        <v>0.5676</v>
      </c>
      <c r="E20" s="18" t="n">
        <v>0.574</v>
      </c>
      <c r="F20" s="19" t="n">
        <v>0.577</v>
      </c>
      <c r="G20" s="18" t="n">
        <v>0.5846</v>
      </c>
      <c r="H20" s="20" t="n">
        <v>3818</v>
      </c>
      <c r="I20" s="21"/>
    </row>
    <row r="21" customFormat="false" ht="14.25" hidden="false" customHeight="false" outlineLevel="0" collapsed="false">
      <c r="A21" s="16"/>
      <c r="B21" s="17" t="n">
        <v>37591</v>
      </c>
      <c r="C21" s="18" t="s">
        <v>13</v>
      </c>
      <c r="D21" s="18" t="n">
        <v>0.5751</v>
      </c>
      <c r="E21" s="18" t="n">
        <v>0.5815</v>
      </c>
      <c r="F21" s="19" t="n">
        <v>0.5845</v>
      </c>
      <c r="G21" s="18" t="n">
        <v>0.5921</v>
      </c>
      <c r="H21" s="20" t="n">
        <v>9642</v>
      </c>
      <c r="I21" s="21"/>
    </row>
    <row r="22" customFormat="false" ht="14.25" hidden="false" customHeight="false" outlineLevel="0" collapsed="false">
      <c r="A22" s="16"/>
      <c r="B22" s="17" t="n">
        <v>37622</v>
      </c>
      <c r="C22" s="18" t="s">
        <v>13</v>
      </c>
      <c r="D22" s="18" t="n">
        <v>0.5806</v>
      </c>
      <c r="E22" s="18" t="n">
        <v>0.587</v>
      </c>
      <c r="F22" s="19" t="n">
        <v>0.59</v>
      </c>
      <c r="G22" s="18" t="n">
        <v>0.5981</v>
      </c>
      <c r="H22" s="20" t="n">
        <v>4354</v>
      </c>
      <c r="I22" s="21"/>
    </row>
    <row r="23" customFormat="false" ht="14.25" hidden="false" customHeight="false" outlineLevel="0" collapsed="false">
      <c r="A23" s="16"/>
      <c r="C23" s="24"/>
      <c r="D23" s="25"/>
      <c r="E23" s="25"/>
      <c r="F23" s="26"/>
      <c r="G23" s="24"/>
      <c r="H23" s="27"/>
      <c r="I23" s="21"/>
    </row>
    <row r="24" customFormat="false" ht="14.25" hidden="false" customHeight="false" outlineLevel="0" collapsed="false">
      <c r="A24" s="16"/>
      <c r="I24" s="21"/>
    </row>
    <row r="25" customFormat="false" ht="15" hidden="false" customHeight="false" outlineLevel="0" collapsed="false">
      <c r="A25" s="16"/>
      <c r="D25" s="25"/>
      <c r="F25" s="25"/>
      <c r="H25" s="27"/>
      <c r="I25" s="21"/>
    </row>
    <row r="26" customFormat="false" ht="15.75" hidden="false" customHeight="false" outlineLevel="0" collapsed="false">
      <c r="A26" s="16"/>
      <c r="B26" s="28" t="s">
        <v>14</v>
      </c>
      <c r="D26" s="29" t="n">
        <f aca="false">G41</f>
        <v>177189</v>
      </c>
      <c r="E26" s="30"/>
      <c r="F26" s="31" t="s">
        <v>15</v>
      </c>
      <c r="G26" s="32"/>
      <c r="H26" s="33" t="n">
        <v>176796</v>
      </c>
      <c r="I26" s="23"/>
    </row>
    <row r="27" customFormat="false" ht="14.25" hidden="false" customHeight="false" outlineLevel="0" collapsed="false">
      <c r="A27" s="16"/>
      <c r="B27" s="34"/>
      <c r="C27" s="35"/>
      <c r="D27" s="36"/>
      <c r="E27" s="0" t="s">
        <v>16</v>
      </c>
      <c r="F27" s="37"/>
      <c r="G27" s="37"/>
      <c r="I27" s="23"/>
      <c r="J27" s="27"/>
    </row>
    <row r="28" customFormat="false" ht="15" hidden="false" customHeight="false" outlineLevel="0" collapsed="false">
      <c r="A28" s="16"/>
      <c r="C28" s="38"/>
      <c r="F28" s="39"/>
      <c r="G28" s="39"/>
      <c r="I28" s="40"/>
      <c r="J28" s="4"/>
    </row>
    <row r="29" customFormat="false" ht="14.25" hidden="false" customHeight="false" outlineLevel="0" collapsed="false">
      <c r="A29" s="16"/>
      <c r="B29" s="40"/>
      <c r="C29" s="21"/>
      <c r="F29" s="41"/>
      <c r="G29" s="41"/>
      <c r="I29" s="40"/>
      <c r="J29" s="4"/>
    </row>
    <row r="30" customFormat="false" ht="15" hidden="false" customHeight="false" outlineLevel="0" collapsed="false">
      <c r="A30" s="16"/>
      <c r="B30" s="42" t="s">
        <v>17</v>
      </c>
      <c r="E30" s="43"/>
      <c r="F30" s="44"/>
      <c r="G30" s="43"/>
      <c r="H30" s="45"/>
      <c r="I30" s="40"/>
      <c r="J30" s="4"/>
    </row>
    <row r="31" customFormat="false" ht="14.25" hidden="false" customHeight="false" outlineLevel="0" collapsed="false">
      <c r="B31" s="46"/>
      <c r="E31" s="47" t="s">
        <v>18</v>
      </c>
      <c r="G31" s="48"/>
      <c r="H31" s="27"/>
      <c r="I31" s="40"/>
      <c r="J31" s="4"/>
    </row>
    <row r="32" customFormat="false" ht="15" hidden="false" customHeight="false" outlineLevel="0" collapsed="false">
      <c r="B32" s="46" t="s">
        <v>19</v>
      </c>
      <c r="C32" s="49"/>
      <c r="E32" s="48" t="n">
        <v>0.1561</v>
      </c>
      <c r="F32" s="50"/>
      <c r="G32" s="51"/>
      <c r="H32" s="27"/>
      <c r="I32" s="21"/>
      <c r="J32" s="4"/>
    </row>
    <row r="33" customFormat="false" ht="14.25" hidden="false" customHeight="false" outlineLevel="0" collapsed="false">
      <c r="B33" s="46" t="s">
        <v>20</v>
      </c>
      <c r="C33" s="52"/>
      <c r="E33" s="48" t="n">
        <v>0.4819</v>
      </c>
      <c r="F33" s="53"/>
      <c r="H33" s="27"/>
      <c r="I33" s="21"/>
      <c r="J33" s="4"/>
    </row>
    <row r="34" customFormat="false" ht="14.25" hidden="false" customHeight="false" outlineLevel="0" collapsed="false">
      <c r="B34" s="46"/>
      <c r="C34" s="41"/>
      <c r="E34" s="54"/>
      <c r="F34" s="55"/>
      <c r="G34" s="56"/>
      <c r="H34" s="27"/>
      <c r="J34" s="4"/>
    </row>
    <row r="35" customFormat="false" ht="15" hidden="false" customHeight="false" outlineLevel="0" collapsed="false">
      <c r="A35" s="57"/>
      <c r="B35" s="46"/>
      <c r="C35" s="56"/>
      <c r="D35" s="55"/>
      <c r="E35" s="54"/>
      <c r="F35" s="55"/>
      <c r="G35" s="56"/>
      <c r="H35" s="38"/>
      <c r="J35" s="4"/>
    </row>
    <row r="36" customFormat="false" ht="15" hidden="false" customHeight="false" outlineLevel="0" collapsed="false">
      <c r="A36" s="41"/>
      <c r="B36" s="58" t="s">
        <v>21</v>
      </c>
      <c r="C36" s="56"/>
      <c r="D36" s="55"/>
      <c r="E36" s="47" t="s">
        <v>18</v>
      </c>
      <c r="F36" s="55"/>
      <c r="G36" s="56"/>
      <c r="H36" s="40"/>
      <c r="J36" s="14"/>
    </row>
    <row r="37" customFormat="false" ht="15" hidden="false" customHeight="false" outlineLevel="0" collapsed="false">
      <c r="B37" s="59"/>
      <c r="C37" s="56"/>
      <c r="D37" s="59"/>
      <c r="E37" s="60"/>
      <c r="F37" s="59"/>
      <c r="G37" s="8"/>
      <c r="I37" s="61"/>
      <c r="J37" s="14"/>
    </row>
    <row r="38" customFormat="false" ht="15" hidden="false" customHeight="false" outlineLevel="0" collapsed="false">
      <c r="B38" s="8" t="s">
        <v>22</v>
      </c>
      <c r="C38" s="59"/>
      <c r="D38" s="59"/>
      <c r="E38" s="49" t="n">
        <v>0.5683</v>
      </c>
      <c r="F38" s="59"/>
      <c r="G38" s="60"/>
      <c r="I38" s="62"/>
      <c r="J38" s="14"/>
    </row>
    <row r="39" customFormat="false" ht="15" hidden="false" customHeight="false" outlineLevel="0" collapsed="false">
      <c r="B39" s="8"/>
      <c r="C39" s="59"/>
      <c r="D39" s="59"/>
      <c r="E39" s="49"/>
      <c r="F39" s="59"/>
      <c r="G39" s="60"/>
      <c r="I39" s="62"/>
      <c r="J39" s="14"/>
    </row>
    <row r="40" customFormat="false" ht="12.75" hidden="false" customHeight="false" outlineLevel="0" collapsed="false">
      <c r="B40" s="63" t="s">
        <v>23</v>
      </c>
      <c r="C40" s="63" t="s">
        <v>24</v>
      </c>
      <c r="D40" s="63" t="s">
        <v>25</v>
      </c>
      <c r="E40" s="63" t="s">
        <v>26</v>
      </c>
      <c r="F40" s="63" t="s">
        <v>27</v>
      </c>
      <c r="G40" s="63" t="s">
        <v>28</v>
      </c>
      <c r="I40" s="62"/>
      <c r="J40" s="14"/>
    </row>
    <row r="41" customFormat="false" ht="12.75" hidden="false" customHeight="false" outlineLevel="0" collapsed="false">
      <c r="A41" s="52" t="s">
        <v>29</v>
      </c>
      <c r="B41" s="64" t="s">
        <v>13</v>
      </c>
      <c r="C41" s="64" t="n">
        <v>40895</v>
      </c>
      <c r="D41" s="64" t="n">
        <v>41292</v>
      </c>
      <c r="E41" s="64" t="n">
        <v>36810</v>
      </c>
      <c r="F41" s="64" t="n">
        <v>58192</v>
      </c>
      <c r="G41" s="64" t="n">
        <f aca="false">SUM(B41:F41)</f>
        <v>177189</v>
      </c>
      <c r="I41" s="65"/>
      <c r="J41" s="14"/>
    </row>
    <row r="42" customFormat="false" ht="14.25" hidden="false" customHeight="false" outlineLevel="0" collapsed="false">
      <c r="B42" s="2"/>
      <c r="C42" s="1"/>
      <c r="D42" s="1"/>
      <c r="E42" s="1"/>
      <c r="F42" s="1"/>
      <c r="G42" s="1"/>
      <c r="H42" s="1"/>
      <c r="I42" s="61"/>
      <c r="J42" s="1"/>
    </row>
    <row r="43" customFormat="false" ht="14.25" hidden="false" customHeight="false" outlineLevel="0" collapsed="false">
      <c r="A43" s="1"/>
      <c r="B43" s="2"/>
      <c r="C43" s="2"/>
      <c r="D43" s="2"/>
      <c r="E43" s="2"/>
      <c r="F43" s="2"/>
      <c r="G43" s="2"/>
      <c r="H43" s="2"/>
      <c r="I43" s="1"/>
      <c r="J43" s="1"/>
    </row>
    <row r="44" customFormat="false" ht="14.25" hidden="false" customHeight="false" outlineLevel="0" collapsed="false">
      <c r="A44" s="2"/>
      <c r="B44" s="6"/>
      <c r="C44" s="2"/>
      <c r="D44" s="2"/>
      <c r="E44" s="2"/>
      <c r="F44" s="2"/>
      <c r="G44" s="2"/>
      <c r="H44" s="2"/>
      <c r="I44" s="2"/>
      <c r="J44" s="1"/>
    </row>
    <row r="45" customFormat="false" ht="14.25" hidden="false" customHeight="false" outlineLevel="0" collapsed="false">
      <c r="A45" s="2"/>
      <c r="C45" s="3"/>
      <c r="D45" s="2"/>
      <c r="E45" s="2"/>
      <c r="F45" s="2"/>
      <c r="G45" s="2"/>
      <c r="H45" s="2"/>
      <c r="I45" s="2"/>
      <c r="J45" s="1"/>
    </row>
    <row r="46" customFormat="false" ht="15" hidden="false" customHeight="false" outlineLevel="0" collapsed="false">
      <c r="A46" s="2"/>
      <c r="B46" s="7"/>
      <c r="C46" s="3"/>
      <c r="D46" s="3"/>
      <c r="F46" s="3"/>
      <c r="G46" s="3"/>
      <c r="H46" s="3"/>
      <c r="J46" s="1"/>
    </row>
    <row r="47" customFormat="false" ht="14.25" hidden="false" customHeight="false" outlineLevel="0" collapsed="false">
      <c r="A47" s="5"/>
      <c r="C47" s="3"/>
      <c r="H47" s="3"/>
      <c r="J47" s="1"/>
    </row>
    <row r="48" customFormat="false" ht="14.25" hidden="false" customHeight="false" outlineLevel="0" collapsed="false">
      <c r="A48" s="6"/>
      <c r="C48" s="3"/>
      <c r="D48" s="3"/>
      <c r="F48" s="3"/>
      <c r="H48" s="3"/>
      <c r="J48" s="1"/>
    </row>
    <row r="49" customFormat="false" ht="14.25" hidden="false" customHeight="false" outlineLevel="0" collapsed="false">
      <c r="A49" s="3"/>
      <c r="J49" s="1"/>
    </row>
    <row r="50" customFormat="false" ht="12.75" hidden="false" customHeight="false" outlineLevel="0" collapsed="false">
      <c r="J50" s="1"/>
    </row>
    <row r="51" customFormat="false" ht="14.25" hidden="false" customHeight="false" outlineLevel="0" collapsed="false">
      <c r="I51"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I1" activeCellId="0" sqref="A1:I50"/>
    </sheetView>
  </sheetViews>
  <sheetFormatPr defaultColWidth="9.0546875" defaultRowHeight="12.75" customHeight="true" zeroHeight="false" outlineLevelRow="0" outlineLevelCol="0"/>
  <cols>
    <col collapsed="false" customWidth="true" hidden="false" outlineLevel="0" max="1" min="1" style="0" width="14.7"/>
    <col collapsed="false" customWidth="true" hidden="false" outlineLevel="0" max="2" min="2" style="0" width="14.28"/>
    <col collapsed="false" customWidth="true" hidden="false" outlineLevel="0" max="4" min="4" style="0" width="9.85"/>
    <col collapsed="false" customWidth="true" hidden="false" outlineLevel="0" max="5" min="5" style="0" width="11.13"/>
    <col collapsed="false" customWidth="true" hidden="false" outlineLevel="0" max="7" min="7" style="0" width="10.13"/>
    <col collapsed="false" customWidth="true" hidden="false" outlineLevel="0" max="8" min="8" style="0" width="13.99"/>
    <col collapsed="false" customWidth="true" hidden="false" outlineLevel="0" max="9" min="9" style="0" width="15.56"/>
    <col collapsed="false" customWidth="true" hidden="false" outlineLevel="0" max="14" min="14" style="0" width="9.56"/>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36.75" hidden="false" customHeight="true" outlineLevel="0" collapsed="false">
      <c r="A4" s="2"/>
      <c r="B4" s="2"/>
      <c r="C4" s="3"/>
      <c r="D4" s="2"/>
      <c r="E4" s="2"/>
      <c r="F4" s="2"/>
      <c r="G4" s="2"/>
      <c r="H4" s="2"/>
    </row>
    <row r="5" customFormat="false" ht="14.25" hidden="false" customHeight="false" outlineLevel="0" collapsed="false">
      <c r="A5" s="5" t="s">
        <v>0</v>
      </c>
      <c r="B5" s="6" t="n">
        <v>36916</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30</v>
      </c>
      <c r="C8" s="3"/>
      <c r="D8" s="3"/>
      <c r="E8" s="3"/>
      <c r="G8" s="9" t="s">
        <v>31</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36912</v>
      </c>
      <c r="D10" s="15" t="n">
        <v>36913</v>
      </c>
      <c r="E10" s="15" t="n">
        <v>36914</v>
      </c>
      <c r="F10" s="15" t="n">
        <v>36915</v>
      </c>
      <c r="G10" s="15" t="n">
        <v>36916</v>
      </c>
      <c r="H10" s="11" t="s">
        <v>12</v>
      </c>
      <c r="I10" s="3"/>
    </row>
    <row r="11" customFormat="false" ht="14.25" hidden="false" customHeight="false" outlineLevel="0" collapsed="false">
      <c r="A11" s="16"/>
      <c r="B11" s="17" t="n">
        <v>37288</v>
      </c>
      <c r="C11" s="66" t="s">
        <v>13</v>
      </c>
      <c r="D11" s="66" t="n">
        <v>18.34</v>
      </c>
      <c r="E11" s="66" t="s">
        <v>32</v>
      </c>
      <c r="F11" s="67" t="s">
        <v>32</v>
      </c>
      <c r="G11" s="67" t="s">
        <v>32</v>
      </c>
      <c r="H11" s="20" t="n">
        <v>106</v>
      </c>
      <c r="I11" s="3"/>
    </row>
    <row r="12" customFormat="false" ht="14.25" hidden="false" customHeight="false" outlineLevel="0" collapsed="false">
      <c r="A12" s="16"/>
      <c r="B12" s="17" t="n">
        <v>37316</v>
      </c>
      <c r="C12" s="66" t="s">
        <v>13</v>
      </c>
      <c r="D12" s="66" t="n">
        <v>18.98</v>
      </c>
      <c r="E12" s="66" t="n">
        <v>19.5</v>
      </c>
      <c r="F12" s="67" t="n">
        <v>19.7</v>
      </c>
      <c r="G12" s="67" t="n">
        <v>19.99</v>
      </c>
      <c r="H12" s="20" t="n">
        <v>130023</v>
      </c>
      <c r="I12" s="21"/>
    </row>
    <row r="13" customFormat="false" ht="14.25" hidden="false" customHeight="false" outlineLevel="0" collapsed="false">
      <c r="A13" s="16"/>
      <c r="B13" s="17" t="n">
        <v>37347</v>
      </c>
      <c r="C13" s="66" t="s">
        <v>13</v>
      </c>
      <c r="D13" s="66" t="n">
        <v>19.34</v>
      </c>
      <c r="E13" s="66" t="n">
        <v>19.75</v>
      </c>
      <c r="F13" s="67" t="n">
        <v>19.93</v>
      </c>
      <c r="G13" s="67" t="n">
        <v>20.23</v>
      </c>
      <c r="H13" s="20" t="n">
        <v>58028</v>
      </c>
      <c r="I13" s="21"/>
    </row>
    <row r="14" customFormat="false" ht="14.25" hidden="false" customHeight="false" outlineLevel="0" collapsed="false">
      <c r="A14" s="22"/>
      <c r="B14" s="17" t="n">
        <v>37377</v>
      </c>
      <c r="C14" s="66" t="s">
        <v>13</v>
      </c>
      <c r="D14" s="66" t="n">
        <v>19.59</v>
      </c>
      <c r="E14" s="66" t="n">
        <v>19.91</v>
      </c>
      <c r="F14" s="67" t="n">
        <v>20.05</v>
      </c>
      <c r="G14" s="67" t="n">
        <v>20.36</v>
      </c>
      <c r="H14" s="20" t="n">
        <v>36608</v>
      </c>
      <c r="I14" s="23"/>
    </row>
    <row r="15" customFormat="false" ht="14.25" hidden="false" customHeight="false" outlineLevel="0" collapsed="false">
      <c r="A15" s="16"/>
      <c r="B15" s="17" t="n">
        <v>37408</v>
      </c>
      <c r="C15" s="66" t="s">
        <v>13</v>
      </c>
      <c r="D15" s="66" t="n">
        <v>19.77</v>
      </c>
      <c r="E15" s="66" t="n">
        <v>20.01</v>
      </c>
      <c r="F15" s="67" t="n">
        <v>20.14</v>
      </c>
      <c r="G15" s="67" t="n">
        <v>20.46</v>
      </c>
      <c r="H15" s="20" t="n">
        <v>32452</v>
      </c>
      <c r="I15" s="23"/>
    </row>
    <row r="16" customFormat="false" ht="14.25" hidden="false" customHeight="false" outlineLevel="0" collapsed="false">
      <c r="A16" s="16"/>
      <c r="B16" s="17" t="n">
        <v>37438</v>
      </c>
      <c r="C16" s="66" t="s">
        <v>13</v>
      </c>
      <c r="D16" s="66" t="n">
        <v>19.84</v>
      </c>
      <c r="E16" s="66" t="n">
        <v>20.04</v>
      </c>
      <c r="F16" s="67" t="n">
        <v>20.16</v>
      </c>
      <c r="G16" s="67" t="n">
        <v>20.49</v>
      </c>
      <c r="H16" s="20" t="n">
        <v>17242</v>
      </c>
      <c r="I16" s="23"/>
    </row>
    <row r="17" customFormat="false" ht="14.25" hidden="false" customHeight="false" outlineLevel="0" collapsed="false">
      <c r="A17" s="16"/>
      <c r="B17" s="17" t="n">
        <v>37469</v>
      </c>
      <c r="C17" s="66" t="s">
        <v>13</v>
      </c>
      <c r="D17" s="66" t="n">
        <v>19.91</v>
      </c>
      <c r="E17" s="66" t="n">
        <v>20.08</v>
      </c>
      <c r="F17" s="67" t="n">
        <v>20.18</v>
      </c>
      <c r="G17" s="67" t="n">
        <v>20.52</v>
      </c>
      <c r="H17" s="20" t="n">
        <v>15396</v>
      </c>
      <c r="I17" s="23"/>
    </row>
    <row r="18" customFormat="false" ht="14.25" hidden="false" customHeight="false" outlineLevel="0" collapsed="false">
      <c r="A18" s="16"/>
      <c r="B18" s="17" t="n">
        <v>37500</v>
      </c>
      <c r="C18" s="66" t="s">
        <v>13</v>
      </c>
      <c r="D18" s="66" t="n">
        <v>19.97</v>
      </c>
      <c r="E18" s="66" t="n">
        <v>20.12</v>
      </c>
      <c r="F18" s="67" t="n">
        <v>20.2</v>
      </c>
      <c r="G18" s="67" t="n">
        <v>20.55</v>
      </c>
      <c r="H18" s="20" t="n">
        <v>15428</v>
      </c>
      <c r="I18" s="23"/>
    </row>
    <row r="19" customFormat="false" ht="14.25" hidden="false" customHeight="false" outlineLevel="0" collapsed="false">
      <c r="A19" s="16"/>
      <c r="B19" s="17" t="n">
        <v>37530</v>
      </c>
      <c r="C19" s="66" t="s">
        <v>13</v>
      </c>
      <c r="D19" s="66" t="n">
        <v>20.02</v>
      </c>
      <c r="E19" s="66" t="n">
        <v>20.15</v>
      </c>
      <c r="F19" s="67" t="n">
        <v>20.22</v>
      </c>
      <c r="G19" s="67" t="n">
        <v>20.57</v>
      </c>
      <c r="H19" s="20" t="n">
        <v>10832</v>
      </c>
      <c r="I19" s="23"/>
    </row>
    <row r="20" customFormat="false" ht="14.25" hidden="false" customHeight="false" outlineLevel="0" collapsed="false">
      <c r="A20" s="16"/>
      <c r="B20" s="17" t="n">
        <v>37561</v>
      </c>
      <c r="C20" s="66" t="s">
        <v>13</v>
      </c>
      <c r="D20" s="66" t="n">
        <v>20.07</v>
      </c>
      <c r="E20" s="66" t="n">
        <v>20.18</v>
      </c>
      <c r="F20" s="67" t="n">
        <v>20.24</v>
      </c>
      <c r="G20" s="67" t="n">
        <v>20.59</v>
      </c>
      <c r="H20" s="20" t="n">
        <v>8751</v>
      </c>
      <c r="I20" s="23"/>
    </row>
    <row r="21" customFormat="false" ht="14.25" hidden="false" customHeight="false" outlineLevel="0" collapsed="false">
      <c r="A21" s="16"/>
      <c r="B21" s="17" t="n">
        <v>37591</v>
      </c>
      <c r="C21" s="66" t="s">
        <v>13</v>
      </c>
      <c r="D21" s="66" t="n">
        <v>20.12</v>
      </c>
      <c r="E21" s="68" t="n">
        <v>20.21</v>
      </c>
      <c r="F21" s="67" t="n">
        <v>20.26</v>
      </c>
      <c r="G21" s="67" t="n">
        <v>20.61</v>
      </c>
      <c r="H21" s="20" t="n">
        <v>31176</v>
      </c>
      <c r="I21" s="23"/>
    </row>
    <row r="22" customFormat="false" ht="14.25" hidden="false" customHeight="false" outlineLevel="0" collapsed="false">
      <c r="A22" s="16"/>
      <c r="B22" s="17" t="n">
        <v>37622</v>
      </c>
      <c r="C22" s="66" t="s">
        <v>13</v>
      </c>
      <c r="D22" s="66" t="n">
        <v>20.17</v>
      </c>
      <c r="E22" s="66" t="n">
        <v>20.25</v>
      </c>
      <c r="F22" s="67" t="n">
        <v>20.3</v>
      </c>
      <c r="G22" s="67" t="n">
        <v>20.65</v>
      </c>
      <c r="H22" s="20" t="n">
        <v>13812</v>
      </c>
      <c r="I22" s="23"/>
    </row>
    <row r="23" customFormat="false" ht="14.25" hidden="false" customHeight="false" outlineLevel="0" collapsed="false">
      <c r="B23" s="69"/>
      <c r="C23" s="70"/>
      <c r="D23" s="70"/>
      <c r="E23" s="70"/>
      <c r="F23" s="70"/>
      <c r="G23" s="70"/>
      <c r="H23" s="27"/>
      <c r="I23" s="21"/>
    </row>
    <row r="24" customFormat="false" ht="14.25" hidden="false" customHeight="false" outlineLevel="0" collapsed="false">
      <c r="A24" s="16"/>
      <c r="B24" s="28" t="s">
        <v>14</v>
      </c>
      <c r="F24" s="40"/>
      <c r="I24" s="21"/>
    </row>
    <row r="25" customFormat="false" ht="15" hidden="false" customHeight="false" outlineLevel="0" collapsed="false">
      <c r="A25" s="16"/>
      <c r="B25" s="34"/>
      <c r="C25" s="35"/>
      <c r="D25" s="25"/>
      <c r="F25" s="25"/>
      <c r="H25" s="27"/>
      <c r="I25" s="21"/>
    </row>
    <row r="26" customFormat="false" ht="15.75" hidden="false" customHeight="false" outlineLevel="0" collapsed="false">
      <c r="A26" s="16"/>
      <c r="C26" s="38"/>
      <c r="D26" s="29" t="n">
        <f aca="false">G41</f>
        <v>654831</v>
      </c>
      <c r="E26" s="30"/>
      <c r="F26" s="31" t="s">
        <v>15</v>
      </c>
      <c r="G26" s="32"/>
      <c r="H26" s="33" t="n">
        <v>443574</v>
      </c>
      <c r="I26" s="23"/>
    </row>
    <row r="27" customFormat="false" ht="14.25" hidden="false" customHeight="false" outlineLevel="0" collapsed="false">
      <c r="A27" s="16"/>
      <c r="B27" s="40"/>
      <c r="C27" s="21"/>
      <c r="D27" s="36"/>
      <c r="E27" s="0" t="s">
        <v>16</v>
      </c>
      <c r="F27" s="37"/>
      <c r="G27" s="37"/>
      <c r="I27" s="23"/>
    </row>
    <row r="28" customFormat="false" ht="15" hidden="false" customHeight="false" outlineLevel="0" collapsed="false">
      <c r="A28" s="16"/>
      <c r="B28" s="42" t="s">
        <v>33</v>
      </c>
      <c r="F28" s="39"/>
      <c r="G28" s="39"/>
      <c r="I28" s="40"/>
    </row>
    <row r="29" customFormat="false" ht="12.75" hidden="false" customHeight="false" outlineLevel="0" collapsed="false">
      <c r="A29" s="16"/>
      <c r="B29" s="46"/>
      <c r="F29" s="41"/>
      <c r="G29" s="41"/>
      <c r="I29" s="40"/>
    </row>
    <row r="30" customFormat="false" ht="14.25" hidden="false" customHeight="false" outlineLevel="0" collapsed="false">
      <c r="A30" s="16"/>
      <c r="B30" s="71"/>
      <c r="E30" s="43"/>
      <c r="F30" s="44"/>
      <c r="G30" s="43"/>
      <c r="H30" s="45"/>
      <c r="I30" s="40"/>
    </row>
    <row r="31" customFormat="false" ht="15" hidden="false" customHeight="false" outlineLevel="0" collapsed="false">
      <c r="C31" s="49"/>
      <c r="E31" s="47" t="s">
        <v>34</v>
      </c>
      <c r="G31" s="48"/>
      <c r="H31" s="27"/>
      <c r="I31" s="40"/>
    </row>
    <row r="32" customFormat="false" ht="14.25" hidden="false" customHeight="false" outlineLevel="0" collapsed="false">
      <c r="B32" s="46" t="s">
        <v>19</v>
      </c>
      <c r="C32" s="52"/>
      <c r="E32" s="48" t="n">
        <v>0.3816</v>
      </c>
      <c r="F32" s="50"/>
      <c r="G32" s="51"/>
      <c r="H32" s="27"/>
      <c r="I32" s="21"/>
    </row>
    <row r="33" customFormat="false" ht="14.25" hidden="false" customHeight="false" outlineLevel="0" collapsed="false">
      <c r="B33" s="46" t="s">
        <v>20</v>
      </c>
      <c r="C33" s="41"/>
      <c r="E33" s="48" t="n">
        <v>0.5591</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58" t="s">
        <v>21</v>
      </c>
      <c r="C35" s="56"/>
      <c r="D35" s="55"/>
      <c r="E35" s="54"/>
      <c r="F35" s="55"/>
      <c r="G35" s="56"/>
      <c r="H35" s="38"/>
    </row>
    <row r="36" customFormat="false" ht="14.25" hidden="false" customHeight="false" outlineLevel="0" collapsed="false">
      <c r="A36" s="41"/>
      <c r="B36" s="59"/>
      <c r="C36" s="56"/>
      <c r="D36" s="55"/>
      <c r="E36" s="47" t="s">
        <v>34</v>
      </c>
      <c r="F36" s="55"/>
      <c r="G36" s="56"/>
      <c r="H36" s="40"/>
    </row>
    <row r="37" customFormat="false" ht="15" hidden="false" customHeight="false" outlineLevel="0" collapsed="false">
      <c r="B37" s="8" t="s">
        <v>22</v>
      </c>
      <c r="C37" s="59"/>
      <c r="D37" s="59"/>
      <c r="E37" s="60"/>
      <c r="F37" s="59"/>
      <c r="G37" s="8"/>
    </row>
    <row r="38" customFormat="false" ht="15" hidden="false" customHeight="false" outlineLevel="0" collapsed="false">
      <c r="B38" s="59"/>
      <c r="C38" s="59"/>
      <c r="D38" s="59"/>
      <c r="E38" s="49" t="n">
        <v>0.5192</v>
      </c>
      <c r="F38" s="59"/>
      <c r="G38" s="60"/>
      <c r="I38" s="62"/>
    </row>
    <row r="39" customFormat="false" ht="15" hidden="false" customHeight="false" outlineLevel="0" collapsed="false">
      <c r="B39" s="59"/>
      <c r="C39" s="59"/>
      <c r="D39" s="59"/>
      <c r="E39" s="49"/>
      <c r="F39" s="59"/>
      <c r="G39" s="60"/>
      <c r="I39" s="62"/>
    </row>
    <row r="40" customFormat="false" ht="12.75" hidden="false" customHeight="false" outlineLevel="0" collapsed="false">
      <c r="A40" s="52" t="s">
        <v>29</v>
      </c>
      <c r="B40" s="63" t="s">
        <v>23</v>
      </c>
      <c r="C40" s="63" t="s">
        <v>24</v>
      </c>
      <c r="D40" s="63" t="s">
        <v>25</v>
      </c>
      <c r="E40" s="63" t="s">
        <v>26</v>
      </c>
      <c r="F40" s="63" t="s">
        <v>27</v>
      </c>
      <c r="G40" s="63" t="s">
        <v>28</v>
      </c>
      <c r="I40" s="62"/>
    </row>
    <row r="41" customFormat="false" ht="12.75" hidden="false" customHeight="false" outlineLevel="0" collapsed="false">
      <c r="B41" s="64" t="s">
        <v>13</v>
      </c>
      <c r="C41" s="64" t="n">
        <v>199069</v>
      </c>
      <c r="D41" s="64" t="n">
        <v>161021</v>
      </c>
      <c r="E41" s="64" t="n">
        <v>159198</v>
      </c>
      <c r="F41" s="64" t="n">
        <v>135543</v>
      </c>
      <c r="G41" s="64" t="n">
        <f aca="false">SUM(B41:F41)</f>
        <v>654831</v>
      </c>
      <c r="I41" s="65"/>
    </row>
    <row r="42" customFormat="false" ht="14.25" hidden="false" customHeight="false" outlineLevel="0" collapsed="false">
      <c r="B42" s="2"/>
      <c r="C42" s="1"/>
      <c r="D42" s="1"/>
      <c r="E42" s="1"/>
      <c r="F42" s="1"/>
      <c r="G42" s="1"/>
      <c r="H42" s="1"/>
      <c r="I42" s="61"/>
    </row>
    <row r="43" customFormat="false" ht="14.25" hidden="false" customHeight="false" outlineLevel="0" collapsed="false">
      <c r="A43" s="1"/>
      <c r="B43" s="2"/>
      <c r="C43" s="2"/>
      <c r="D43" s="2"/>
      <c r="E43" s="2"/>
      <c r="F43" s="2"/>
      <c r="G43" s="2"/>
      <c r="H43" s="2"/>
      <c r="I43" s="1"/>
    </row>
    <row r="44" customFormat="false" ht="14.25" hidden="false" customHeight="false" outlineLevel="0" collapsed="false">
      <c r="A44" s="2"/>
      <c r="B44" s="6"/>
      <c r="C44" s="2"/>
      <c r="D44" s="2"/>
      <c r="E44" s="2"/>
      <c r="F44" s="2"/>
      <c r="G44" s="2"/>
      <c r="H44" s="2"/>
      <c r="I44" s="2"/>
    </row>
    <row r="45" customFormat="false" ht="14.25" hidden="false" customHeight="false" outlineLevel="0" collapsed="false">
      <c r="A45" s="2"/>
      <c r="C45" s="3"/>
      <c r="D45" s="2"/>
      <c r="E45" s="2"/>
      <c r="F45" s="2"/>
      <c r="G45" s="2"/>
      <c r="H45" s="2"/>
      <c r="I45" s="2"/>
    </row>
    <row r="46" customFormat="false" ht="15" hidden="false" customHeight="false" outlineLevel="0" collapsed="false">
      <c r="A46" s="2"/>
      <c r="B46" s="7"/>
      <c r="C46" s="3"/>
      <c r="D46" s="3"/>
      <c r="F46" s="3"/>
      <c r="G46" s="3"/>
      <c r="H46" s="3"/>
    </row>
    <row r="47" customFormat="false" ht="14.25" hidden="false" customHeight="false" outlineLevel="0" collapsed="false">
      <c r="A47" s="5"/>
      <c r="C47" s="3"/>
      <c r="H47" s="3"/>
    </row>
    <row r="48" customFormat="false" ht="14.25" hidden="false" customHeight="false" outlineLevel="0" collapsed="false">
      <c r="A48" s="6"/>
      <c r="C48" s="3"/>
      <c r="D48" s="3"/>
      <c r="F48" s="3"/>
      <c r="H48" s="3"/>
    </row>
    <row r="49" customFormat="false" ht="14.25" hidden="false" customHeight="false" outlineLevel="0" collapsed="false">
      <c r="A49"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3"/>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I1" activeCellId="0" sqref="A1:I52"/>
    </sheetView>
  </sheetViews>
  <sheetFormatPr defaultColWidth="9.0546875" defaultRowHeight="12.75" customHeight="true" zeroHeight="false" outlineLevelRow="0" outlineLevelCol="0"/>
  <cols>
    <col collapsed="false" customWidth="true" hidden="false" outlineLevel="0" max="1" min="1" style="0" width="15.28"/>
    <col collapsed="false" customWidth="true" hidden="false" outlineLevel="0" max="2" min="2" style="0" width="11.85"/>
    <col collapsed="false" customWidth="true" hidden="false" outlineLevel="0" max="3" min="3" style="0" width="11.28"/>
    <col collapsed="false" customWidth="true" hidden="false" outlineLevel="0" max="7" min="7" style="0" width="12.42"/>
    <col collapsed="false" customWidth="true" hidden="false" outlineLevel="0" max="8" min="8" style="0" width="16.28"/>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35</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24.75" hidden="false" customHeight="true" outlineLevel="0" collapsed="false">
      <c r="A4" s="2"/>
      <c r="B4" s="2"/>
      <c r="C4" s="3"/>
      <c r="D4" s="2"/>
      <c r="E4" s="2"/>
      <c r="F4" s="2"/>
      <c r="G4" s="2"/>
      <c r="H4" s="2"/>
    </row>
    <row r="5" customFormat="false" ht="14.25" hidden="false" customHeight="false" outlineLevel="0" collapsed="false">
      <c r="A5" s="5" t="s">
        <v>0</v>
      </c>
      <c r="B5" s="6" t="n">
        <v>36916</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36</v>
      </c>
      <c r="C7" s="3"/>
      <c r="D7" s="3"/>
      <c r="F7" s="3"/>
      <c r="H7" s="3"/>
    </row>
    <row r="8" customFormat="false" ht="15" hidden="false" customHeight="false" outlineLevel="0" collapsed="false">
      <c r="B8" s="8" t="s">
        <v>37</v>
      </c>
      <c r="C8" s="72"/>
      <c r="D8" s="73"/>
      <c r="E8" s="3"/>
      <c r="G8" s="9" t="s">
        <v>38</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36912</v>
      </c>
      <c r="D10" s="15" t="n">
        <v>36913</v>
      </c>
      <c r="E10" s="15" t="n">
        <v>36914</v>
      </c>
      <c r="F10" s="15" t="n">
        <v>36915</v>
      </c>
      <c r="G10" s="15" t="n">
        <v>36916</v>
      </c>
      <c r="H10" s="11" t="s">
        <v>12</v>
      </c>
      <c r="I10" s="3"/>
    </row>
    <row r="11" customFormat="false" ht="14.25" hidden="false" customHeight="false" outlineLevel="0" collapsed="false">
      <c r="A11" s="74"/>
      <c r="B11" s="17" t="n">
        <v>37288</v>
      </c>
      <c r="C11" s="75" t="s">
        <v>13</v>
      </c>
      <c r="D11" s="76" t="n">
        <v>2.106</v>
      </c>
      <c r="E11" s="75" t="n">
        <v>2.076</v>
      </c>
      <c r="F11" s="75" t="n">
        <v>2.048</v>
      </c>
      <c r="G11" s="75" t="n">
        <v>2.037</v>
      </c>
      <c r="H11" s="77" t="n">
        <v>37063</v>
      </c>
      <c r="I11" s="1"/>
    </row>
    <row r="12" customFormat="false" ht="14.25" hidden="false" customHeight="false" outlineLevel="0" collapsed="false">
      <c r="A12" s="16"/>
      <c r="B12" s="17" t="n">
        <v>37316</v>
      </c>
      <c r="C12" s="75" t="s">
        <v>13</v>
      </c>
      <c r="D12" s="76" t="n">
        <v>2.118</v>
      </c>
      <c r="E12" s="75" t="n">
        <v>2.089</v>
      </c>
      <c r="F12" s="75" t="n">
        <v>2.09</v>
      </c>
      <c r="G12" s="75" t="n">
        <v>2.104</v>
      </c>
      <c r="H12" s="78" t="n">
        <v>65387</v>
      </c>
      <c r="I12" s="3"/>
    </row>
    <row r="13" customFormat="false" ht="14.25" hidden="false" customHeight="false" outlineLevel="0" collapsed="false">
      <c r="A13" s="16"/>
      <c r="B13" s="17" t="n">
        <v>37347</v>
      </c>
      <c r="C13" s="75" t="s">
        <v>13</v>
      </c>
      <c r="D13" s="76" t="n">
        <v>2.178</v>
      </c>
      <c r="E13" s="75" t="n">
        <v>2.168</v>
      </c>
      <c r="F13" s="75" t="n">
        <v>2.166</v>
      </c>
      <c r="G13" s="75" t="n">
        <v>2.18</v>
      </c>
      <c r="H13" s="79" t="n">
        <v>41660</v>
      </c>
      <c r="I13" s="23"/>
    </row>
    <row r="14" customFormat="false" ht="14.25" hidden="false" customHeight="false" outlineLevel="0" collapsed="false">
      <c r="A14" s="22" t="s">
        <v>39</v>
      </c>
      <c r="B14" s="17" t="n">
        <v>37377</v>
      </c>
      <c r="C14" s="75" t="s">
        <v>13</v>
      </c>
      <c r="D14" s="76" t="n">
        <v>2.27</v>
      </c>
      <c r="E14" s="75" t="n">
        <v>2.162</v>
      </c>
      <c r="F14" s="75" t="n">
        <v>2.259</v>
      </c>
      <c r="G14" s="75" t="n">
        <v>2.269</v>
      </c>
      <c r="H14" s="77" t="n">
        <v>32520</v>
      </c>
      <c r="I14" s="1"/>
    </row>
    <row r="15" customFormat="false" ht="14.25" hidden="false" customHeight="false" outlineLevel="0" collapsed="false">
      <c r="A15" s="16"/>
      <c r="B15" s="17" t="n">
        <v>37408</v>
      </c>
      <c r="C15" s="75" t="s">
        <v>13</v>
      </c>
      <c r="D15" s="76" t="n">
        <v>2.338</v>
      </c>
      <c r="E15" s="75" t="n">
        <v>2.26</v>
      </c>
      <c r="F15" s="75" t="n">
        <v>2.332</v>
      </c>
      <c r="G15" s="75" t="n">
        <v>2.342</v>
      </c>
      <c r="H15" s="77" t="n">
        <v>27552</v>
      </c>
      <c r="I15" s="23"/>
    </row>
    <row r="16" customFormat="false" ht="14.25" hidden="false" customHeight="false" outlineLevel="0" collapsed="false">
      <c r="A16" s="16"/>
      <c r="B16" s="17" t="n">
        <v>37438</v>
      </c>
      <c r="C16" s="75" t="s">
        <v>13</v>
      </c>
      <c r="D16" s="76" t="n">
        <v>2.413</v>
      </c>
      <c r="E16" s="75" t="n">
        <v>2.332</v>
      </c>
      <c r="F16" s="75" t="n">
        <v>2.408</v>
      </c>
      <c r="G16" s="75" t="n">
        <v>2.414</v>
      </c>
      <c r="H16" s="77" t="n">
        <v>20772</v>
      </c>
      <c r="I16" s="23"/>
    </row>
    <row r="17" customFormat="false" ht="14.25" hidden="false" customHeight="false" outlineLevel="0" collapsed="false">
      <c r="A17" s="16"/>
      <c r="B17" s="17" t="n">
        <v>37469</v>
      </c>
      <c r="C17" s="75" t="s">
        <v>13</v>
      </c>
      <c r="D17" s="76" t="n">
        <v>2.461</v>
      </c>
      <c r="E17" s="75" t="n">
        <v>2.41</v>
      </c>
      <c r="F17" s="75" t="n">
        <v>2.461</v>
      </c>
      <c r="G17" s="75" t="n">
        <v>2.467</v>
      </c>
      <c r="H17" s="77" t="n">
        <v>22826</v>
      </c>
      <c r="I17" s="23"/>
    </row>
    <row r="18" customFormat="false" ht="14.25" hidden="false" customHeight="false" outlineLevel="0" collapsed="false">
      <c r="B18" s="17" t="n">
        <v>37500</v>
      </c>
      <c r="C18" s="75" t="s">
        <v>13</v>
      </c>
      <c r="D18" s="76" t="n">
        <v>2.473</v>
      </c>
      <c r="E18" s="75" t="n">
        <v>2.463</v>
      </c>
      <c r="F18" s="75" t="n">
        <v>2.473</v>
      </c>
      <c r="G18" s="75" t="n">
        <v>2.476</v>
      </c>
      <c r="H18" s="77" t="n">
        <v>18037</v>
      </c>
      <c r="I18" s="21"/>
    </row>
    <row r="19" customFormat="false" ht="14.25" hidden="false" customHeight="false" outlineLevel="0" collapsed="false">
      <c r="B19" s="17" t="n">
        <v>37530</v>
      </c>
      <c r="C19" s="75" t="s">
        <v>13</v>
      </c>
      <c r="D19" s="76" t="n">
        <v>2.503</v>
      </c>
      <c r="E19" s="75" t="n">
        <v>2.475</v>
      </c>
      <c r="F19" s="75" t="n">
        <v>2.505</v>
      </c>
      <c r="G19" s="75" t="n">
        <v>2.503</v>
      </c>
      <c r="H19" s="77" t="n">
        <v>33277</v>
      </c>
      <c r="I19" s="21"/>
    </row>
    <row r="20" customFormat="false" ht="14.25" hidden="false" customHeight="false" outlineLevel="0" collapsed="false">
      <c r="A20" s="16"/>
      <c r="B20" s="17" t="n">
        <v>37561</v>
      </c>
      <c r="C20" s="75" t="s">
        <v>13</v>
      </c>
      <c r="D20" s="76" t="n">
        <v>2.728</v>
      </c>
      <c r="E20" s="75" t="n">
        <v>2.507</v>
      </c>
      <c r="F20" s="75" t="n">
        <v>2.742</v>
      </c>
      <c r="G20" s="75" t="n">
        <v>2.733</v>
      </c>
      <c r="H20" s="77" t="n">
        <v>22855</v>
      </c>
      <c r="I20" s="21"/>
    </row>
    <row r="21" customFormat="false" ht="14.25" hidden="false" customHeight="false" outlineLevel="0" collapsed="false">
      <c r="A21" s="16"/>
      <c r="B21" s="17" t="n">
        <v>37591</v>
      </c>
      <c r="C21" s="75" t="s">
        <v>13</v>
      </c>
      <c r="D21" s="76" t="n">
        <v>2.938</v>
      </c>
      <c r="E21" s="75" t="n">
        <v>2.742</v>
      </c>
      <c r="F21" s="75" t="n">
        <v>2.954</v>
      </c>
      <c r="G21" s="75" t="n">
        <v>2.945</v>
      </c>
      <c r="H21" s="77" t="n">
        <v>15817</v>
      </c>
      <c r="I21" s="21"/>
    </row>
    <row r="22" customFormat="false" ht="14.25" hidden="false" customHeight="false" outlineLevel="0" collapsed="false">
      <c r="A22" s="16"/>
      <c r="B22" s="17" t="n">
        <v>37622</v>
      </c>
      <c r="C22" s="75" t="s">
        <v>13</v>
      </c>
      <c r="D22" s="76" t="n">
        <v>3.028</v>
      </c>
      <c r="E22" s="75" t="n">
        <v>2.954</v>
      </c>
      <c r="F22" s="75" t="n">
        <v>3.048</v>
      </c>
      <c r="G22" s="75" t="n">
        <v>3.038</v>
      </c>
      <c r="H22" s="77" t="n">
        <v>20889</v>
      </c>
      <c r="I22" s="21"/>
    </row>
    <row r="23" customFormat="false" ht="14.25" hidden="false" customHeight="false" outlineLevel="0" collapsed="false">
      <c r="A23" s="16"/>
      <c r="B23" s="69"/>
      <c r="C23" s="35"/>
      <c r="D23" s="25"/>
      <c r="E23" s="25"/>
      <c r="F23" s="80"/>
      <c r="G23" s="81"/>
      <c r="H23" s="27"/>
      <c r="I23" s="21"/>
    </row>
    <row r="24" customFormat="false" ht="14.25" hidden="false" customHeight="false" outlineLevel="0" collapsed="false">
      <c r="A24" s="16"/>
      <c r="I24" s="21"/>
    </row>
    <row r="25" customFormat="false" ht="15" hidden="false" customHeight="false" outlineLevel="0" collapsed="false">
      <c r="A25" s="16"/>
      <c r="B25" s="28" t="s">
        <v>14</v>
      </c>
      <c r="C25" s="35"/>
      <c r="D25" s="25"/>
      <c r="F25" s="25"/>
      <c r="H25" s="27"/>
      <c r="I25" s="21"/>
    </row>
    <row r="26" customFormat="false" ht="15.75" hidden="false" customHeight="false" outlineLevel="0" collapsed="false">
      <c r="A26" s="16"/>
      <c r="B26" s="34"/>
      <c r="C26" s="38"/>
      <c r="D26" s="29" t="n">
        <f aca="false">G41</f>
        <v>424336</v>
      </c>
      <c r="E26" s="30"/>
      <c r="F26" s="31" t="s">
        <v>15</v>
      </c>
      <c r="G26" s="32"/>
      <c r="H26" s="33" t="n">
        <v>480496</v>
      </c>
      <c r="I26" s="23"/>
    </row>
    <row r="27" customFormat="false" ht="14.25" hidden="false" customHeight="false" outlineLevel="0" collapsed="false">
      <c r="A27" s="16"/>
      <c r="C27" s="21"/>
      <c r="D27" s="36"/>
      <c r="E27" s="0" t="s">
        <v>16</v>
      </c>
      <c r="F27" s="37"/>
      <c r="G27" s="37"/>
      <c r="I27" s="23"/>
    </row>
    <row r="28" customFormat="false" ht="12.75" hidden="false" customHeight="false" outlineLevel="0" collapsed="false">
      <c r="A28" s="16"/>
      <c r="B28" s="40"/>
      <c r="F28" s="39"/>
      <c r="G28" s="39"/>
      <c r="I28" s="40"/>
    </row>
    <row r="29" customFormat="false" ht="15" hidden="false" customHeight="false" outlineLevel="0" collapsed="false">
      <c r="A29" s="16"/>
      <c r="B29" s="42" t="s">
        <v>17</v>
      </c>
      <c r="F29" s="41"/>
      <c r="G29" s="41"/>
      <c r="I29" s="40"/>
    </row>
    <row r="30" customFormat="false" ht="14.25" hidden="false" customHeight="false" outlineLevel="0" collapsed="false">
      <c r="A30" s="16"/>
      <c r="B30" s="46"/>
      <c r="E30" s="43"/>
      <c r="F30" s="44"/>
      <c r="G30" s="43"/>
      <c r="H30" s="45"/>
      <c r="I30" s="40"/>
    </row>
    <row r="31" customFormat="false" ht="15" hidden="false" customHeight="false" outlineLevel="0" collapsed="false">
      <c r="B31" s="71"/>
      <c r="C31" s="49"/>
      <c r="E31" s="47" t="s">
        <v>40</v>
      </c>
      <c r="G31" s="48"/>
      <c r="H31" s="27"/>
      <c r="I31" s="40"/>
    </row>
    <row r="32" customFormat="false" ht="14.25" hidden="false" customHeight="false" outlineLevel="0" collapsed="false">
      <c r="B32" s="46" t="s">
        <v>19</v>
      </c>
      <c r="C32" s="52"/>
      <c r="E32" s="55" t="n">
        <v>0.3987</v>
      </c>
      <c r="F32" s="50"/>
      <c r="G32" s="51"/>
      <c r="H32" s="27"/>
      <c r="I32" s="21"/>
    </row>
    <row r="33" customFormat="false" ht="14.25" hidden="false" customHeight="false" outlineLevel="0" collapsed="false">
      <c r="B33" s="46" t="s">
        <v>20</v>
      </c>
      <c r="C33" s="41"/>
      <c r="E33" s="55" t="n">
        <v>0.6582</v>
      </c>
      <c r="F33" s="53"/>
      <c r="H33" s="27"/>
      <c r="I33" s="21"/>
    </row>
    <row r="34" customFormat="false" ht="14.25" hidden="false" customHeight="false" outlineLevel="0" collapsed="false">
      <c r="B34" s="46"/>
      <c r="C34" s="56"/>
      <c r="E34" s="54"/>
      <c r="F34" s="55"/>
      <c r="G34" s="56"/>
      <c r="H34" s="27"/>
    </row>
    <row r="35" customFormat="false" ht="15" hidden="false" customHeight="false" outlineLevel="0" collapsed="false">
      <c r="A35" s="57"/>
      <c r="B35" s="46"/>
      <c r="C35" s="56"/>
      <c r="D35" s="55"/>
      <c r="E35" s="54"/>
      <c r="F35" s="55"/>
      <c r="G35" s="56"/>
      <c r="H35" s="38"/>
    </row>
    <row r="36" customFormat="false" ht="15" hidden="false" customHeight="false" outlineLevel="0" collapsed="false">
      <c r="A36" s="41"/>
      <c r="B36" s="58" t="s">
        <v>21</v>
      </c>
      <c r="C36" s="56"/>
      <c r="D36" s="55"/>
      <c r="E36" s="47" t="s">
        <v>40</v>
      </c>
      <c r="F36" s="55"/>
      <c r="G36" s="56"/>
      <c r="H36" s="40"/>
    </row>
    <row r="37" customFormat="false" ht="15" hidden="false" customHeight="false" outlineLevel="0" collapsed="false">
      <c r="B37" s="59"/>
      <c r="C37" s="59"/>
      <c r="D37" s="59"/>
      <c r="E37" s="60"/>
      <c r="F37" s="59"/>
      <c r="G37" s="8"/>
      <c r="H37" s="82"/>
      <c r="I37" s="61"/>
    </row>
    <row r="38" customFormat="false" ht="15" hidden="false" customHeight="false" outlineLevel="0" collapsed="false">
      <c r="B38" s="8" t="s">
        <v>22</v>
      </c>
      <c r="C38" s="59"/>
      <c r="D38" s="59"/>
      <c r="E38" s="83" t="n">
        <v>0.7887</v>
      </c>
      <c r="F38" s="59"/>
      <c r="G38" s="60"/>
      <c r="H38" s="82"/>
      <c r="I38" s="62"/>
    </row>
    <row r="39" customFormat="false" ht="15" hidden="false" customHeight="false" outlineLevel="0" collapsed="false">
      <c r="B39" s="8"/>
      <c r="C39" s="59"/>
      <c r="D39" s="59"/>
      <c r="E39" s="83"/>
      <c r="F39" s="59"/>
      <c r="G39" s="60"/>
      <c r="H39" s="82"/>
      <c r="I39" s="62"/>
    </row>
    <row r="40" customFormat="false" ht="12.75" hidden="false" customHeight="false" outlineLevel="0" collapsed="false">
      <c r="B40" s="63" t="s">
        <v>23</v>
      </c>
      <c r="C40" s="63" t="s">
        <v>24</v>
      </c>
      <c r="D40" s="63" t="s">
        <v>25</v>
      </c>
      <c r="E40" s="63" t="s">
        <v>26</v>
      </c>
      <c r="F40" s="63" t="s">
        <v>27</v>
      </c>
      <c r="G40" s="63" t="s">
        <v>28</v>
      </c>
      <c r="I40" s="62"/>
    </row>
    <row r="41" customFormat="false" ht="12.75" hidden="false" customHeight="false" outlineLevel="0" collapsed="false">
      <c r="A41" s="52" t="s">
        <v>41</v>
      </c>
      <c r="B41" s="64" t="s">
        <v>13</v>
      </c>
      <c r="C41" s="64" t="n">
        <v>101478</v>
      </c>
      <c r="D41" s="64" t="n">
        <v>113590</v>
      </c>
      <c r="E41" s="64" t="n">
        <v>110356</v>
      </c>
      <c r="F41" s="64" t="n">
        <v>98912</v>
      </c>
      <c r="G41" s="64" t="n">
        <f aca="false">SUM(B41:F41)</f>
        <v>424336</v>
      </c>
      <c r="I41" s="62"/>
    </row>
    <row r="42" customFormat="false" ht="12.75" hidden="false" customHeight="false" outlineLevel="0" collapsed="false">
      <c r="A42" s="52" t="s">
        <v>42</v>
      </c>
      <c r="B42" s="64" t="s">
        <v>13</v>
      </c>
      <c r="C42" s="64" t="n">
        <v>3522</v>
      </c>
      <c r="D42" s="64" t="n">
        <v>2763</v>
      </c>
      <c r="E42" s="64" t="n">
        <v>1366</v>
      </c>
      <c r="F42" s="64" t="n">
        <v>3178</v>
      </c>
      <c r="G42" s="64" t="n">
        <f aca="false">SUM(B42:F42)</f>
        <v>10829</v>
      </c>
      <c r="I42" s="62"/>
    </row>
    <row r="43" customFormat="false" ht="12.75" hidden="false" customHeight="false" outlineLevel="0" collapsed="false">
      <c r="I43" s="65"/>
    </row>
    <row r="44" customFormat="false" ht="12.75" hidden="false" customHeight="false" outlineLevel="0" collapsed="false">
      <c r="H44" s="1"/>
      <c r="I44" s="61"/>
    </row>
    <row r="45" customFormat="false" ht="14.25" hidden="false" customHeight="false" outlineLevel="0" collapsed="false">
      <c r="A45" s="1"/>
      <c r="B45" s="2"/>
      <c r="C45" s="2"/>
      <c r="D45" s="2"/>
      <c r="E45" s="2"/>
      <c r="F45" s="2"/>
      <c r="G45" s="2"/>
      <c r="H45" s="2"/>
      <c r="I45" s="1"/>
    </row>
    <row r="46" customFormat="false" ht="14.25" hidden="false" customHeight="false" outlineLevel="0" collapsed="false">
      <c r="A46" s="2"/>
      <c r="B46" s="2"/>
      <c r="C46" s="2"/>
      <c r="D46" s="2"/>
      <c r="E46" s="2"/>
      <c r="F46" s="2"/>
      <c r="G46" s="2"/>
      <c r="H46" s="2"/>
      <c r="I46" s="2"/>
    </row>
    <row r="47" customFormat="false" ht="14.25" hidden="false" customHeight="false" outlineLevel="0" collapsed="false">
      <c r="A47" s="2"/>
      <c r="B47" s="6"/>
      <c r="C47" s="3"/>
      <c r="D47" s="2"/>
      <c r="E47" s="2"/>
      <c r="F47" s="2"/>
      <c r="G47" s="2"/>
      <c r="H47" s="2"/>
      <c r="I47" s="2"/>
    </row>
    <row r="48" customFormat="false" ht="14.25" hidden="false" customHeight="false" outlineLevel="0" collapsed="false">
      <c r="A48" s="2"/>
      <c r="C48" s="3"/>
      <c r="D48" s="3"/>
      <c r="F48" s="3"/>
      <c r="G48" s="3"/>
      <c r="H48" s="3"/>
    </row>
    <row r="49" customFormat="false" ht="15" hidden="false" customHeight="false" outlineLevel="0" collapsed="false">
      <c r="A49" s="5"/>
      <c r="B49" s="7"/>
      <c r="C49" s="3"/>
      <c r="H49" s="3"/>
    </row>
    <row r="50" customFormat="false" ht="14.25" hidden="false" customHeight="false" outlineLevel="0" collapsed="false">
      <c r="A50" s="6"/>
      <c r="C50" s="3"/>
      <c r="D50" s="3"/>
      <c r="F50" s="3"/>
      <c r="H50" s="3"/>
    </row>
    <row r="51" customFormat="false" ht="14.25" hidden="false" customHeight="false" outlineLevel="0" collapsed="false">
      <c r="A51" s="3"/>
    </row>
    <row r="53" customFormat="false" ht="14.25" hidden="false" customHeight="false" outlineLevel="0" collapsed="false">
      <c r="I53"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 activeCellId="0" sqref="A1:I44"/>
    </sheetView>
  </sheetViews>
  <sheetFormatPr defaultColWidth="9.0546875" defaultRowHeight="12.75" customHeight="true" zeroHeight="false" outlineLevelRow="0" outlineLevelCol="0"/>
  <cols>
    <col collapsed="false" customWidth="true" hidden="false" outlineLevel="0" max="1" min="1" style="0" width="12.14"/>
    <col collapsed="false" customWidth="true" hidden="false" outlineLevel="0" max="2" min="2" style="0" width="12.56"/>
    <col collapsed="false" customWidth="true" hidden="false" outlineLevel="0" max="8" min="8" style="0" width="11.99"/>
    <col collapsed="false" customWidth="true" hidden="false" outlineLevel="0" max="9" min="9" style="0" width="15.28"/>
  </cols>
  <sheetData>
    <row r="1" customFormat="false" ht="12.75" hidden="false" customHeight="false" outlineLevel="0" collapsed="false">
      <c r="A1" s="1"/>
      <c r="B1" s="1"/>
      <c r="C1" s="1"/>
      <c r="D1" s="1"/>
      <c r="E1" s="1"/>
      <c r="F1" s="1"/>
      <c r="G1" s="1"/>
      <c r="H1" s="1"/>
      <c r="I1" s="1"/>
    </row>
    <row r="2" customFormat="false" ht="14.25" hidden="false" customHeight="false" outlineLevel="0" collapsed="false">
      <c r="A2" s="2"/>
      <c r="B2" s="2"/>
      <c r="C2" s="2"/>
      <c r="D2" s="2"/>
      <c r="E2" s="2"/>
      <c r="F2" s="2"/>
      <c r="G2" s="2"/>
      <c r="H2" s="2"/>
      <c r="I2" s="2"/>
    </row>
    <row r="3" customFormat="false" ht="65.25" hidden="false" customHeight="true" outlineLevel="0" collapsed="false">
      <c r="A3" s="2"/>
      <c r="B3" s="2"/>
      <c r="C3" s="2"/>
      <c r="D3" s="2"/>
      <c r="E3" s="2"/>
      <c r="F3" s="2"/>
      <c r="G3" s="2"/>
      <c r="H3" s="2"/>
      <c r="I3" s="2"/>
    </row>
    <row r="4" customFormat="false" ht="14.25" hidden="false" customHeight="false" outlineLevel="0" collapsed="false">
      <c r="A4" s="2"/>
      <c r="B4" s="2"/>
      <c r="C4" s="3"/>
      <c r="D4" s="2"/>
      <c r="E4" s="2"/>
      <c r="F4" s="2"/>
      <c r="G4" s="2"/>
      <c r="H4" s="2"/>
    </row>
    <row r="5" customFormat="false" ht="14.25" hidden="false" customHeight="false" outlineLevel="0" collapsed="false">
      <c r="A5" s="5" t="s">
        <v>0</v>
      </c>
      <c r="B5" s="6" t="n">
        <v>36916</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43</v>
      </c>
      <c r="C8" s="3"/>
      <c r="D8" s="3"/>
      <c r="E8" s="3"/>
      <c r="G8" s="9" t="s">
        <v>44</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36912</v>
      </c>
      <c r="D10" s="15" t="n">
        <v>36913</v>
      </c>
      <c r="E10" s="15" t="n">
        <v>36914</v>
      </c>
      <c r="F10" s="15" t="n">
        <v>36915</v>
      </c>
      <c r="G10" s="15" t="n">
        <v>36916</v>
      </c>
      <c r="H10" s="11" t="s">
        <v>12</v>
      </c>
      <c r="I10" s="3"/>
    </row>
    <row r="11" customFormat="false" ht="14.25" hidden="false" customHeight="false" outlineLevel="0" collapsed="false">
      <c r="A11" s="16"/>
      <c r="B11" s="17" t="n">
        <v>37316</v>
      </c>
      <c r="C11" s="66" t="s">
        <v>13</v>
      </c>
      <c r="D11" s="66" t="n">
        <v>18.74</v>
      </c>
      <c r="E11" s="66" t="n">
        <v>19.12</v>
      </c>
      <c r="F11" s="66" t="n">
        <v>19.14</v>
      </c>
      <c r="G11" s="66" t="n">
        <v>19.4</v>
      </c>
      <c r="H11" s="20" t="n">
        <v>72</v>
      </c>
      <c r="I11" s="21"/>
    </row>
    <row r="12" customFormat="false" ht="14.25" hidden="false" customHeight="false" outlineLevel="0" collapsed="false">
      <c r="A12" s="16"/>
      <c r="B12" s="17" t="n">
        <v>37347</v>
      </c>
      <c r="C12" s="66" t="s">
        <v>13</v>
      </c>
      <c r="D12" s="66" t="n">
        <v>18.87</v>
      </c>
      <c r="E12" s="66" t="n">
        <v>19.17</v>
      </c>
      <c r="F12" s="66" t="n">
        <v>19.29</v>
      </c>
      <c r="G12" s="66" t="n">
        <v>19.55</v>
      </c>
      <c r="H12" s="77" t="n">
        <v>10</v>
      </c>
      <c r="I12" s="21"/>
    </row>
    <row r="13" customFormat="false" ht="14.25" hidden="false" customHeight="false" outlineLevel="0" collapsed="false">
      <c r="A13" s="22"/>
      <c r="B13" s="17" t="n">
        <v>37377</v>
      </c>
      <c r="C13" s="66" t="s">
        <v>13</v>
      </c>
      <c r="D13" s="66" t="n">
        <v>18.98</v>
      </c>
      <c r="E13" s="66" t="n">
        <v>19.27</v>
      </c>
      <c r="F13" s="66" t="n">
        <v>19.37</v>
      </c>
      <c r="G13" s="66" t="n">
        <v>19.67</v>
      </c>
      <c r="H13" s="84" t="n">
        <v>20</v>
      </c>
      <c r="I13" s="23"/>
    </row>
    <row r="14" customFormat="false" ht="14.25" hidden="false" customHeight="false" outlineLevel="0" collapsed="false">
      <c r="A14" s="16"/>
      <c r="B14" s="17" t="n">
        <v>37408</v>
      </c>
      <c r="C14" s="66" t="s">
        <v>13</v>
      </c>
      <c r="D14" s="66" t="n">
        <v>18.98</v>
      </c>
      <c r="E14" s="66" t="n">
        <v>19.3</v>
      </c>
      <c r="F14" s="66" t="n">
        <v>19.33</v>
      </c>
      <c r="G14" s="66" t="n">
        <v>19.59</v>
      </c>
      <c r="H14" s="79" t="n">
        <v>625</v>
      </c>
      <c r="I14" s="23"/>
    </row>
    <row r="15" customFormat="false" ht="14.25" hidden="false" customHeight="false" outlineLevel="0" collapsed="false">
      <c r="A15" s="16"/>
      <c r="B15" s="17" t="n">
        <v>37438</v>
      </c>
      <c r="C15" s="66" t="s">
        <v>13</v>
      </c>
      <c r="D15" s="66" t="n">
        <v>19.01</v>
      </c>
      <c r="E15" s="66" t="n">
        <v>19.33</v>
      </c>
      <c r="F15" s="66" t="n">
        <v>19.33</v>
      </c>
      <c r="G15" s="66" t="n">
        <v>19.57</v>
      </c>
      <c r="H15" s="77" t="n">
        <v>98</v>
      </c>
      <c r="I15" s="23"/>
    </row>
    <row r="16" customFormat="false" ht="14.25" hidden="false" customHeight="false" outlineLevel="0" collapsed="false">
      <c r="A16" s="16"/>
      <c r="B16" s="69"/>
      <c r="C16" s="70"/>
      <c r="D16" s="70"/>
      <c r="E16" s="70"/>
      <c r="F16" s="70"/>
      <c r="G16" s="70"/>
      <c r="H16" s="27"/>
      <c r="I16" s="23"/>
    </row>
    <row r="17" customFormat="false" ht="14.25" hidden="false" customHeight="false" outlineLevel="0" collapsed="false">
      <c r="B17" s="69"/>
      <c r="C17" s="70"/>
      <c r="D17" s="70"/>
      <c r="E17" s="70"/>
      <c r="F17" s="70"/>
      <c r="G17" s="70"/>
      <c r="H17" s="27"/>
      <c r="I17" s="21"/>
    </row>
    <row r="18" customFormat="false" ht="14.25" hidden="false" customHeight="false" outlineLevel="0" collapsed="false">
      <c r="A18" s="16"/>
      <c r="B18" s="28" t="s">
        <v>14</v>
      </c>
      <c r="F18" s="40"/>
      <c r="I18" s="21"/>
    </row>
    <row r="19" customFormat="false" ht="15" hidden="false" customHeight="false" outlineLevel="0" collapsed="false">
      <c r="A19" s="16"/>
      <c r="B19" s="34"/>
      <c r="C19" s="35"/>
      <c r="D19" s="25"/>
      <c r="F19" s="25"/>
      <c r="H19" s="27"/>
      <c r="I19" s="21"/>
    </row>
    <row r="20" customFormat="false" ht="15.75" hidden="false" customHeight="false" outlineLevel="0" collapsed="false">
      <c r="A20" s="16"/>
      <c r="C20" s="38"/>
      <c r="D20" s="29" t="n">
        <f aca="false">G35</f>
        <v>555</v>
      </c>
      <c r="E20" s="30"/>
      <c r="F20" s="31" t="s">
        <v>15</v>
      </c>
      <c r="G20" s="32"/>
      <c r="H20" s="33" t="n">
        <v>825</v>
      </c>
      <c r="I20" s="23"/>
    </row>
    <row r="21" customFormat="false" ht="14.25" hidden="false" customHeight="false" outlineLevel="0" collapsed="false">
      <c r="A21" s="16"/>
      <c r="B21" s="40"/>
      <c r="C21" s="21"/>
      <c r="D21" s="36"/>
      <c r="E21" s="0" t="s">
        <v>16</v>
      </c>
      <c r="F21" s="37"/>
      <c r="G21" s="37"/>
      <c r="I21" s="23"/>
    </row>
    <row r="22" customFormat="false" ht="15" hidden="false" customHeight="false" outlineLevel="0" collapsed="false">
      <c r="A22" s="16"/>
      <c r="B22" s="42" t="s">
        <v>33</v>
      </c>
      <c r="F22" s="39"/>
      <c r="G22" s="39"/>
      <c r="I22" s="40"/>
    </row>
    <row r="23" customFormat="false" ht="12.75" hidden="false" customHeight="false" outlineLevel="0" collapsed="false">
      <c r="A23" s="16"/>
      <c r="B23" s="46"/>
      <c r="F23" s="41"/>
      <c r="G23" s="41"/>
      <c r="I23" s="40"/>
    </row>
    <row r="24" customFormat="false" ht="14.25" hidden="false" customHeight="false" outlineLevel="0" collapsed="false">
      <c r="A24" s="16"/>
      <c r="B24" s="71"/>
      <c r="E24" s="43"/>
      <c r="F24" s="44"/>
      <c r="G24" s="43"/>
      <c r="H24" s="45"/>
      <c r="I24" s="40"/>
    </row>
    <row r="25" customFormat="false" ht="15" hidden="false" customHeight="false" outlineLevel="0" collapsed="false">
      <c r="C25" s="49"/>
      <c r="E25" s="47" t="s">
        <v>45</v>
      </c>
      <c r="G25" s="48"/>
      <c r="H25" s="27"/>
      <c r="I25" s="40"/>
    </row>
    <row r="26" customFormat="false" ht="14.25" hidden="false" customHeight="false" outlineLevel="0" collapsed="false">
      <c r="B26" s="46" t="s">
        <v>19</v>
      </c>
      <c r="C26" s="52"/>
      <c r="E26" s="48" t="s">
        <v>32</v>
      </c>
      <c r="F26" s="50"/>
      <c r="G26" s="51"/>
      <c r="H26" s="27"/>
      <c r="I26" s="21"/>
    </row>
    <row r="27" customFormat="false" ht="14.25" hidden="false" customHeight="false" outlineLevel="0" collapsed="false">
      <c r="B27" s="46" t="s">
        <v>20</v>
      </c>
      <c r="C27" s="41"/>
      <c r="E27" s="48" t="s">
        <v>32</v>
      </c>
      <c r="F27" s="53"/>
      <c r="H27" s="27"/>
      <c r="I27" s="21"/>
    </row>
    <row r="28" customFormat="false" ht="14.25" hidden="false" customHeight="false" outlineLevel="0" collapsed="false">
      <c r="B28" s="46"/>
      <c r="C28" s="56"/>
      <c r="E28" s="54"/>
      <c r="F28" s="55"/>
      <c r="G28" s="56"/>
      <c r="H28" s="27"/>
    </row>
    <row r="29" customFormat="false" ht="15" hidden="false" customHeight="false" outlineLevel="0" collapsed="false">
      <c r="A29" s="57"/>
      <c r="B29" s="58" t="s">
        <v>21</v>
      </c>
      <c r="C29" s="56"/>
      <c r="D29" s="55"/>
      <c r="E29" s="54"/>
      <c r="F29" s="55"/>
      <c r="G29" s="56"/>
      <c r="H29" s="38"/>
    </row>
    <row r="30" customFormat="false" ht="14.25" hidden="false" customHeight="false" outlineLevel="0" collapsed="false">
      <c r="A30" s="41"/>
      <c r="B30" s="59"/>
      <c r="C30" s="56"/>
      <c r="D30" s="55"/>
      <c r="E30" s="47" t="s">
        <v>46</v>
      </c>
      <c r="F30" s="55"/>
      <c r="G30" s="56"/>
      <c r="H30" s="40"/>
    </row>
    <row r="31" customFormat="false" ht="15" hidden="false" customHeight="false" outlineLevel="0" collapsed="false">
      <c r="B31" s="8" t="s">
        <v>22</v>
      </c>
      <c r="C31" s="59"/>
      <c r="D31" s="59"/>
      <c r="E31" s="60"/>
      <c r="F31" s="59"/>
      <c r="G31" s="8"/>
      <c r="I31" s="61"/>
    </row>
    <row r="32" customFormat="false" ht="15" hidden="false" customHeight="false" outlineLevel="0" collapsed="false">
      <c r="B32" s="59"/>
      <c r="C32" s="59"/>
      <c r="D32" s="59"/>
      <c r="E32" s="49" t="s">
        <v>32</v>
      </c>
      <c r="F32" s="59"/>
      <c r="G32" s="60"/>
      <c r="I32" s="62"/>
    </row>
    <row r="33" customFormat="false" ht="15" hidden="false" customHeight="false" outlineLevel="0" collapsed="false">
      <c r="B33" s="59"/>
      <c r="C33" s="59"/>
      <c r="D33" s="59"/>
      <c r="E33" s="49"/>
      <c r="F33" s="59"/>
      <c r="G33" s="60"/>
      <c r="I33" s="62"/>
    </row>
    <row r="34" customFormat="false" ht="12.75" hidden="false" customHeight="false" outlineLevel="0" collapsed="false">
      <c r="B34" s="63" t="s">
        <v>23</v>
      </c>
      <c r="C34" s="63" t="s">
        <v>24</v>
      </c>
      <c r="D34" s="63" t="s">
        <v>25</v>
      </c>
      <c r="E34" s="63" t="s">
        <v>26</v>
      </c>
      <c r="F34" s="63" t="s">
        <v>27</v>
      </c>
      <c r="G34" s="63" t="s">
        <v>28</v>
      </c>
      <c r="I34" s="62"/>
    </row>
    <row r="35" customFormat="false" ht="12.75" hidden="false" customHeight="false" outlineLevel="0" collapsed="false">
      <c r="A35" s="52" t="s">
        <v>29</v>
      </c>
      <c r="B35" s="64" t="s">
        <v>13</v>
      </c>
      <c r="C35" s="64" t="n">
        <v>0</v>
      </c>
      <c r="D35" s="64" t="n">
        <v>5</v>
      </c>
      <c r="E35" s="64" t="n">
        <v>200</v>
      </c>
      <c r="F35" s="64" t="n">
        <v>350</v>
      </c>
      <c r="G35" s="64" t="n">
        <f aca="false">SUM(B35:F35)</f>
        <v>555</v>
      </c>
      <c r="I35" s="65"/>
    </row>
    <row r="36" customFormat="false" ht="14.25" hidden="false" customHeight="false" outlineLevel="0" collapsed="false">
      <c r="B36" s="2"/>
      <c r="C36" s="1"/>
      <c r="D36" s="1"/>
      <c r="E36" s="1"/>
      <c r="F36" s="1"/>
      <c r="G36" s="1"/>
      <c r="H36" s="1"/>
      <c r="I36" s="61"/>
    </row>
    <row r="37" customFormat="false" ht="14.25" hidden="false" customHeight="false" outlineLevel="0" collapsed="false">
      <c r="A37" s="1"/>
      <c r="B37" s="2"/>
      <c r="C37" s="2"/>
      <c r="D37" s="2"/>
      <c r="E37" s="2"/>
      <c r="F37" s="2"/>
      <c r="G37" s="2"/>
      <c r="H37" s="2"/>
      <c r="I37" s="1"/>
    </row>
    <row r="38" customFormat="false" ht="14.25" hidden="false" customHeight="false" outlineLevel="0" collapsed="false">
      <c r="A38" s="2"/>
      <c r="B38" s="6"/>
      <c r="C38" s="2"/>
      <c r="D38" s="2"/>
      <c r="E38" s="2"/>
      <c r="F38" s="2"/>
      <c r="G38" s="2"/>
      <c r="H38" s="2"/>
      <c r="I38" s="2"/>
    </row>
    <row r="39" customFormat="false" ht="14.25" hidden="false" customHeight="false" outlineLevel="0" collapsed="false">
      <c r="A39" s="2"/>
      <c r="C39" s="3"/>
      <c r="D39" s="2"/>
      <c r="E39" s="2"/>
      <c r="F39" s="2"/>
      <c r="G39" s="2"/>
      <c r="H39" s="2"/>
      <c r="I39" s="2"/>
    </row>
    <row r="40" customFormat="false" ht="15" hidden="false" customHeight="false" outlineLevel="0" collapsed="false">
      <c r="A40" s="2"/>
      <c r="B40" s="7"/>
      <c r="C40" s="3"/>
      <c r="D40" s="3"/>
      <c r="F40" s="3"/>
      <c r="G40" s="3"/>
      <c r="H40" s="3"/>
    </row>
    <row r="41" customFormat="false" ht="14.25" hidden="false" customHeight="false" outlineLevel="0" collapsed="false">
      <c r="A41" s="5"/>
      <c r="C41" s="3"/>
      <c r="H41" s="3"/>
    </row>
    <row r="42" customFormat="false" ht="14.25" hidden="false" customHeight="false" outlineLevel="0" collapsed="false">
      <c r="A42" s="6"/>
      <c r="C42" s="3"/>
      <c r="D42" s="3"/>
      <c r="F42" s="3"/>
      <c r="H42" s="3"/>
    </row>
    <row r="43" customFormat="false" ht="14.25" hidden="false" customHeight="false" outlineLevel="0" collapsed="false">
      <c r="A43" s="3"/>
    </row>
    <row r="45" customFormat="false" ht="14.25" hidden="false" customHeight="false" outlineLevel="0" collapsed="false">
      <c r="I45"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6"/>
  <sheetViews>
    <sheetView showFormulas="false" showGridLines="true" showRowColHeaders="true" showZeros="true" rightToLeft="false" tabSelected="false" showOutlineSymbols="true" defaultGridColor="true" view="normal" topLeftCell="A44" colorId="64" zoomScale="100" zoomScaleNormal="100" zoomScalePageLayoutView="100" workbookViewId="0">
      <selection pane="topLeft" activeCell="I1" activeCellId="0" sqref="A1:I47"/>
    </sheetView>
  </sheetViews>
  <sheetFormatPr defaultColWidth="9.0546875" defaultRowHeight="12.75" customHeight="true" zeroHeight="false" outlineLevelRow="0" outlineLevelCol="0"/>
  <cols>
    <col collapsed="false" customWidth="true" hidden="false" outlineLevel="0" max="1" min="1" style="0" width="13.99"/>
    <col collapsed="false" customWidth="true" hidden="false" outlineLevel="0" max="2" min="2" style="0" width="13.41"/>
    <col collapsed="false" customWidth="true" hidden="false" outlineLevel="0" max="3" min="3" style="0" width="9.56"/>
    <col collapsed="false" customWidth="true" hidden="false" outlineLevel="0" max="6" min="5" style="0" width="9.56"/>
    <col collapsed="false" customWidth="true" hidden="false" outlineLevel="0" max="7" min="7" style="0" width="12.42"/>
    <col collapsed="false" customWidth="true" hidden="false" outlineLevel="0" max="8" min="8" style="0" width="14.85"/>
    <col collapsed="false" customWidth="true" hidden="false" outlineLevel="0" max="9" min="9" style="0" width="15.99"/>
  </cols>
  <sheetData>
    <row r="1" customFormat="false" ht="12.75" hidden="false" customHeight="false" outlineLevel="0" collapsed="false">
      <c r="A1" s="1"/>
      <c r="B1" s="1"/>
      <c r="C1" s="1"/>
      <c r="D1" s="1"/>
      <c r="E1" s="1"/>
      <c r="F1" s="1"/>
      <c r="G1" s="1"/>
      <c r="H1" s="1"/>
      <c r="I1" s="1" t="s">
        <v>39</v>
      </c>
    </row>
    <row r="2" customFormat="false" ht="14.25" hidden="false" customHeight="false" outlineLevel="0" collapsed="false">
      <c r="A2" s="2"/>
      <c r="B2" s="2"/>
      <c r="C2" s="2"/>
      <c r="D2" s="2"/>
      <c r="E2" s="2"/>
      <c r="F2" s="2"/>
      <c r="G2" s="2"/>
      <c r="H2" s="2"/>
      <c r="I2" s="2"/>
    </row>
    <row r="3" customFormat="false" ht="62.25" hidden="false" customHeight="true" outlineLevel="0" collapsed="false">
      <c r="A3" s="2"/>
      <c r="B3" s="2"/>
      <c r="C3" s="2"/>
      <c r="D3" s="2"/>
      <c r="E3" s="2"/>
      <c r="F3" s="2"/>
      <c r="G3" s="2"/>
      <c r="H3" s="2"/>
      <c r="I3" s="2"/>
    </row>
    <row r="4" customFormat="false" ht="33.75" hidden="false" customHeight="true" outlineLevel="0" collapsed="false">
      <c r="A4" s="2"/>
      <c r="B4" s="2"/>
      <c r="C4" s="3"/>
      <c r="D4" s="2"/>
      <c r="E4" s="2"/>
      <c r="F4" s="2"/>
      <c r="G4" s="2"/>
      <c r="H4" s="2"/>
    </row>
    <row r="5" customFormat="false" ht="14.25" hidden="false" customHeight="false" outlineLevel="0" collapsed="false">
      <c r="A5" s="5" t="s">
        <v>0</v>
      </c>
      <c r="B5" s="6" t="n">
        <v>36916</v>
      </c>
      <c r="C5" s="3"/>
      <c r="D5" s="3"/>
      <c r="F5" s="3"/>
      <c r="G5" s="3"/>
      <c r="H5" s="3"/>
    </row>
    <row r="6" customFormat="false" ht="14.25" hidden="false" customHeight="false" outlineLevel="0" collapsed="false">
      <c r="A6" s="6"/>
      <c r="C6" s="3"/>
      <c r="H6" s="3"/>
    </row>
    <row r="7" customFormat="false" ht="15" hidden="false" customHeight="false" outlineLevel="0" collapsed="false">
      <c r="A7" s="3"/>
      <c r="B7" s="7" t="s">
        <v>1</v>
      </c>
      <c r="C7" s="3"/>
      <c r="D7" s="3"/>
      <c r="F7" s="3"/>
      <c r="H7" s="3"/>
    </row>
    <row r="8" customFormat="false" ht="15" hidden="false" customHeight="false" outlineLevel="0" collapsed="false">
      <c r="B8" s="8" t="s">
        <v>47</v>
      </c>
      <c r="C8" s="3"/>
      <c r="D8" s="3"/>
      <c r="E8" s="3"/>
      <c r="G8" s="9" t="s">
        <v>48</v>
      </c>
      <c r="H8" s="10"/>
    </row>
    <row r="9" customFormat="false" ht="14.25" hidden="false" customHeight="false" outlineLevel="0" collapsed="false">
      <c r="B9" s="11" t="s">
        <v>4</v>
      </c>
      <c r="C9" s="12" t="s">
        <v>5</v>
      </c>
      <c r="D9" s="12" t="s">
        <v>6</v>
      </c>
      <c r="E9" s="12" t="s">
        <v>7</v>
      </c>
      <c r="F9" s="13" t="s">
        <v>8</v>
      </c>
      <c r="G9" s="12" t="s">
        <v>9</v>
      </c>
      <c r="H9" s="11" t="s">
        <v>10</v>
      </c>
      <c r="I9" s="2"/>
    </row>
    <row r="10" customFormat="false" ht="14.25" hidden="false" customHeight="false" outlineLevel="0" collapsed="false">
      <c r="A10" s="14"/>
      <c r="B10" s="11" t="s">
        <v>11</v>
      </c>
      <c r="C10" s="15" t="n">
        <v>36912</v>
      </c>
      <c r="D10" s="15" t="n">
        <v>36913</v>
      </c>
      <c r="E10" s="15" t="n">
        <v>36914</v>
      </c>
      <c r="F10" s="15" t="n">
        <v>36915</v>
      </c>
      <c r="G10" s="15" t="n">
        <v>36916</v>
      </c>
      <c r="H10" s="11" t="s">
        <v>12</v>
      </c>
      <c r="I10" s="3"/>
    </row>
    <row r="11" customFormat="false" ht="14.25" hidden="false" customHeight="false" outlineLevel="0" collapsed="false">
      <c r="A11" s="16"/>
      <c r="B11" s="17" t="n">
        <v>37288</v>
      </c>
      <c r="C11" s="18" t="s">
        <v>13</v>
      </c>
      <c r="D11" s="19" t="n">
        <v>0.5479</v>
      </c>
      <c r="E11" s="19" t="n">
        <v>0.5635</v>
      </c>
      <c r="F11" s="19" t="n">
        <v>0.5685</v>
      </c>
      <c r="G11" s="19" t="n">
        <v>0.5828</v>
      </c>
      <c r="H11" s="77" t="n">
        <v>19397</v>
      </c>
      <c r="I11" s="3"/>
    </row>
    <row r="12" customFormat="false" ht="14.25" hidden="false" customHeight="false" outlineLevel="0" collapsed="false">
      <c r="A12" s="16"/>
      <c r="B12" s="17" t="n">
        <v>37316</v>
      </c>
      <c r="C12" s="18" t="s">
        <v>13</v>
      </c>
      <c r="D12" s="19" t="n">
        <v>0.5575</v>
      </c>
      <c r="E12" s="19" t="n">
        <v>0.5738</v>
      </c>
      <c r="F12" s="19" t="n">
        <v>0.5789</v>
      </c>
      <c r="G12" s="19" t="n">
        <v>0.5912</v>
      </c>
      <c r="H12" s="84" t="n">
        <v>36371</v>
      </c>
      <c r="I12" s="21" t="s">
        <v>49</v>
      </c>
    </row>
    <row r="13" customFormat="false" ht="14.25" hidden="false" customHeight="false" outlineLevel="0" collapsed="false">
      <c r="A13" s="16"/>
      <c r="B13" s="17" t="n">
        <v>37347</v>
      </c>
      <c r="C13" s="18" t="s">
        <v>13</v>
      </c>
      <c r="D13" s="19" t="n">
        <v>0.6275</v>
      </c>
      <c r="E13" s="19" t="n">
        <v>0.6423</v>
      </c>
      <c r="F13" s="19" t="n">
        <v>0.6479</v>
      </c>
      <c r="G13" s="19" t="n">
        <v>0.6602</v>
      </c>
      <c r="H13" s="84" t="n">
        <v>23851</v>
      </c>
      <c r="I13" s="21"/>
    </row>
    <row r="14" customFormat="false" ht="14.25" hidden="false" customHeight="false" outlineLevel="0" collapsed="false">
      <c r="A14" s="22"/>
      <c r="B14" s="17" t="n">
        <v>37377</v>
      </c>
      <c r="C14" s="18" t="s">
        <v>13</v>
      </c>
      <c r="D14" s="19" t="n">
        <v>0.6348</v>
      </c>
      <c r="E14" s="19" t="n">
        <v>0.649</v>
      </c>
      <c r="F14" s="19" t="n">
        <v>0.6571</v>
      </c>
      <c r="G14" s="19" t="n">
        <v>0.6662</v>
      </c>
      <c r="H14" s="79" t="n">
        <v>18263</v>
      </c>
      <c r="I14" s="23"/>
    </row>
    <row r="15" customFormat="false" ht="14.25" hidden="false" customHeight="false" outlineLevel="0" collapsed="false">
      <c r="A15" s="16"/>
      <c r="B15" s="17" t="n">
        <v>37408</v>
      </c>
      <c r="C15" s="18" t="s">
        <v>13</v>
      </c>
      <c r="D15" s="19" t="n">
        <v>0.637</v>
      </c>
      <c r="E15" s="19" t="n">
        <v>0.6503</v>
      </c>
      <c r="F15" s="19" t="n">
        <v>0.6541</v>
      </c>
      <c r="G15" s="19" t="n">
        <v>0.6667</v>
      </c>
      <c r="H15" s="77" t="n">
        <v>12988</v>
      </c>
      <c r="I15" s="23"/>
    </row>
    <row r="16" customFormat="false" ht="14.25" hidden="false" customHeight="false" outlineLevel="0" collapsed="false">
      <c r="A16" s="16"/>
      <c r="B16" s="17" t="n">
        <v>37438</v>
      </c>
      <c r="C16" s="18" t="s">
        <v>13</v>
      </c>
      <c r="D16" s="19" t="n">
        <v>0.6325</v>
      </c>
      <c r="E16" s="19" t="n">
        <v>0.6448</v>
      </c>
      <c r="F16" s="19" t="n">
        <v>0.6479</v>
      </c>
      <c r="G16" s="19" t="n">
        <v>0.6607</v>
      </c>
      <c r="H16" s="77" t="n">
        <v>9357</v>
      </c>
      <c r="I16" s="23"/>
    </row>
    <row r="17" customFormat="false" ht="14.25" hidden="false" customHeight="false" outlineLevel="0" collapsed="false">
      <c r="A17" s="16"/>
      <c r="B17" s="17" t="n">
        <v>37469</v>
      </c>
      <c r="C17" s="18" t="s">
        <v>13</v>
      </c>
      <c r="D17" s="19" t="n">
        <v>0.6215</v>
      </c>
      <c r="E17" s="19" t="n">
        <v>0.6328</v>
      </c>
      <c r="F17" s="19" t="n">
        <v>0.6351</v>
      </c>
      <c r="G17" s="19" t="n">
        <v>0.6479</v>
      </c>
      <c r="H17" s="77" t="n">
        <v>10997</v>
      </c>
      <c r="I17" s="23"/>
    </row>
    <row r="18" customFormat="false" ht="14.25" hidden="false" customHeight="false" outlineLevel="0" collapsed="false">
      <c r="B18" s="17" t="n">
        <v>37500</v>
      </c>
      <c r="C18" s="18" t="s">
        <v>13</v>
      </c>
      <c r="D18" s="19" t="n">
        <v>0.6045</v>
      </c>
      <c r="E18" s="19" t="n">
        <v>0.6148</v>
      </c>
      <c r="F18" s="19" t="n">
        <v>0.6163</v>
      </c>
      <c r="G18" s="19" t="n">
        <v>0.6291</v>
      </c>
      <c r="H18" s="77" t="n">
        <v>10986</v>
      </c>
      <c r="I18" s="21"/>
    </row>
    <row r="19" customFormat="false" ht="14.25" hidden="false" customHeight="false" outlineLevel="0" collapsed="false">
      <c r="A19" s="16"/>
      <c r="B19" s="69"/>
      <c r="C19" s="24"/>
      <c r="D19" s="24"/>
      <c r="E19" s="24"/>
      <c r="F19" s="24"/>
      <c r="G19" s="5"/>
      <c r="H19" s="27"/>
      <c r="I19" s="21"/>
    </row>
    <row r="20" customFormat="false" ht="14.25" hidden="false" customHeight="false" outlineLevel="0" collapsed="false">
      <c r="A20" s="16"/>
      <c r="C20" s="85"/>
      <c r="D20" s="24"/>
      <c r="E20" s="24"/>
      <c r="F20" s="24"/>
      <c r="G20" s="24"/>
      <c r="H20" s="27"/>
      <c r="I20" s="21"/>
    </row>
    <row r="21" customFormat="false" ht="14.25" hidden="false" customHeight="false" outlineLevel="0" collapsed="false">
      <c r="A21" s="16"/>
      <c r="B21" s="28" t="s">
        <v>14</v>
      </c>
      <c r="I21" s="21"/>
    </row>
    <row r="22" customFormat="false" ht="15" hidden="false" customHeight="false" outlineLevel="0" collapsed="false">
      <c r="A22" s="16"/>
      <c r="B22" s="34"/>
      <c r="C22" s="35"/>
      <c r="D22" s="25"/>
      <c r="F22" s="25"/>
      <c r="H22" s="27"/>
      <c r="I22" s="21"/>
    </row>
    <row r="23" customFormat="false" ht="15.75" hidden="false" customHeight="false" outlineLevel="0" collapsed="false">
      <c r="A23" s="16"/>
      <c r="C23" s="38"/>
      <c r="D23" s="29" t="n">
        <f aca="false">G38</f>
        <v>144836</v>
      </c>
      <c r="E23" s="30"/>
      <c r="F23" s="31" t="s">
        <v>15</v>
      </c>
      <c r="G23" s="32"/>
      <c r="H23" s="33" t="n">
        <v>143691</v>
      </c>
      <c r="I23" s="21"/>
    </row>
    <row r="24" customFormat="false" ht="14.25" hidden="false" customHeight="false" outlineLevel="0" collapsed="false">
      <c r="A24" s="16"/>
      <c r="B24" s="40"/>
      <c r="C24" s="21"/>
      <c r="D24" s="36"/>
      <c r="E24" s="0" t="s">
        <v>50</v>
      </c>
      <c r="F24" s="37"/>
      <c r="G24" s="37"/>
      <c r="I24" s="23"/>
    </row>
    <row r="25" customFormat="false" ht="15" hidden="false" customHeight="false" outlineLevel="0" collapsed="false">
      <c r="A25" s="16"/>
      <c r="B25" s="42" t="s">
        <v>33</v>
      </c>
      <c r="F25" s="39"/>
      <c r="G25" s="39"/>
      <c r="I25" s="23"/>
    </row>
    <row r="26" customFormat="false" ht="12.75" hidden="false" customHeight="false" outlineLevel="0" collapsed="false">
      <c r="A26" s="16"/>
      <c r="B26" s="46"/>
      <c r="F26" s="41"/>
      <c r="G26" s="41"/>
      <c r="I26" s="40"/>
    </row>
    <row r="27" customFormat="false" ht="14.25" hidden="false" customHeight="false" outlineLevel="0" collapsed="false">
      <c r="A27" s="16"/>
      <c r="B27" s="71"/>
      <c r="E27" s="43"/>
      <c r="F27" s="44"/>
      <c r="G27" s="43"/>
      <c r="H27" s="45"/>
      <c r="I27" s="40"/>
    </row>
    <row r="28" customFormat="false" ht="14.25" hidden="false" customHeight="false" outlineLevel="0" collapsed="false">
      <c r="A28" s="16"/>
      <c r="E28" s="47" t="s">
        <v>51</v>
      </c>
      <c r="G28" s="48"/>
      <c r="H28" s="27"/>
      <c r="I28" s="40"/>
    </row>
    <row r="29" customFormat="false" ht="15" hidden="false" customHeight="false" outlineLevel="0" collapsed="false">
      <c r="B29" s="46" t="s">
        <v>19</v>
      </c>
      <c r="C29" s="49"/>
      <c r="E29" s="55" t="n">
        <v>0.1405</v>
      </c>
      <c r="F29" s="50"/>
      <c r="G29" s="51"/>
      <c r="H29" s="27"/>
      <c r="I29" s="40"/>
    </row>
    <row r="30" customFormat="false" ht="14.25" hidden="false" customHeight="false" outlineLevel="0" collapsed="false">
      <c r="B30" s="46" t="s">
        <v>20</v>
      </c>
      <c r="C30" s="52"/>
      <c r="E30" s="55" t="n">
        <v>0.4749</v>
      </c>
      <c r="F30" s="53"/>
      <c r="H30" s="27"/>
      <c r="I30" s="21"/>
    </row>
    <row r="31" customFormat="false" ht="14.25" hidden="false" customHeight="false" outlineLevel="0" collapsed="false">
      <c r="B31" s="46"/>
      <c r="C31" s="41"/>
      <c r="E31" s="54"/>
      <c r="F31" s="55"/>
      <c r="G31" s="56"/>
      <c r="H31" s="27"/>
      <c r="I31" s="21"/>
    </row>
    <row r="32" customFormat="false" ht="15" hidden="false" customHeight="false" outlineLevel="0" collapsed="false">
      <c r="B32" s="46"/>
      <c r="C32" s="56"/>
      <c r="E32" s="54"/>
      <c r="F32" s="55"/>
      <c r="G32" s="56"/>
      <c r="H32" s="38"/>
    </row>
    <row r="33" customFormat="false" ht="15" hidden="false" customHeight="false" outlineLevel="0" collapsed="false">
      <c r="A33" s="57"/>
      <c r="B33" s="58" t="s">
        <v>21</v>
      </c>
      <c r="C33" s="56"/>
      <c r="D33" s="55"/>
      <c r="E33" s="47" t="s">
        <v>51</v>
      </c>
      <c r="F33" s="55"/>
      <c r="G33" s="56"/>
      <c r="H33" s="40"/>
    </row>
    <row r="34" customFormat="false" ht="15" hidden="false" customHeight="false" outlineLevel="0" collapsed="false">
      <c r="A34" s="41"/>
      <c r="B34" s="59"/>
      <c r="C34" s="56"/>
      <c r="D34" s="55"/>
      <c r="E34" s="60"/>
      <c r="F34" s="59"/>
      <c r="G34" s="8"/>
    </row>
    <row r="35" customFormat="false" ht="15" hidden="false" customHeight="false" outlineLevel="0" collapsed="false">
      <c r="B35" s="8" t="s">
        <v>22</v>
      </c>
      <c r="C35" s="59"/>
      <c r="D35" s="59"/>
      <c r="E35" s="83" t="n">
        <v>0.554</v>
      </c>
      <c r="F35" s="59"/>
      <c r="G35" s="60"/>
      <c r="I35" s="61"/>
    </row>
    <row r="36" customFormat="false" ht="15" hidden="false" customHeight="false" outlineLevel="0" collapsed="false">
      <c r="B36" s="1"/>
      <c r="C36" s="8"/>
      <c r="D36" s="59"/>
      <c r="F36" s="8"/>
      <c r="G36" s="83"/>
      <c r="I36" s="62"/>
    </row>
    <row r="37" customFormat="false" ht="12.75" hidden="false" customHeight="false" outlineLevel="0" collapsed="false">
      <c r="B37" s="63" t="s">
        <v>23</v>
      </c>
      <c r="C37" s="63" t="s">
        <v>24</v>
      </c>
      <c r="D37" s="63" t="s">
        <v>25</v>
      </c>
      <c r="E37" s="63" t="s">
        <v>26</v>
      </c>
      <c r="F37" s="63" t="s">
        <v>27</v>
      </c>
      <c r="G37" s="63" t="s">
        <v>28</v>
      </c>
      <c r="I37" s="62"/>
    </row>
    <row r="38" customFormat="false" ht="12.75" hidden="false" customHeight="false" outlineLevel="0" collapsed="false">
      <c r="A38" s="52" t="s">
        <v>29</v>
      </c>
      <c r="B38" s="64" t="s">
        <v>13</v>
      </c>
      <c r="C38" s="64" t="n">
        <v>39655</v>
      </c>
      <c r="D38" s="64" t="n">
        <v>35134</v>
      </c>
      <c r="E38" s="64" t="n">
        <v>33590</v>
      </c>
      <c r="F38" s="64" t="n">
        <v>36457</v>
      </c>
      <c r="G38" s="64" t="n">
        <f aca="false">SUM(B38:F38)</f>
        <v>144836</v>
      </c>
      <c r="H38" s="1"/>
      <c r="I38" s="65"/>
    </row>
    <row r="39" customFormat="false" ht="14.25" hidden="false" customHeight="false" outlineLevel="0" collapsed="false">
      <c r="B39" s="2"/>
      <c r="C39" s="2"/>
      <c r="D39" s="2"/>
      <c r="E39" s="2"/>
      <c r="F39" s="2"/>
      <c r="G39" s="2"/>
      <c r="H39" s="2"/>
      <c r="I39" s="61"/>
    </row>
    <row r="40" customFormat="false" ht="14.25" hidden="false" customHeight="false" outlineLevel="0" collapsed="false">
      <c r="A40" s="1"/>
      <c r="B40" s="6"/>
      <c r="C40" s="2"/>
      <c r="D40" s="2"/>
      <c r="E40" s="2"/>
      <c r="F40" s="2"/>
      <c r="G40" s="2"/>
      <c r="H40" s="2"/>
      <c r="I40" s="1"/>
    </row>
    <row r="41" customFormat="false" ht="14.25" hidden="false" customHeight="false" outlineLevel="0" collapsed="false">
      <c r="A41" s="2"/>
      <c r="C41" s="3"/>
      <c r="D41" s="2"/>
      <c r="E41" s="2"/>
      <c r="F41" s="2"/>
      <c r="G41" s="2"/>
      <c r="H41" s="2"/>
      <c r="I41" s="2"/>
    </row>
    <row r="42" customFormat="false" ht="15" hidden="false" customHeight="false" outlineLevel="0" collapsed="false">
      <c r="A42" s="2"/>
      <c r="B42" s="7"/>
      <c r="C42" s="3"/>
      <c r="D42" s="3"/>
      <c r="F42" s="3"/>
      <c r="G42" s="3"/>
      <c r="H42" s="3"/>
      <c r="I42" s="2"/>
    </row>
    <row r="43" customFormat="false" ht="14.25" hidden="false" customHeight="false" outlineLevel="0" collapsed="false">
      <c r="A43" s="2"/>
      <c r="C43" s="3"/>
      <c r="H43" s="3"/>
    </row>
    <row r="44" customFormat="false" ht="14.25" hidden="false" customHeight="false" outlineLevel="0" collapsed="false">
      <c r="A44" s="5"/>
      <c r="C44" s="3"/>
      <c r="D44" s="3"/>
      <c r="F44" s="3"/>
      <c r="H44" s="3"/>
    </row>
    <row r="45" customFormat="false" ht="14.25" hidden="false" customHeight="false" outlineLevel="0" collapsed="false">
      <c r="A45" s="6"/>
    </row>
    <row r="46" customFormat="false" ht="14.25" hidden="false" customHeight="false" outlineLevel="0" collapsed="false">
      <c r="A46"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2001-09-10T17:23:56Z</dcterms:created>
  <dc:creator>rramos</dc:creator>
  <dc:description/>
  <dc:language>en-US</dc:language>
  <cp:lastModifiedBy>rramos</cp:lastModifiedBy>
  <cp:lastPrinted>2002-01-28T16:06:09Z</cp:lastPrinted>
  <cp:revision>0</cp:revision>
  <dc:subject/>
  <dc:title/>
</cp:coreProperties>
</file>