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<sst xmlns="http://schemas.openxmlformats.org/spreadsheetml/2006/main" count="26" uniqueCount="21">
  <si>
    <t xml:space="preserve">NYCA 2002 ICAP Peak Forecast</t>
  </si>
  <si>
    <t xml:space="preserve">TO</t>
  </si>
  <si>
    <t xml:space="preserve">TO Weather Norm.</t>
  </si>
  <si>
    <t xml:space="preserve">Transmission District</t>
  </si>
  <si>
    <t xml:space="preserve">2001 Peak</t>
  </si>
  <si>
    <t xml:space="preserve">2002 Peak</t>
  </si>
  <si>
    <t xml:space="preserve">Growth Factor</t>
  </si>
  <si>
    <t xml:space="preserve">Central Hudson</t>
  </si>
  <si>
    <t xml:space="preserve">Con Edison</t>
  </si>
  <si>
    <t xml:space="preserve">LIPA</t>
  </si>
  <si>
    <t xml:space="preserve">NYPA</t>
  </si>
  <si>
    <t xml:space="preserve">NYSEG </t>
  </si>
  <si>
    <t xml:space="preserve">NMPC</t>
  </si>
  <si>
    <t xml:space="preserve">Orange and Rockland</t>
  </si>
  <si>
    <t xml:space="preserve">RGE</t>
  </si>
  <si>
    <t xml:space="preserve">                         NYCA Weighted Average Growth Rate:</t>
  </si>
  <si>
    <t xml:space="preserve">NYCA Weather Normalized 2001 Summer Peak:</t>
  </si>
  <si>
    <t xml:space="preserve">MW</t>
  </si>
  <si>
    <t xml:space="preserve">NYCA 2002 Summer Peak Forecast including Rockland Electric</t>
  </si>
  <si>
    <t xml:space="preserve">less: Rockland Electric Peak Contribution</t>
  </si>
  <si>
    <t xml:space="preserve">NYCA 2002 Summer Peak Forecast Net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</si>
</sst>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.0%"/>
    <numFmt numFmtId="168" formatCode="0%"/>
    <numFmt numFmtId="169" formatCode="0.00%"/>
    <numFmt numFmtId="170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askerville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Baskerville"/>
      <family val="1"/>
    </font>
    <font>
      <b val="true"/>
      <sz val="10"/>
      <name val="Baskerville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1"/>
      <name val="Baskerville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2" width="18.99"/>
    <col collapsed="false" customWidth="true" hidden="false" outlineLevel="0" max="3" min="3" style="2" width="19.99"/>
    <col collapsed="false" customWidth="true" hidden="false" outlineLevel="0" max="4" min="4" style="2" width="14.28"/>
    <col collapsed="false" customWidth="true" hidden="false" outlineLevel="0" max="5" min="5" style="1" width="16.13"/>
    <col collapsed="false" customWidth="false" hidden="false" outlineLevel="0" max="257" min="6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1.25" hidden="false" customHeight="true" outlineLevel="0" collapsed="false">
      <c r="A2" s="4"/>
      <c r="B2" s="4"/>
      <c r="C2" s="4"/>
      <c r="D2" s="4"/>
      <c r="E2" s="4"/>
    </row>
    <row r="3" customFormat="false" ht="12.75" hidden="false" customHeight="false" outlineLevel="0" collapsed="false">
      <c r="A3" s="5"/>
      <c r="B3" s="6" t="s">
        <v>1</v>
      </c>
      <c r="C3" s="7" t="s">
        <v>2</v>
      </c>
      <c r="D3" s="6" t="s">
        <v>1</v>
      </c>
      <c r="E3" s="8" t="s">
        <v>1</v>
      </c>
    </row>
    <row r="4" customFormat="false" ht="12.75" hidden="false" customHeight="false" outlineLevel="0" collapsed="false">
      <c r="A4" s="5" t="s">
        <v>3</v>
      </c>
      <c r="B4" s="6" t="s">
        <v>4</v>
      </c>
      <c r="C4" s="6" t="s">
        <v>4</v>
      </c>
      <c r="D4" s="6" t="s">
        <v>5</v>
      </c>
      <c r="E4" s="8" t="s">
        <v>6</v>
      </c>
    </row>
    <row r="5" customFormat="false" ht="12.75" hidden="false" customHeight="false" outlineLevel="0" collapsed="false">
      <c r="A5" s="9" t="s">
        <v>7</v>
      </c>
      <c r="B5" s="10" t="n">
        <v>1049</v>
      </c>
      <c r="C5" s="10" t="n">
        <v>985</v>
      </c>
      <c r="D5" s="10" t="n">
        <v>990</v>
      </c>
      <c r="E5" s="11" t="n">
        <f aca="false">(D5/C5)-1</f>
        <v>0.0050761421319796</v>
      </c>
    </row>
    <row r="6" customFormat="false" ht="12.75" hidden="false" customHeight="false" outlineLevel="0" collapsed="false">
      <c r="A6" s="9" t="s">
        <v>8</v>
      </c>
      <c r="B6" s="10" t="n">
        <v>12207</v>
      </c>
      <c r="C6" s="10" t="n">
        <v>12225</v>
      </c>
      <c r="D6" s="10" t="n">
        <v>12225</v>
      </c>
      <c r="E6" s="11" t="n">
        <f aca="false">(D6/C6)-1</f>
        <v>0</v>
      </c>
    </row>
    <row r="7" customFormat="false" ht="12.75" hidden="false" customHeight="false" outlineLevel="0" collapsed="false">
      <c r="A7" s="9" t="s">
        <v>9</v>
      </c>
      <c r="B7" s="10" t="n">
        <v>4844</v>
      </c>
      <c r="C7" s="10" t="n">
        <v>4605</v>
      </c>
      <c r="D7" s="10" t="n">
        <v>4667</v>
      </c>
      <c r="E7" s="11" t="n">
        <f aca="false">(D7/C7)-1</f>
        <v>0.0134636264929424</v>
      </c>
    </row>
    <row r="8" customFormat="false" ht="12.75" hidden="false" customHeight="false" outlineLevel="0" collapsed="false">
      <c r="A8" s="9" t="s">
        <v>10</v>
      </c>
      <c r="B8" s="10" t="n">
        <v>660</v>
      </c>
      <c r="C8" s="10" t="n">
        <v>660</v>
      </c>
      <c r="D8" s="10" t="n">
        <v>660</v>
      </c>
      <c r="E8" s="11" t="n">
        <f aca="false">(D8/C8)-1</f>
        <v>0</v>
      </c>
    </row>
    <row r="9" customFormat="false" ht="12.75" hidden="false" customHeight="false" outlineLevel="0" collapsed="false">
      <c r="A9" s="9" t="s">
        <v>11</v>
      </c>
      <c r="B9" s="10" t="n">
        <v>2511</v>
      </c>
      <c r="C9" s="10" t="n">
        <v>2516</v>
      </c>
      <c r="D9" s="10" t="n">
        <v>2498</v>
      </c>
      <c r="E9" s="11" t="n">
        <f aca="false">(D9/C9)-1</f>
        <v>-0.00715421303656594</v>
      </c>
    </row>
    <row r="10" customFormat="false" ht="12.75" hidden="false" customHeight="false" outlineLevel="0" collapsed="false">
      <c r="A10" s="9" t="s">
        <v>12</v>
      </c>
      <c r="B10" s="10" t="n">
        <v>6283</v>
      </c>
      <c r="C10" s="10" t="n">
        <v>6370</v>
      </c>
      <c r="D10" s="10" t="n">
        <v>6370</v>
      </c>
      <c r="E10" s="11" t="n">
        <f aca="false">(D10/C10)-1</f>
        <v>0</v>
      </c>
    </row>
    <row r="11" customFormat="false" ht="12.75" hidden="false" customHeight="false" outlineLevel="0" collapsed="false">
      <c r="A11" s="9" t="s">
        <v>13</v>
      </c>
      <c r="B11" s="10" t="n">
        <v>1340</v>
      </c>
      <c r="C11" s="10" t="n">
        <v>1355</v>
      </c>
      <c r="D11" s="10" t="n">
        <v>1380</v>
      </c>
      <c r="E11" s="11" t="n">
        <f aca="false">(D11/C11)-1</f>
        <v>0.018450184501845</v>
      </c>
    </row>
    <row r="12" customFormat="false" ht="12.75" hidden="false" customHeight="false" outlineLevel="0" collapsed="false">
      <c r="A12" s="9" t="s">
        <v>14</v>
      </c>
      <c r="B12" s="10" t="n">
        <v>1544</v>
      </c>
      <c r="C12" s="10" t="n">
        <v>1512</v>
      </c>
      <c r="D12" s="10" t="n">
        <v>1560</v>
      </c>
      <c r="E12" s="11" t="n">
        <f aca="false">(D12/C12)-1</f>
        <v>0.0317460317460319</v>
      </c>
    </row>
    <row r="13" customFormat="false" ht="12.75" hidden="false" customHeight="false" outlineLevel="0" collapsed="false">
      <c r="A13" s="9"/>
      <c r="B13" s="12" t="s">
        <v>15</v>
      </c>
      <c r="E13" s="13" t="n">
        <f aca="false">SUMPRODUCT(E5:E12,D5:D12)/SUM(D5:D12)</f>
        <v>0.00411775833687763</v>
      </c>
    </row>
    <row r="15" customFormat="false" ht="12.75" hidden="false" customHeight="false" outlineLevel="0" collapsed="false">
      <c r="B15" s="2" t="s">
        <v>16</v>
      </c>
      <c r="D15" s="2" t="n">
        <v>30780</v>
      </c>
      <c r="E15" s="1" t="s">
        <v>17</v>
      </c>
    </row>
    <row r="18" customFormat="false" ht="12.75" hidden="false" customHeight="false" outlineLevel="0" collapsed="false">
      <c r="A18" s="14" t="s">
        <v>18</v>
      </c>
      <c r="B18" s="14"/>
      <c r="C18" s="14"/>
      <c r="D18" s="14" t="n">
        <f aca="false">ROUND(D15*(1+E13),-1)</f>
        <v>30910</v>
      </c>
      <c r="E18" s="15" t="s">
        <v>17</v>
      </c>
    </row>
    <row r="19" customFormat="false" ht="15" hidden="false" customHeight="false" outlineLevel="0" collapsed="false">
      <c r="A19" s="16"/>
      <c r="B19" s="14" t="s">
        <v>19</v>
      </c>
      <c r="C19" s="14"/>
      <c r="D19" s="17" t="n">
        <v>435</v>
      </c>
      <c r="E19" s="16"/>
    </row>
    <row r="20" customFormat="false" ht="12.75" hidden="false" customHeight="false" outlineLevel="0" collapsed="false">
      <c r="A20" s="14" t="s">
        <v>20</v>
      </c>
      <c r="B20" s="14"/>
      <c r="C20" s="14"/>
      <c r="D20" s="14" t="n">
        <f aca="false">D18-D19</f>
        <v>30475</v>
      </c>
      <c r="E20" s="16" t="s">
        <v>17</v>
      </c>
    </row>
    <row r="22" customFormat="false" ht="15" hidden="false" customHeight="false" outlineLevel="0" collapsed="false">
      <c r="E22" s="18" t="n">
        <v>37286</v>
      </c>
    </row>
    <row r="25" customFormat="false" ht="12.75" hidden="false" customHeight="false" outlineLevel="0" collapsed="false">
      <c r="D25" s="12"/>
      <c r="E25" s="19"/>
    </row>
    <row r="26" customFormat="false" ht="12.75" hidden="false" customHeight="false" outlineLevel="0" collapsed="false">
      <c r="D26" s="20"/>
      <c r="E26" s="21"/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2000-03-01T17:43:03Z</dcterms:created>
  <dc:creator>john pade</dc:creator>
  <dc:description/>
  <dc:language>en-US</dc:language>
  <cp:lastModifiedBy>pade</cp:lastModifiedBy>
  <cp:lastPrinted>2002-01-30T14:09:19Z</cp:lastPrinted>
  <dcterms:modified xsi:type="dcterms:W3CDTF">2002-02-13T13:09:30Z</dcterms:modified>
  <cp:revision>0</cp:revision>
  <dc:subject/>
  <dc:title/>
</cp:coreProperties>
</file>