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itizens-Draft" sheetId="1" state="visible" r:id="rId3"/>
  </sheets>
  <definedNames>
    <definedName function="false" hidden="false" localSheetId="0" name="_xlnm.Print_Area" vbProcedure="false">'Citizens-Draft'!$A$1:$O$44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<sst xmlns="http://schemas.openxmlformats.org/spreadsheetml/2006/main" count="189" uniqueCount="108">
  <si>
    <t xml:space="preserve">CITIZEN'S COMMUNICATION COMPANY</t>
  </si>
  <si>
    <t xml:space="preserve">Gas Dispatch Department</t>
  </si>
  <si>
    <t xml:space="preserve">Daily Nomination Form</t>
  </si>
  <si>
    <t xml:space="preserve">Today's Date:</t>
  </si>
  <si>
    <t xml:space="preserve">Customer:</t>
  </si>
  <si>
    <t xml:space="preserve">Griffith Energy, LLC</t>
  </si>
  <si>
    <t xml:space="preserve">Citizen's Gas Control Contacts</t>
  </si>
  <si>
    <t xml:space="preserve">Griffith Gas Control Contact:</t>
  </si>
  <si>
    <t xml:space="preserve">Supplier: </t>
  </si>
  <si>
    <t xml:space="preserve">Duke Energy Trading and Marketing, LLC</t>
  </si>
  <si>
    <t xml:space="preserve">Gas Control Contact:</t>
  </si>
  <si>
    <t xml:space="preserve">MaryAnne Schneider</t>
  </si>
  <si>
    <t xml:space="preserve">Becky Newson</t>
  </si>
  <si>
    <t xml:space="preserve">Contact Name:</t>
  </si>
  <si>
    <t xml:space="preserve">Amy Mulligan</t>
  </si>
  <si>
    <t xml:space="preserve">Ken Gruhl</t>
  </si>
  <si>
    <t xml:space="preserve">Phone Number:</t>
  </si>
  <si>
    <t xml:space="preserve">801-537-3985</t>
  </si>
  <si>
    <t xml:space="preserve">801-531-5442</t>
  </si>
  <si>
    <t xml:space="preserve">Phone:</t>
  </si>
  <si>
    <t xml:space="preserve">713-853-0439</t>
  </si>
  <si>
    <t xml:space="preserve">928-718-0102</t>
  </si>
  <si>
    <t xml:space="preserve">Cell Phone Number:</t>
  </si>
  <si>
    <t xml:space="preserve">801-580-1466</t>
  </si>
  <si>
    <t xml:space="preserve">801-556-4475</t>
  </si>
  <si>
    <t xml:space="preserve">Cell:</t>
  </si>
  <si>
    <t xml:space="preserve">928-727-0715</t>
  </si>
  <si>
    <t xml:space="preserve">Fax Number:</t>
  </si>
  <si>
    <t xml:space="preserve">801-531-5471</t>
  </si>
  <si>
    <t xml:space="preserve">Fax:</t>
  </si>
  <si>
    <t xml:space="preserve">713-646-8000</t>
  </si>
  <si>
    <t xml:space="preserve">928-718-0727</t>
  </si>
  <si>
    <t xml:space="preserve">Nomination Effective Dates :</t>
  </si>
  <si>
    <t xml:space="preserve">Legend:</t>
  </si>
  <si>
    <t xml:space="preserve">Timely or Intraday</t>
  </si>
  <si>
    <t xml:space="preserve">Timely</t>
  </si>
  <si>
    <t xml:space="preserve">Cycle 1</t>
  </si>
  <si>
    <t xml:space="preserve">10.30 AM</t>
  </si>
  <si>
    <t xml:space="preserve">Effective Gas Cycle:</t>
  </si>
  <si>
    <t xml:space="preserve">Cycle 2</t>
  </si>
  <si>
    <t xml:space="preserve">Evening</t>
  </si>
  <si>
    <t xml:space="preserve">Beginning Gas Day (8:00 AM):</t>
  </si>
  <si>
    <t xml:space="preserve">Cycle 3</t>
  </si>
  <si>
    <t xml:space="preserve">Intraday 1</t>
  </si>
  <si>
    <t xml:space="preserve">Ending Gas Day (8:00 AM):</t>
  </si>
  <si>
    <t xml:space="preserve">Cycle 4</t>
  </si>
  <si>
    <t xml:space="preserve">Intraday 2</t>
  </si>
  <si>
    <t xml:space="preserve">Until further notice</t>
  </si>
  <si>
    <t xml:space="preserve">All times prevailing Mountain Time</t>
  </si>
  <si>
    <t xml:space="preserve"> [check box if applicable]</t>
  </si>
  <si>
    <t xml:space="preserve">Nomination</t>
  </si>
  <si>
    <t xml:space="preserve">DETM</t>
  </si>
  <si>
    <t xml:space="preserve">Transaction</t>
  </si>
  <si>
    <t xml:space="preserve">Account</t>
  </si>
  <si>
    <t xml:space="preserve">No. 1</t>
  </si>
  <si>
    <t xml:space="preserve">No. 2</t>
  </si>
  <si>
    <t xml:space="preserve">No. 3</t>
  </si>
  <si>
    <t xml:space="preserve">No. 4</t>
  </si>
  <si>
    <t xml:space="preserve">No. 5</t>
  </si>
  <si>
    <t xml:space="preserve">No. 6</t>
  </si>
  <si>
    <t xml:space="preserve">Total</t>
  </si>
  <si>
    <t xml:space="preserve">Interstate Pipeline</t>
  </si>
  <si>
    <t xml:space="preserve">Transwestern</t>
  </si>
  <si>
    <t xml:space="preserve">El Paso</t>
  </si>
  <si>
    <t xml:space="preserve">Nomination Type</t>
  </si>
  <si>
    <t xml:space="preserve">Transport</t>
  </si>
  <si>
    <t xml:space="preserve">Title Transfer</t>
  </si>
  <si>
    <t xml:space="preserve">Normal = Gas for Transport to Plant, Tranfer = Title Transfer at Interconnect</t>
  </si>
  <si>
    <t xml:space="preserve">P/L Delivery Point into Citizens</t>
  </si>
  <si>
    <t xml:space="preserve">  [See Worksheet]</t>
  </si>
  <si>
    <t xml:space="preserve">P/L Delivery Quantity</t>
  </si>
  <si>
    <t xml:space="preserve">  MMbtu</t>
  </si>
  <si>
    <t xml:space="preserve">P/L Shipper Contract (upstream)</t>
  </si>
  <si>
    <t xml:space="preserve">26758</t>
  </si>
  <si>
    <t xml:space="preserve">26372</t>
  </si>
  <si>
    <t xml:space="preserve">  [Determined by Shipper]</t>
  </si>
  <si>
    <t xml:space="preserve">P/L Package ID (upstream's pkg #)</t>
  </si>
  <si>
    <t xml:space="preserve">P/L Shipper DUNS #</t>
  </si>
  <si>
    <t xml:space="preserve">94-7436333</t>
  </si>
  <si>
    <t xml:space="preserve">94-7436334</t>
  </si>
  <si>
    <t xml:space="preserve">  [Determined by NomType; TA = 00-697-0917]</t>
  </si>
  <si>
    <t xml:space="preserve">Citizens Contract # (downstream)</t>
  </si>
  <si>
    <t xml:space="preserve">DUKE</t>
  </si>
  <si>
    <t xml:space="preserve">  [So.Calif = S87; Ariz = EU3; Nev = EU2]</t>
  </si>
  <si>
    <t xml:space="preserve">Downstream DUNS #</t>
  </si>
  <si>
    <t xml:space="preserve">76-PPL</t>
  </si>
  <si>
    <t xml:space="preserve">  [Default = 00-697-0917]</t>
  </si>
  <si>
    <t xml:space="preserve">Citizens Priority (1 flows first)</t>
  </si>
  <si>
    <t xml:space="preserve">1</t>
  </si>
  <si>
    <t xml:space="preserve">TW - # 78069 - Citizens/Griffith Energy</t>
  </si>
  <si>
    <t xml:space="preserve">EP - # 288615 - IGRIFFITH</t>
  </si>
  <si>
    <t xml:space="preserve">Mandatory Entry Information by Nomination Type to SWG</t>
  </si>
  <si>
    <t xml:space="preserve">Mandatory Entry Information by Nomination Type to Pipeline</t>
  </si>
  <si>
    <t xml:space="preserve">Title Assignmnt</t>
  </si>
  <si>
    <t xml:space="preserve">Non-T.A.</t>
  </si>
  <si>
    <t xml:space="preserve">Comments</t>
  </si>
  <si>
    <t xml:space="preserve">X</t>
  </si>
  <si>
    <t xml:space="preserve">P/L Delivery Point</t>
  </si>
  <si>
    <t xml:space="preserve">P/L Receipt Point</t>
  </si>
  <si>
    <t xml:space="preserve">P/L Delivery Pt. Quantity</t>
  </si>
  <si>
    <t xml:space="preserve">P/L Shipper Contract</t>
  </si>
  <si>
    <t xml:space="preserve">P/L Package ID</t>
  </si>
  <si>
    <t xml:space="preserve">Optional - If used, must match SWG Nom to P/L</t>
  </si>
  <si>
    <t xml:space="preserve">Default = SWG DUNS No. (00-697-0917)</t>
  </si>
  <si>
    <t xml:space="preserve">Downstream Contract #</t>
  </si>
  <si>
    <t xml:space="preserve">Default = So. Calif=S87; Ariz = EU3; Nev = EU2</t>
  </si>
  <si>
    <t xml:space="preserve">Upstream DUNS #</t>
  </si>
  <si>
    <t xml:space="preserve">Upstream Contract #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</si>
</sst>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/d/yy\ h:mm\ AM/PM"/>
    <numFmt numFmtId="166" formatCode="#,##0"/>
    <numFmt numFmtId="167" formatCode="[$-409]h:mm\ AM/PM"/>
    <numFmt numFmtId="168" formatCode="[$-409]m/d/yyyy"/>
    <numFmt numFmtId="169" formatCode="[$-409]#,##0_);[RED]\(#,##0\)"/>
    <numFmt numFmtId="170" formatCode="@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10"/>
      <color rgb="FF0000FF"/>
      <name val="Arial"/>
      <family val="2"/>
    </font>
    <font>
      <b val="true"/>
      <u val="single"/>
      <sz val="10"/>
      <name val="Arial"/>
      <family val="0"/>
    </font>
    <font>
      <b val="true"/>
      <u val="singl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800000"/>
      <name val="Arial"/>
      <family val="2"/>
    </font>
    <font>
      <b val="true"/>
      <sz val="10"/>
      <color rgb="FF800000"/>
      <name val="Arial"/>
      <family val="2"/>
    </font>
    <font>
      <sz val="10"/>
      <color rgb="FFFF0000"/>
      <name val="Arial"/>
      <family val="2"/>
    </font>
    <font>
      <b val="true"/>
      <sz val="10"/>
      <color rgb="FF800000"/>
      <name val="Arial"/>
      <family val="0"/>
    </font>
    <font>
      <sz val="8"/>
      <name val="Arial"/>
      <family val="2"/>
    </font>
    <font>
      <b val="true"/>
      <sz val="10"/>
      <name val="Arial"/>
      <family val="0"/>
    </font>
    <font>
      <sz val="5"/>
      <name val="Arial"/>
      <family val="2"/>
    </font>
  </fonts>
  <fills count="2">
    <fill>
      <patternFill patternType="none"/>
    </fill>
    <fill>
      <patternFill patternType="gray125"/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71"/>
    <col collapsed="false" customWidth="true" hidden="false" outlineLevel="0" max="2" min="2" style="0" width="19.14"/>
    <col collapsed="false" customWidth="true" hidden="false" outlineLevel="0" max="3" min="3" style="0" width="2.7"/>
    <col collapsed="false" customWidth="true" hidden="false" outlineLevel="0" max="4" min="4" style="0" width="15.99"/>
    <col collapsed="false" customWidth="true" hidden="false" outlineLevel="0" max="5" min="5" style="0" width="2.7"/>
    <col collapsed="false" customWidth="true" hidden="false" outlineLevel="0" max="6" min="6" style="0" width="16.28"/>
    <col collapsed="false" customWidth="true" hidden="false" outlineLevel="0" max="7" min="7" style="0" width="2.7"/>
    <col collapsed="false" customWidth="true" hidden="false" outlineLevel="0" max="8" min="8" style="0" width="16.28"/>
    <col collapsed="false" customWidth="true" hidden="false" outlineLevel="0" max="9" min="9" style="0" width="2.7"/>
    <col collapsed="false" customWidth="true" hidden="false" outlineLevel="0" max="10" min="10" style="0" width="16.28"/>
    <col collapsed="false" customWidth="true" hidden="false" outlineLevel="0" max="11" min="11" style="0" width="2.7"/>
    <col collapsed="false" customWidth="true" hidden="false" outlineLevel="0" max="12" min="12" style="0" width="16.42"/>
    <col collapsed="false" customWidth="true" hidden="false" outlineLevel="0" max="13" min="13" style="0" width="2.7"/>
    <col collapsed="false" customWidth="true" hidden="false" outlineLevel="0" max="14" min="14" style="0" width="16.56"/>
    <col collapsed="false" customWidth="true" hidden="false" outlineLevel="0" max="15" min="15" style="0" width="13.7"/>
    <col collapsed="false" customWidth="true" hidden="false" outlineLevel="0" max="16" min="16" style="0" width="13.56"/>
  </cols>
  <sheetData>
    <row r="1" customFormat="false" ht="15.75" hidden="false" customHeight="tru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15.75" hidden="false" customHeight="true" outlineLevel="0" collapsed="false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customFormat="false" ht="15.75" hidden="false" customHeight="true" outlineLevel="0" collapsed="false">
      <c r="A3" s="3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customFormat="false" ht="15.75" hidden="false" customHeight="true" outlineLevel="0" collapsed="false">
      <c r="A4" s="4" t="s">
        <v>3</v>
      </c>
      <c r="B4" s="5" t="n">
        <f aca="true">NOW()</f>
        <v>45926.9863939074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13.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customFormat="false" ht="12.75" hidden="false" customHeight="false" outlineLevel="0" collapsed="false">
      <c r="A6" s="6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9"/>
    </row>
    <row r="7" customFormat="false" ht="12.75" hidden="false" customHeight="false" outlineLevel="0" collapsed="false">
      <c r="A7" s="10" t="s">
        <v>4</v>
      </c>
      <c r="B7" s="11" t="s">
        <v>5</v>
      </c>
      <c r="C7" s="12"/>
      <c r="D7" s="12"/>
      <c r="E7" s="12"/>
      <c r="F7" s="12"/>
      <c r="G7" s="13"/>
      <c r="H7" s="14" t="s">
        <v>6</v>
      </c>
      <c r="I7" s="13"/>
      <c r="J7" s="13"/>
      <c r="K7" s="13"/>
      <c r="L7" s="15" t="s">
        <v>7</v>
      </c>
      <c r="M7" s="13"/>
      <c r="N7" s="16"/>
    </row>
    <row r="8" customFormat="false" ht="12.75" hidden="false" customHeight="false" outlineLevel="0" collapsed="false">
      <c r="A8" s="10" t="s">
        <v>8</v>
      </c>
      <c r="B8" s="17" t="s">
        <v>9</v>
      </c>
      <c r="C8" s="12"/>
      <c r="D8" s="12"/>
      <c r="E8" s="18"/>
      <c r="F8" s="18"/>
      <c r="G8" s="13"/>
      <c r="H8" s="13"/>
      <c r="I8" s="13"/>
      <c r="J8" s="13"/>
      <c r="K8" s="13"/>
      <c r="L8" s="13"/>
      <c r="M8" s="13"/>
      <c r="N8" s="19"/>
    </row>
    <row r="9" customFormat="false" ht="12.75" hidden="false" customHeight="false" outlineLevel="0" collapsed="false">
      <c r="A9" s="10" t="s">
        <v>10</v>
      </c>
      <c r="B9" s="11" t="s">
        <v>11</v>
      </c>
      <c r="C9" s="12"/>
      <c r="D9" s="11" t="s">
        <v>12</v>
      </c>
      <c r="E9" s="12"/>
      <c r="F9" s="12"/>
      <c r="G9" s="13"/>
      <c r="H9" s="20" t="s">
        <v>13</v>
      </c>
      <c r="I9" s="13"/>
      <c r="J9" s="11" t="s">
        <v>14</v>
      </c>
      <c r="K9" s="20"/>
      <c r="L9" s="20" t="s">
        <v>13</v>
      </c>
      <c r="M9" s="13"/>
      <c r="N9" s="21" t="s">
        <v>15</v>
      </c>
    </row>
    <row r="10" customFormat="false" ht="12.75" hidden="false" customHeight="false" outlineLevel="0" collapsed="false">
      <c r="A10" s="10" t="s">
        <v>16</v>
      </c>
      <c r="B10" s="11" t="s">
        <v>17</v>
      </c>
      <c r="C10" s="12"/>
      <c r="D10" s="11" t="s">
        <v>18</v>
      </c>
      <c r="E10" s="12"/>
      <c r="F10" s="12"/>
      <c r="G10" s="13"/>
      <c r="H10" s="20" t="s">
        <v>19</v>
      </c>
      <c r="I10" s="13"/>
      <c r="J10" s="22" t="s">
        <v>20</v>
      </c>
      <c r="K10" s="20"/>
      <c r="L10" s="20" t="s">
        <v>19</v>
      </c>
      <c r="M10" s="13"/>
      <c r="N10" s="23" t="s">
        <v>21</v>
      </c>
    </row>
    <row r="11" customFormat="false" ht="12.75" hidden="false" customHeight="false" outlineLevel="0" collapsed="false">
      <c r="A11" s="10" t="s">
        <v>22</v>
      </c>
      <c r="B11" s="11" t="s">
        <v>23</v>
      </c>
      <c r="C11" s="12"/>
      <c r="D11" s="11" t="s">
        <v>24</v>
      </c>
      <c r="E11" s="12"/>
      <c r="F11" s="12"/>
      <c r="G11" s="13"/>
      <c r="H11" s="20" t="s">
        <v>25</v>
      </c>
      <c r="I11" s="13"/>
      <c r="J11" s="24"/>
      <c r="K11" s="20"/>
      <c r="L11" s="20" t="s">
        <v>25</v>
      </c>
      <c r="M11" s="13"/>
      <c r="N11" s="25" t="s">
        <v>26</v>
      </c>
    </row>
    <row r="12" customFormat="false" ht="12.75" hidden="false" customHeight="false" outlineLevel="0" collapsed="false">
      <c r="A12" s="10" t="s">
        <v>27</v>
      </c>
      <c r="B12" s="11" t="s">
        <v>28</v>
      </c>
      <c r="C12" s="12"/>
      <c r="D12" s="11" t="s">
        <v>28</v>
      </c>
      <c r="E12" s="12"/>
      <c r="F12" s="12"/>
      <c r="G12" s="13"/>
      <c r="H12" s="20" t="s">
        <v>29</v>
      </c>
      <c r="I12" s="13"/>
      <c r="J12" s="22" t="s">
        <v>30</v>
      </c>
      <c r="K12" s="13"/>
      <c r="L12" s="20" t="s">
        <v>29</v>
      </c>
      <c r="M12" s="13"/>
      <c r="N12" s="23" t="s">
        <v>31</v>
      </c>
    </row>
    <row r="13" customFormat="false" ht="13.5" hidden="false" customHeight="false" outlineLevel="0" collapsed="false">
      <c r="A13" s="26"/>
      <c r="B13" s="27"/>
      <c r="C13" s="28"/>
      <c r="D13" s="28"/>
      <c r="E13" s="28"/>
      <c r="F13" s="28"/>
      <c r="G13" s="28"/>
      <c r="H13" s="29"/>
      <c r="I13" s="28"/>
      <c r="J13" s="30"/>
      <c r="K13" s="28"/>
      <c r="L13" s="29"/>
      <c r="M13" s="28"/>
      <c r="N13" s="31"/>
    </row>
    <row r="15" customFormat="false" ht="12.75" hidden="false" customHeight="false" outlineLevel="0" collapsed="false">
      <c r="A15" s="32" t="s">
        <v>32</v>
      </c>
      <c r="B15" s="13"/>
      <c r="C15" s="33"/>
      <c r="D15" s="34" t="s">
        <v>33</v>
      </c>
      <c r="E15" s="35"/>
      <c r="F15" s="36"/>
      <c r="G15" s="35"/>
      <c r="H15" s="37"/>
      <c r="I15" s="38"/>
      <c r="J15" s="15"/>
      <c r="K15" s="13"/>
      <c r="L15" s="13"/>
      <c r="M15" s="13"/>
      <c r="N15" s="39"/>
      <c r="O15" s="13"/>
    </row>
    <row r="16" customFormat="false" ht="12.75" hidden="false" customHeight="false" outlineLevel="0" collapsed="false">
      <c r="C16" s="40"/>
      <c r="D16" s="41"/>
      <c r="E16" s="42"/>
      <c r="F16" s="43"/>
      <c r="G16" s="42"/>
      <c r="H16" s="44"/>
      <c r="I16" s="42"/>
      <c r="J16" s="13"/>
      <c r="K16" s="20"/>
      <c r="L16" s="20"/>
      <c r="M16" s="20"/>
      <c r="N16" s="45"/>
      <c r="O16" s="13"/>
    </row>
    <row r="17" customFormat="false" ht="12.75" hidden="false" customHeight="false" outlineLevel="0" collapsed="false">
      <c r="A17" s="0" t="s">
        <v>34</v>
      </c>
      <c r="B17" s="46" t="s">
        <v>35</v>
      </c>
      <c r="D17" s="47" t="s">
        <v>36</v>
      </c>
      <c r="E17" s="42"/>
      <c r="F17" s="48" t="s">
        <v>37</v>
      </c>
      <c r="G17" s="42"/>
      <c r="H17" s="44" t="s">
        <v>35</v>
      </c>
      <c r="I17" s="42"/>
      <c r="J17" s="13"/>
      <c r="K17" s="20"/>
      <c r="L17" s="20"/>
      <c r="M17" s="20"/>
      <c r="N17" s="45"/>
      <c r="O17" s="13"/>
    </row>
    <row r="18" customFormat="false" ht="12.75" hidden="false" customHeight="false" outlineLevel="0" collapsed="false">
      <c r="A18" s="0" t="s">
        <v>38</v>
      </c>
      <c r="B18" s="46" t="n">
        <v>1</v>
      </c>
      <c r="D18" s="49" t="s">
        <v>39</v>
      </c>
      <c r="E18" s="42"/>
      <c r="F18" s="48" t="n">
        <v>0.708333333333333</v>
      </c>
      <c r="G18" s="42"/>
      <c r="H18" s="44" t="s">
        <v>40</v>
      </c>
      <c r="I18" s="42"/>
      <c r="J18" s="13"/>
      <c r="K18" s="20"/>
      <c r="L18" s="20"/>
      <c r="M18" s="20"/>
      <c r="N18" s="45"/>
      <c r="O18" s="13"/>
    </row>
    <row r="19" customFormat="false" ht="12.75" hidden="false" customHeight="false" outlineLevel="0" collapsed="false">
      <c r="A19" s="50" t="s">
        <v>41</v>
      </c>
      <c r="B19" s="51" t="n">
        <v>37285</v>
      </c>
      <c r="D19" s="52" t="s">
        <v>42</v>
      </c>
      <c r="E19" s="42"/>
      <c r="F19" s="48" t="n">
        <v>0.375</v>
      </c>
      <c r="G19" s="42"/>
      <c r="H19" s="44" t="s">
        <v>43</v>
      </c>
      <c r="I19" s="42"/>
      <c r="J19" s="53"/>
      <c r="K19" s="13"/>
      <c r="L19" s="13"/>
      <c r="M19" s="13"/>
      <c r="N19" s="13"/>
      <c r="O19" s="13"/>
      <c r="P19" s="2"/>
    </row>
    <row r="20" customFormat="false" ht="12.75" hidden="false" customHeight="false" outlineLevel="0" collapsed="false">
      <c r="A20" s="50" t="s">
        <v>44</v>
      </c>
      <c r="B20" s="54" t="n">
        <v>37285</v>
      </c>
      <c r="D20" s="52" t="s">
        <v>45</v>
      </c>
      <c r="E20" s="42"/>
      <c r="F20" s="48" t="n">
        <v>0.666666666666667</v>
      </c>
      <c r="G20" s="42"/>
      <c r="H20" s="44" t="s">
        <v>46</v>
      </c>
      <c r="I20" s="42"/>
      <c r="J20" s="53"/>
      <c r="K20" s="13"/>
      <c r="L20" s="13"/>
      <c r="M20" s="13"/>
      <c r="N20" s="13"/>
      <c r="O20" s="13"/>
    </row>
    <row r="21" customFormat="false" ht="12.75" hidden="false" customHeight="false" outlineLevel="0" collapsed="false">
      <c r="A21" s="0" t="s">
        <v>47</v>
      </c>
      <c r="B21" s="46"/>
      <c r="D21" s="55"/>
      <c r="E21" s="56"/>
      <c r="F21" s="57" t="s">
        <v>48</v>
      </c>
      <c r="G21" s="56"/>
      <c r="H21" s="58"/>
      <c r="I21" s="42"/>
      <c r="J21" s="53"/>
      <c r="K21" s="59"/>
      <c r="L21" s="59"/>
      <c r="M21" s="59"/>
      <c r="N21" s="59"/>
      <c r="P21" s="2"/>
    </row>
    <row r="22" customFormat="false" ht="12.75" hidden="false" customHeight="false" outlineLevel="0" collapsed="false">
      <c r="B22" s="60" t="s">
        <v>49</v>
      </c>
      <c r="C22" s="40"/>
      <c r="D22" s="40"/>
      <c r="E22" s="42"/>
      <c r="F22" s="43"/>
      <c r="G22" s="42"/>
      <c r="H22" s="43"/>
      <c r="I22" s="42"/>
      <c r="J22" s="53"/>
    </row>
    <row r="23" customFormat="false" ht="12.75" hidden="false" customHeight="false" outlineLevel="0" collapsed="false">
      <c r="B23" s="60"/>
      <c r="C23" s="40"/>
      <c r="D23" s="40"/>
      <c r="E23" s="42"/>
      <c r="F23" s="43"/>
      <c r="G23" s="42"/>
      <c r="H23" s="43"/>
      <c r="I23" s="42"/>
      <c r="J23" s="53"/>
    </row>
    <row r="24" customFormat="false" ht="12.75" hidden="false" customHeight="false" outlineLevel="0" collapsed="false">
      <c r="B24" s="61"/>
      <c r="C24" s="40"/>
      <c r="D24" s="40"/>
      <c r="E24" s="42"/>
      <c r="F24" s="43"/>
      <c r="G24" s="42"/>
      <c r="H24" s="43"/>
      <c r="I24" s="42"/>
      <c r="J24" s="53"/>
    </row>
    <row r="25" customFormat="false" ht="12.75" hidden="false" customHeight="false" outlineLevel="0" collapsed="false">
      <c r="B25" s="62" t="s">
        <v>50</v>
      </c>
      <c r="C25" s="62"/>
      <c r="D25" s="62" t="s">
        <v>50</v>
      </c>
      <c r="E25" s="40"/>
      <c r="F25" s="62" t="s">
        <v>50</v>
      </c>
      <c r="G25" s="63"/>
      <c r="H25" s="62" t="s">
        <v>50</v>
      </c>
      <c r="I25" s="2"/>
      <c r="J25" s="2" t="s">
        <v>50</v>
      </c>
      <c r="K25" s="2"/>
      <c r="L25" s="2" t="s">
        <v>50</v>
      </c>
      <c r="M25" s="2"/>
      <c r="N25" s="2" t="s">
        <v>51</v>
      </c>
    </row>
    <row r="26" customFormat="false" ht="12.75" hidden="false" customHeight="false" outlineLevel="0" collapsed="false">
      <c r="A26" s="64"/>
      <c r="B26" s="62" t="s">
        <v>52</v>
      </c>
      <c r="C26" s="62"/>
      <c r="D26" s="62" t="s">
        <v>52</v>
      </c>
      <c r="E26" s="40"/>
      <c r="F26" s="62" t="s">
        <v>52</v>
      </c>
      <c r="G26" s="40"/>
      <c r="H26" s="62" t="s">
        <v>52</v>
      </c>
      <c r="I26" s="2"/>
      <c r="J26" s="2" t="s">
        <v>52</v>
      </c>
      <c r="K26" s="2"/>
      <c r="L26" s="2" t="s">
        <v>52</v>
      </c>
      <c r="M26" s="2"/>
      <c r="N26" s="2" t="s">
        <v>53</v>
      </c>
    </row>
    <row r="27" customFormat="false" ht="12.75" hidden="false" customHeight="false" outlineLevel="0" collapsed="false">
      <c r="B27" s="62" t="s">
        <v>54</v>
      </c>
      <c r="C27" s="62"/>
      <c r="D27" s="62" t="s">
        <v>55</v>
      </c>
      <c r="E27" s="40"/>
      <c r="F27" s="62" t="s">
        <v>56</v>
      </c>
      <c r="G27" s="40"/>
      <c r="H27" s="62" t="s">
        <v>57</v>
      </c>
      <c r="I27" s="2"/>
      <c r="J27" s="2" t="s">
        <v>58</v>
      </c>
      <c r="K27" s="2"/>
      <c r="L27" s="2" t="s">
        <v>59</v>
      </c>
      <c r="M27" s="2"/>
      <c r="N27" s="2" t="s">
        <v>60</v>
      </c>
    </row>
    <row r="28" customFormat="false" ht="12.75" hidden="false" customHeight="false" outlineLevel="0" collapsed="false">
      <c r="A28" s="0" t="s">
        <v>61</v>
      </c>
      <c r="B28" s="65" t="s">
        <v>62</v>
      </c>
      <c r="C28" s="66"/>
      <c r="D28" s="65" t="s">
        <v>62</v>
      </c>
      <c r="E28" s="66"/>
      <c r="F28" s="65" t="s">
        <v>62</v>
      </c>
      <c r="G28" s="67"/>
      <c r="H28" s="65" t="s">
        <v>62</v>
      </c>
      <c r="I28" s="67"/>
      <c r="J28" s="65" t="s">
        <v>63</v>
      </c>
      <c r="K28" s="67"/>
      <c r="L28" s="65" t="s">
        <v>62</v>
      </c>
      <c r="M28" s="67"/>
      <c r="N28" s="67"/>
    </row>
    <row r="29" customFormat="false" ht="12.75" hidden="false" customHeight="false" outlineLevel="0" collapsed="false">
      <c r="A29" s="0" t="s">
        <v>64</v>
      </c>
      <c r="B29" s="68" t="s">
        <v>65</v>
      </c>
      <c r="C29" s="66"/>
      <c r="D29" s="68" t="s">
        <v>65</v>
      </c>
      <c r="E29" s="66"/>
      <c r="F29" s="68" t="s">
        <v>65</v>
      </c>
      <c r="G29" s="67"/>
      <c r="H29" s="68" t="s">
        <v>65</v>
      </c>
      <c r="I29" s="67"/>
      <c r="J29" s="68" t="s">
        <v>65</v>
      </c>
      <c r="K29" s="67"/>
      <c r="L29" s="68" t="s">
        <v>66</v>
      </c>
      <c r="M29" s="67"/>
      <c r="N29" s="67"/>
      <c r="V29" s="61" t="s">
        <v>67</v>
      </c>
    </row>
    <row r="30" customFormat="false" ht="13.5" hidden="false" customHeight="false" outlineLevel="0" collapsed="false">
      <c r="A30" s="0" t="s">
        <v>68</v>
      </c>
      <c r="B30" s="68" t="n">
        <v>78069</v>
      </c>
      <c r="C30" s="66"/>
      <c r="D30" s="68" t="n">
        <v>78069</v>
      </c>
      <c r="E30" s="66"/>
      <c r="F30" s="68" t="n">
        <v>78069</v>
      </c>
      <c r="G30" s="67"/>
      <c r="H30" s="68" t="n">
        <v>78069</v>
      </c>
      <c r="I30" s="67"/>
      <c r="J30" s="68" t="n">
        <v>288615</v>
      </c>
      <c r="K30" s="67"/>
      <c r="L30" s="68" t="n">
        <v>78069</v>
      </c>
      <c r="M30" s="67"/>
      <c r="N30" s="67"/>
      <c r="V30" s="61" t="s">
        <v>69</v>
      </c>
    </row>
    <row r="31" customFormat="false" ht="13.5" hidden="false" customHeight="false" outlineLevel="0" collapsed="false">
      <c r="A31" s="0" t="s">
        <v>70</v>
      </c>
      <c r="B31" s="69" t="n">
        <v>9000</v>
      </c>
      <c r="C31" s="70"/>
      <c r="D31" s="69" t="n">
        <v>25000</v>
      </c>
      <c r="E31" s="71"/>
      <c r="F31" s="72"/>
      <c r="G31" s="73"/>
      <c r="H31" s="72"/>
      <c r="I31" s="73"/>
      <c r="J31" s="72"/>
      <c r="K31" s="73"/>
      <c r="L31" s="72"/>
      <c r="M31" s="73"/>
      <c r="N31" s="74" t="n">
        <f aca="false">SUM(B31:L31)</f>
        <v>34000</v>
      </c>
      <c r="V31" s="61" t="s">
        <v>71</v>
      </c>
    </row>
    <row r="32" customFormat="false" ht="12.75" hidden="false" customHeight="false" outlineLevel="0" collapsed="false">
      <c r="A32" s="0" t="s">
        <v>72</v>
      </c>
      <c r="B32" s="75" t="s">
        <v>73</v>
      </c>
      <c r="C32" s="76"/>
      <c r="D32" s="75" t="s">
        <v>74</v>
      </c>
      <c r="E32" s="77"/>
      <c r="F32" s="78"/>
      <c r="G32" s="79"/>
      <c r="H32" s="78"/>
      <c r="I32" s="79"/>
      <c r="J32" s="78"/>
      <c r="K32" s="79"/>
      <c r="L32" s="78"/>
      <c r="M32" s="79"/>
      <c r="N32" s="79"/>
      <c r="V32" s="61" t="s">
        <v>75</v>
      </c>
    </row>
    <row r="33" customFormat="false" ht="12.75" hidden="false" customHeight="false" outlineLevel="0" collapsed="false">
      <c r="A33" s="0" t="s">
        <v>76</v>
      </c>
      <c r="B33" s="78"/>
      <c r="C33" s="77"/>
      <c r="D33" s="78"/>
      <c r="E33" s="77"/>
      <c r="F33" s="78"/>
      <c r="G33" s="79"/>
      <c r="H33" s="78"/>
      <c r="I33" s="79"/>
      <c r="J33" s="78"/>
      <c r="K33" s="79"/>
      <c r="L33" s="78"/>
      <c r="M33" s="79"/>
      <c r="N33" s="79"/>
      <c r="V33" s="61" t="s">
        <v>75</v>
      </c>
    </row>
    <row r="34" customFormat="false" ht="12.75" hidden="false" customHeight="false" outlineLevel="0" collapsed="false">
      <c r="A34" s="0" t="s">
        <v>77</v>
      </c>
      <c r="B34" s="78" t="s">
        <v>78</v>
      </c>
      <c r="C34" s="77"/>
      <c r="D34" s="78" t="s">
        <v>78</v>
      </c>
      <c r="E34" s="77"/>
      <c r="F34" s="78"/>
      <c r="G34" s="79"/>
      <c r="H34" s="78"/>
      <c r="I34" s="79"/>
      <c r="J34" s="78"/>
      <c r="K34" s="79"/>
      <c r="L34" s="78" t="s">
        <v>79</v>
      </c>
      <c r="M34" s="79"/>
      <c r="N34" s="79"/>
      <c r="V34" s="61" t="s">
        <v>80</v>
      </c>
    </row>
    <row r="35" customFormat="false" ht="12.75" hidden="false" customHeight="false" outlineLevel="0" collapsed="false">
      <c r="N35" s="13"/>
    </row>
    <row r="36" customFormat="false" ht="12.75" hidden="false" customHeight="false" outlineLevel="0" collapsed="false">
      <c r="A36" s="0" t="s">
        <v>81</v>
      </c>
      <c r="B36" s="75" t="s">
        <v>82</v>
      </c>
      <c r="C36" s="76"/>
      <c r="D36" s="75" t="s">
        <v>82</v>
      </c>
      <c r="E36" s="77"/>
      <c r="F36" s="78" t="s">
        <v>82</v>
      </c>
      <c r="G36" s="79"/>
      <c r="H36" s="78" t="s">
        <v>82</v>
      </c>
      <c r="I36" s="79"/>
      <c r="J36" s="78" t="s">
        <v>82</v>
      </c>
      <c r="K36" s="79"/>
      <c r="L36" s="78"/>
      <c r="M36" s="79"/>
      <c r="N36" s="79"/>
      <c r="V36" s="61" t="s">
        <v>83</v>
      </c>
    </row>
    <row r="37" customFormat="false" ht="12.75" hidden="false" customHeight="false" outlineLevel="0" collapsed="false">
      <c r="A37" s="0" t="s">
        <v>84</v>
      </c>
      <c r="B37" s="78" t="s">
        <v>78</v>
      </c>
      <c r="C37" s="77"/>
      <c r="D37" s="78" t="s">
        <v>78</v>
      </c>
      <c r="E37" s="77"/>
      <c r="F37" s="78" t="s">
        <v>78</v>
      </c>
      <c r="G37" s="79"/>
      <c r="H37" s="78" t="s">
        <v>78</v>
      </c>
      <c r="I37" s="79"/>
      <c r="J37" s="78" t="s">
        <v>78</v>
      </c>
      <c r="K37" s="79"/>
      <c r="L37" s="78" t="s">
        <v>85</v>
      </c>
      <c r="M37" s="79"/>
      <c r="N37" s="79"/>
      <c r="V37" s="61" t="s">
        <v>86</v>
      </c>
    </row>
    <row r="38" customFormat="false" ht="12.75" hidden="false" customHeight="false" outlineLevel="0" collapsed="false">
      <c r="A38" s="0" t="s">
        <v>87</v>
      </c>
      <c r="B38" s="80" t="s">
        <v>88</v>
      </c>
      <c r="C38" s="77"/>
      <c r="D38" s="80" t="s">
        <v>88</v>
      </c>
      <c r="E38" s="77"/>
      <c r="F38" s="80" t="s">
        <v>88</v>
      </c>
      <c r="G38" s="79"/>
      <c r="H38" s="80" t="s">
        <v>88</v>
      </c>
      <c r="I38" s="79"/>
      <c r="J38" s="80" t="s">
        <v>88</v>
      </c>
      <c r="K38" s="79"/>
      <c r="L38" s="80" t="s">
        <v>88</v>
      </c>
      <c r="M38" s="79"/>
      <c r="N38" s="79"/>
      <c r="V38" s="61"/>
    </row>
    <row r="40" customFormat="false" ht="12.75" hidden="false" customHeight="false" outlineLevel="0" collapsed="false">
      <c r="A40" s="0" t="s">
        <v>89</v>
      </c>
      <c r="G40" s="81"/>
      <c r="H40" s="61"/>
    </row>
    <row r="41" customFormat="false" ht="12.75" hidden="false" customHeight="false" outlineLevel="0" collapsed="false">
      <c r="A41" s="0" t="s">
        <v>90</v>
      </c>
    </row>
    <row r="44" customFormat="false" ht="12.75" hidden="false" customHeight="false" outlineLevel="0" collapsed="false">
      <c r="A44" s="82" t="str">
        <f aca="true">CELL("filename")</f>
        <v>'file:///mnt/12tb/@roms/datasets/enron/EDRM Enron Email Data Set v2 XML/filtered-attachments/xls/NOMS_01_29_02.xls'#$Citizens-Draft</v>
      </c>
    </row>
    <row r="63" customFormat="false" ht="12.75" hidden="false" customHeight="false" outlineLevel="0" collapsed="false">
      <c r="B63" s="83" t="s">
        <v>91</v>
      </c>
      <c r="I63" s="83" t="s">
        <v>92</v>
      </c>
    </row>
    <row r="65" customFormat="false" ht="12.75" hidden="false" customHeight="false" outlineLevel="0" collapsed="false">
      <c r="C65" s="12" t="s">
        <v>93</v>
      </c>
      <c r="E65" s="84" t="s">
        <v>94</v>
      </c>
      <c r="J65" s="12"/>
      <c r="K65" s="84" t="s">
        <v>94</v>
      </c>
      <c r="L65" s="85"/>
      <c r="M65" s="85"/>
      <c r="N65" s="85"/>
      <c r="O65" s="86"/>
      <c r="P65" s="84" t="s">
        <v>95</v>
      </c>
      <c r="Q65" s="12"/>
    </row>
    <row r="66" customFormat="false" ht="12.75" hidden="false" customHeight="false" outlineLevel="0" collapsed="false">
      <c r="A66" s="0" t="s">
        <v>61</v>
      </c>
      <c r="C66" s="2" t="s">
        <v>96</v>
      </c>
      <c r="D66" s="2"/>
      <c r="E66" s="2" t="s">
        <v>96</v>
      </c>
      <c r="I66" s="0" t="s">
        <v>61</v>
      </c>
      <c r="K66" s="2" t="s">
        <v>96</v>
      </c>
      <c r="L66" s="2"/>
      <c r="M66" s="2"/>
      <c r="N66" s="2"/>
      <c r="O66" s="2"/>
    </row>
    <row r="67" customFormat="false" ht="12.75" hidden="false" customHeight="false" outlineLevel="0" collapsed="false">
      <c r="A67" s="0" t="s">
        <v>64</v>
      </c>
      <c r="C67" s="2" t="s">
        <v>96</v>
      </c>
      <c r="D67" s="2"/>
      <c r="E67" s="2" t="s">
        <v>96</v>
      </c>
      <c r="I67" s="0" t="s">
        <v>64</v>
      </c>
      <c r="K67" s="2" t="s">
        <v>96</v>
      </c>
      <c r="L67" s="2"/>
      <c r="M67" s="2"/>
      <c r="N67" s="2"/>
      <c r="O67" s="2"/>
    </row>
    <row r="68" customFormat="false" ht="12.75" hidden="false" customHeight="false" outlineLevel="0" collapsed="false">
      <c r="A68" s="0" t="s">
        <v>97</v>
      </c>
      <c r="C68" s="2" t="s">
        <v>96</v>
      </c>
      <c r="D68" s="2"/>
      <c r="E68" s="2" t="s">
        <v>96</v>
      </c>
      <c r="I68" s="0" t="s">
        <v>97</v>
      </c>
      <c r="K68" s="2" t="s">
        <v>96</v>
      </c>
      <c r="L68" s="2"/>
      <c r="M68" s="2"/>
      <c r="N68" s="2"/>
      <c r="O68" s="2"/>
    </row>
    <row r="69" customFormat="false" ht="12.75" hidden="false" customHeight="false" outlineLevel="0" collapsed="false">
      <c r="A69" s="0" t="s">
        <v>98</v>
      </c>
      <c r="C69" s="2" t="s">
        <v>96</v>
      </c>
      <c r="D69" s="2"/>
      <c r="E69" s="2"/>
      <c r="I69" s="0" t="s">
        <v>98</v>
      </c>
      <c r="K69" s="2" t="s">
        <v>96</v>
      </c>
      <c r="L69" s="2"/>
      <c r="M69" s="2"/>
      <c r="N69" s="2"/>
      <c r="O69" s="2"/>
    </row>
    <row r="70" customFormat="false" ht="12.75" hidden="false" customHeight="false" outlineLevel="0" collapsed="false">
      <c r="A70" s="0" t="s">
        <v>99</v>
      </c>
      <c r="C70" s="2" t="s">
        <v>96</v>
      </c>
      <c r="D70" s="2"/>
      <c r="E70" s="2" t="s">
        <v>96</v>
      </c>
      <c r="I70" s="0" t="s">
        <v>99</v>
      </c>
      <c r="K70" s="2" t="s">
        <v>96</v>
      </c>
      <c r="L70" s="2"/>
      <c r="M70" s="2"/>
      <c r="N70" s="2"/>
      <c r="O70" s="2"/>
    </row>
    <row r="71" customFormat="false" ht="12.75" hidden="false" customHeight="false" outlineLevel="0" collapsed="false">
      <c r="A71" s="0" t="s">
        <v>100</v>
      </c>
      <c r="C71" s="2"/>
      <c r="D71" s="2"/>
      <c r="E71" s="2" t="s">
        <v>96</v>
      </c>
      <c r="I71" s="0" t="s">
        <v>100</v>
      </c>
      <c r="K71" s="2" t="s">
        <v>96</v>
      </c>
      <c r="L71" s="2"/>
      <c r="M71" s="2"/>
      <c r="N71" s="2"/>
      <c r="O71" s="2"/>
    </row>
    <row r="72" customFormat="false" ht="12.75" hidden="false" customHeight="false" outlineLevel="0" collapsed="false">
      <c r="A72" s="0" t="s">
        <v>101</v>
      </c>
      <c r="C72" s="2"/>
      <c r="D72" s="2"/>
      <c r="E72" s="2" t="s">
        <v>96</v>
      </c>
      <c r="I72" s="0" t="s">
        <v>101</v>
      </c>
      <c r="K72" s="2"/>
      <c r="L72" s="2"/>
      <c r="M72" s="2"/>
      <c r="N72" s="2"/>
      <c r="O72" s="87" t="s">
        <v>102</v>
      </c>
    </row>
    <row r="73" customFormat="false" ht="12.75" hidden="false" customHeight="false" outlineLevel="0" collapsed="false">
      <c r="A73" s="0" t="s">
        <v>77</v>
      </c>
      <c r="C73" s="2"/>
      <c r="D73" s="2"/>
      <c r="E73" s="2" t="s">
        <v>96</v>
      </c>
      <c r="I73" s="0" t="s">
        <v>77</v>
      </c>
      <c r="K73" s="2" t="s">
        <v>96</v>
      </c>
      <c r="L73" s="2"/>
      <c r="M73" s="2"/>
      <c r="N73" s="2"/>
      <c r="O73" s="2"/>
    </row>
    <row r="74" customFormat="false" ht="12.75" hidden="false" customHeight="false" outlineLevel="0" collapsed="false">
      <c r="A74" s="0" t="s">
        <v>84</v>
      </c>
      <c r="C74" s="2"/>
      <c r="D74" s="2"/>
      <c r="E74" s="2"/>
      <c r="I74" s="0" t="s">
        <v>84</v>
      </c>
      <c r="K74" s="2" t="s">
        <v>96</v>
      </c>
      <c r="L74" s="2"/>
      <c r="M74" s="2"/>
      <c r="N74" s="2"/>
      <c r="O74" s="87" t="s">
        <v>103</v>
      </c>
      <c r="P74" s="2"/>
    </row>
    <row r="75" customFormat="false" ht="12.75" hidden="false" customHeight="false" outlineLevel="0" collapsed="false">
      <c r="A75" s="0" t="s">
        <v>104</v>
      </c>
      <c r="C75" s="2"/>
      <c r="D75" s="2"/>
      <c r="E75" s="2"/>
      <c r="I75" s="0" t="s">
        <v>104</v>
      </c>
      <c r="K75" s="2" t="s">
        <v>96</v>
      </c>
      <c r="L75" s="2"/>
      <c r="M75" s="2"/>
      <c r="N75" s="2"/>
      <c r="O75" s="87" t="s">
        <v>105</v>
      </c>
      <c r="P75" s="2"/>
    </row>
    <row r="76" customFormat="false" ht="12.75" hidden="false" customHeight="false" outlineLevel="0" collapsed="false">
      <c r="A76" s="0" t="s">
        <v>106</v>
      </c>
      <c r="C76" s="2" t="s">
        <v>96</v>
      </c>
      <c r="D76" s="2"/>
      <c r="E76" s="2"/>
      <c r="I76" s="0" t="s">
        <v>106</v>
      </c>
      <c r="K76" s="2" t="s">
        <v>96</v>
      </c>
      <c r="L76" s="2"/>
      <c r="M76" s="2"/>
      <c r="N76" s="2"/>
      <c r="O76" s="2"/>
      <c r="P76" s="2"/>
    </row>
    <row r="77" customFormat="false" ht="12.75" hidden="false" customHeight="false" outlineLevel="0" collapsed="false">
      <c r="A77" s="0" t="s">
        <v>107</v>
      </c>
      <c r="C77" s="2" t="s">
        <v>96</v>
      </c>
      <c r="D77" s="2"/>
      <c r="E77" s="2"/>
      <c r="I77" s="0" t="s">
        <v>107</v>
      </c>
      <c r="K77" s="2" t="s">
        <v>96</v>
      </c>
      <c r="L77" s="2"/>
      <c r="M77" s="2"/>
      <c r="N77" s="2"/>
      <c r="O77" s="2"/>
      <c r="P7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1997-05-09T21:28:43Z</dcterms:created>
  <dc:creator>SWG</dc:creator>
  <dc:description/>
  <dc:language>en-US</dc:language>
  <cp:lastModifiedBy>DETM</cp:lastModifiedBy>
  <cp:lastPrinted>2002-01-25T14:58:59Z</cp:lastPrinted>
  <dcterms:modified xsi:type="dcterms:W3CDTF">2002-01-28T14:11:39Z</dcterms:modified>
  <cp:revision>0</cp:revision>
  <dc:subject/>
  <dc:title/>
</cp:coreProperties>
</file>