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W " sheetId="1" state="visible" r:id="rId3"/>
    <sheet name="NNG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<sst xmlns="http://schemas.openxmlformats.org/spreadsheetml/2006/main" count="86" uniqueCount="49">
  <si>
    <t xml:space="preserve">ENRON TRANSPORTATION SERVICES</t>
  </si>
  <si>
    <t xml:space="preserve">TRANSWESTERN PIPELINE COMPANY</t>
  </si>
  <si>
    <t xml:space="preserve">NET BOOK VALUE @ 9/30/01</t>
  </si>
  <si>
    <t xml:space="preserve">    Accum.dep.</t>
  </si>
  <si>
    <t xml:space="preserve">Estimated</t>
  </si>
  <si>
    <t xml:space="preserve">Original Cost</t>
  </si>
  <si>
    <t xml:space="preserve">Net Book Value  *</t>
  </si>
  <si>
    <t xml:space="preserve">Transmission - Compression</t>
  </si>
  <si>
    <t xml:space="preserve">Transmission - Lateral Compressors</t>
  </si>
  <si>
    <t xml:space="preserve">Transmission Compression</t>
  </si>
  <si>
    <t xml:space="preserve">Transmission - Plant</t>
  </si>
  <si>
    <t xml:space="preserve">Transmission - Rights-of-Way</t>
  </si>
  <si>
    <t xml:space="preserve">Transmission - Sales</t>
  </si>
  <si>
    <t xml:space="preserve">Transmission Plant</t>
  </si>
  <si>
    <t xml:space="preserve">Land (Fee Land)</t>
  </si>
  <si>
    <t xml:space="preserve">Buildings</t>
  </si>
  <si>
    <t xml:space="preserve">Office Furniture &amp; Fixtures</t>
  </si>
  <si>
    <t xml:space="preserve">Computers and Peripherals</t>
  </si>
  <si>
    <t xml:space="preserve">Vehicles</t>
  </si>
  <si>
    <t xml:space="preserve">Vehicles - Light Duty - &gt; 6M &amp; &lt; 13M LBS</t>
  </si>
  <si>
    <t xml:space="preserve">Vehicles - Heavy Duty - &gt; 13M LBS</t>
  </si>
  <si>
    <t xml:space="preserve">Tractors - Over the Road</t>
  </si>
  <si>
    <t xml:space="preserve">Trailers</t>
  </si>
  <si>
    <t xml:space="preserve">Communications Equipment</t>
  </si>
  <si>
    <t xml:space="preserve">General Construction Equipment</t>
  </si>
  <si>
    <t xml:space="preserve">Start-up Cost</t>
  </si>
  <si>
    <t xml:space="preserve">Patents, Licenses &amp; Permits</t>
  </si>
  <si>
    <t xml:space="preserve">Computer Software - Developed</t>
  </si>
  <si>
    <t xml:space="preserve">Computer Software - Developed - Regulated Utility</t>
  </si>
  <si>
    <t xml:space="preserve">Other Intangible</t>
  </si>
  <si>
    <t xml:space="preserve">Other Intangible - Regulated Utility</t>
  </si>
  <si>
    <t xml:space="preserve">Miscellaneous Deferred Debits</t>
  </si>
  <si>
    <t xml:space="preserve">Regulated Gas Plant Held for Future Use</t>
  </si>
  <si>
    <t xml:space="preserve">Regulated Non-Utility Plant</t>
  </si>
  <si>
    <t xml:space="preserve">Transmission - Other Regulatory Asset</t>
  </si>
  <si>
    <t xml:space="preserve">Other</t>
  </si>
  <si>
    <t xml:space="preserve">  Total Plant (in property acctg system)</t>
  </si>
  <si>
    <t xml:space="preserve">**</t>
  </si>
  <si>
    <t xml:space="preserve">*   Unaudited estimated aggregated from property records using a generalized allocation</t>
  </si>
  <si>
    <t xml:space="preserve">    of accumulated depreciation.</t>
  </si>
  <si>
    <t xml:space="preserve">**  Varies from interim run audited reports, due to exclusion of selected miscellaneous property.</t>
  </si>
  <si>
    <t xml:space="preserve">NORTHERN NATURAL GAS COMPANY</t>
  </si>
  <si>
    <t xml:space="preserve">Land - Underground Storage - Right-of-Way</t>
  </si>
  <si>
    <t xml:space="preserve">Office Equipment</t>
  </si>
  <si>
    <t xml:space="preserve">Transmission - Gas Plant Acquisition Adjustment</t>
  </si>
  <si>
    <t xml:space="preserve">Storage</t>
  </si>
  <si>
    <t xml:space="preserve">Transmission - Offshore Gathering</t>
  </si>
  <si>
    <t xml:space="preserve">Transmission - Offshore Transmission Plant</t>
  </si>
  <si>
    <t xml:space="preserve">Total Plant (in property acctg system)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</si>
</sst>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\$* #,##0.00_);_(\$* \(#,##0.0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1" width="9.7"/>
    <col collapsed="false" customWidth="true" hidden="false" outlineLevel="0" max="4" min="4" style="0" width="10.13"/>
    <col collapsed="false" customWidth="true" hidden="false" outlineLevel="0" max="5" min="5" style="0" width="19.99"/>
    <col collapsed="false" customWidth="true" hidden="false" outlineLevel="0" max="6" min="6" style="2" width="16.99"/>
    <col collapsed="false" customWidth="true" hidden="true" outlineLevel="0" max="7" min="7" style="2" width="15.56"/>
    <col collapsed="false" customWidth="true" hidden="false" outlineLevel="0" max="8" min="8" style="2" width="1.99"/>
    <col collapsed="false" customWidth="true" hidden="false" outlineLevel="0" max="9" min="9" style="2" width="15.99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customFormat="false" ht="12.75" hidden="false" customHeight="fals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customFormat="false" ht="12.75" hidden="false" customHeight="false" outlineLevel="0" collapsed="false">
      <c r="A5" s="5"/>
      <c r="B5" s="5"/>
      <c r="C5" s="6"/>
      <c r="D5" s="6"/>
      <c r="E5" s="6"/>
      <c r="F5" s="7"/>
      <c r="G5" s="7"/>
      <c r="H5" s="7"/>
      <c r="I5" s="7"/>
    </row>
    <row r="6" customFormat="false" ht="12.75" hidden="false" customHeight="false" outlineLevel="0" collapsed="false">
      <c r="A6" s="5"/>
      <c r="B6" s="5"/>
      <c r="C6" s="6"/>
      <c r="D6" s="6"/>
      <c r="E6" s="6"/>
      <c r="F6" s="7"/>
      <c r="G6" s="7" t="s">
        <v>3</v>
      </c>
      <c r="H6" s="7"/>
      <c r="I6" s="8" t="s">
        <v>4</v>
      </c>
    </row>
    <row r="7" customFormat="false" ht="12.75" hidden="false" customHeight="false" outlineLevel="0" collapsed="false">
      <c r="A7" s="5"/>
      <c r="B7" s="5"/>
      <c r="C7" s="6"/>
      <c r="D7" s="6"/>
      <c r="E7" s="6"/>
      <c r="F7" s="9" t="s">
        <v>5</v>
      </c>
      <c r="G7" s="9"/>
      <c r="H7" s="8"/>
      <c r="I7" s="9" t="s">
        <v>6</v>
      </c>
    </row>
    <row r="8" customFormat="false" ht="12.75" hidden="true" customHeight="false" outlineLevel="0" collapsed="false">
      <c r="A8" s="10"/>
      <c r="B8" s="10"/>
      <c r="C8" s="11"/>
      <c r="D8" s="11"/>
      <c r="E8" s="11"/>
      <c r="F8" s="11"/>
      <c r="G8" s="11"/>
      <c r="H8" s="11"/>
      <c r="I8" s="11"/>
      <c r="J8" s="11"/>
      <c r="K8" s="11"/>
    </row>
    <row r="9" customFormat="false" ht="12.75" hidden="true" customHeight="false" outlineLevel="0" collapsed="false">
      <c r="A9" s="10" t="n">
        <v>60</v>
      </c>
      <c r="B9" s="10" t="n">
        <v>15100</v>
      </c>
      <c r="C9" s="11" t="s">
        <v>7</v>
      </c>
      <c r="D9" s="11"/>
      <c r="E9" s="11"/>
      <c r="F9" s="11" t="n">
        <v>127963159.18</v>
      </c>
      <c r="G9" s="11" t="n">
        <v>-10782940.01</v>
      </c>
      <c r="H9" s="11"/>
      <c r="I9" s="11" t="n">
        <v>117180219.17</v>
      </c>
      <c r="J9" s="11"/>
      <c r="K9" s="11"/>
    </row>
    <row r="10" customFormat="false" ht="12.75" hidden="true" customHeight="false" outlineLevel="0" collapsed="false">
      <c r="A10" s="10"/>
      <c r="B10" s="10"/>
      <c r="C10" s="11"/>
      <c r="D10" s="11"/>
      <c r="E10" s="11"/>
      <c r="F10" s="11"/>
      <c r="G10" s="11"/>
      <c r="H10" s="11"/>
      <c r="I10" s="11"/>
      <c r="J10" s="11"/>
      <c r="K10" s="11"/>
    </row>
    <row r="11" customFormat="false" ht="12.75" hidden="true" customHeight="false" outlineLevel="0" collapsed="false">
      <c r="A11" s="10" t="n">
        <v>60</v>
      </c>
      <c r="B11" s="10" t="n">
        <v>15200</v>
      </c>
      <c r="C11" s="11" t="s">
        <v>8</v>
      </c>
      <c r="D11" s="11"/>
      <c r="E11" s="11"/>
      <c r="F11" s="11" t="n">
        <v>164859007.31</v>
      </c>
      <c r="G11" s="11" t="n">
        <v>-20815113</v>
      </c>
      <c r="H11" s="11"/>
      <c r="I11" s="11" t="n">
        <v>144043894.31</v>
      </c>
      <c r="J11" s="11"/>
      <c r="K11" s="11"/>
    </row>
    <row r="12" customFormat="false" ht="12.75" hidden="false" customHeight="false" outlineLevel="0" collapsed="false">
      <c r="A12" s="10"/>
      <c r="B12" s="10"/>
      <c r="C12" s="11"/>
      <c r="D12" s="11"/>
      <c r="E12" s="11"/>
      <c r="F12" s="11"/>
      <c r="G12" s="11"/>
      <c r="H12" s="11"/>
      <c r="I12" s="11"/>
      <c r="J12" s="11"/>
      <c r="K12" s="11"/>
    </row>
    <row r="13" customFormat="false" ht="12.75" hidden="false" customHeight="false" outlineLevel="0" collapsed="false">
      <c r="A13" s="12"/>
      <c r="B13" s="12"/>
      <c r="C13" s="13" t="s">
        <v>9</v>
      </c>
      <c r="D13" s="14"/>
      <c r="E13" s="14"/>
      <c r="F13" s="14" t="n">
        <v>292822166.49</v>
      </c>
      <c r="G13" s="14" t="n">
        <v>-31598053.01</v>
      </c>
      <c r="H13" s="14"/>
      <c r="I13" s="14" t="n">
        <v>261224113.48</v>
      </c>
      <c r="J13" s="14"/>
      <c r="K13" s="14"/>
    </row>
    <row r="14" customFormat="false" ht="12.75" hidden="true" customHeight="false" outlineLevel="0" collapsed="false">
      <c r="A14" s="10"/>
      <c r="B14" s="10"/>
      <c r="C14" s="15"/>
      <c r="D14" s="11"/>
      <c r="E14" s="11"/>
      <c r="F14" s="11"/>
      <c r="G14" s="11"/>
      <c r="H14" s="11"/>
      <c r="I14" s="11"/>
      <c r="J14" s="11"/>
      <c r="K14" s="11"/>
    </row>
    <row r="15" customFormat="false" ht="12.75" hidden="true" customHeight="false" outlineLevel="0" collapsed="false">
      <c r="A15" s="10" t="n">
        <v>60</v>
      </c>
      <c r="B15" s="10" t="n">
        <v>15300</v>
      </c>
      <c r="C15" s="15" t="s">
        <v>10</v>
      </c>
      <c r="D15" s="11"/>
      <c r="E15" s="11"/>
      <c r="F15" s="11"/>
      <c r="G15" s="11"/>
      <c r="H15" s="11"/>
      <c r="I15" s="11"/>
      <c r="J15" s="11"/>
      <c r="K15" s="11"/>
    </row>
    <row r="16" customFormat="false" ht="12.75" hidden="true" customHeight="false" outlineLevel="0" collapsed="false">
      <c r="A16" s="10"/>
      <c r="B16" s="10"/>
      <c r="C16" s="15"/>
      <c r="D16" s="11"/>
      <c r="E16" s="11"/>
      <c r="F16" s="11"/>
      <c r="G16" s="11"/>
      <c r="H16" s="11"/>
      <c r="I16" s="11"/>
      <c r="J16" s="11"/>
      <c r="K16" s="11"/>
    </row>
    <row r="17" customFormat="false" ht="12.75" hidden="true" customHeight="false" outlineLevel="0" collapsed="false">
      <c r="A17" s="10" t="n">
        <v>60</v>
      </c>
      <c r="B17" s="10" t="n">
        <v>15400</v>
      </c>
      <c r="C17" s="15" t="s">
        <v>11</v>
      </c>
      <c r="D17" s="11"/>
      <c r="E17" s="11"/>
      <c r="F17" s="11"/>
      <c r="G17" s="11"/>
      <c r="H17" s="11"/>
      <c r="I17" s="11"/>
      <c r="J17" s="11"/>
      <c r="K17" s="11"/>
    </row>
    <row r="18" customFormat="false" ht="12.75" hidden="true" customHeight="false" outlineLevel="0" collapsed="false">
      <c r="A18" s="10"/>
      <c r="B18" s="10"/>
      <c r="C18" s="15"/>
      <c r="D18" s="11"/>
      <c r="E18" s="11"/>
      <c r="F18" s="11"/>
      <c r="G18" s="11"/>
      <c r="H18" s="11"/>
      <c r="I18" s="11"/>
      <c r="J18" s="11"/>
      <c r="K18" s="11"/>
    </row>
    <row r="19" customFormat="false" ht="12.75" hidden="true" customHeight="false" outlineLevel="0" collapsed="false">
      <c r="A19" s="10" t="n">
        <v>60</v>
      </c>
      <c r="B19" s="10" t="n">
        <v>15500</v>
      </c>
      <c r="C19" s="15" t="s">
        <v>12</v>
      </c>
      <c r="D19" s="11"/>
      <c r="E19" s="11"/>
      <c r="F19" s="11"/>
      <c r="G19" s="11"/>
      <c r="H19" s="11"/>
      <c r="I19" s="11"/>
      <c r="J19" s="11"/>
      <c r="K19" s="11"/>
    </row>
    <row r="20" customFormat="false" ht="12.75" hidden="false" customHeight="false" outlineLevel="0" collapsed="false">
      <c r="A20" s="10"/>
      <c r="B20" s="10"/>
      <c r="C20" s="15"/>
      <c r="D20" s="11"/>
      <c r="E20" s="11"/>
      <c r="F20" s="11"/>
      <c r="G20" s="11"/>
      <c r="H20" s="11"/>
      <c r="I20" s="11"/>
      <c r="J20" s="11"/>
      <c r="K20" s="11"/>
    </row>
    <row r="21" customFormat="false" ht="12.75" hidden="false" customHeight="false" outlineLevel="0" collapsed="false">
      <c r="A21" s="10"/>
      <c r="B21" s="10"/>
      <c r="C21" s="13" t="s">
        <v>13</v>
      </c>
      <c r="D21" s="14"/>
      <c r="E21" s="11"/>
      <c r="F21" s="14" t="n">
        <v>514798037.27</v>
      </c>
      <c r="G21" s="14" t="n">
        <v>-328747176.11</v>
      </c>
      <c r="H21" s="14"/>
      <c r="I21" s="14" t="n">
        <v>186050861.16</v>
      </c>
      <c r="J21" s="11"/>
      <c r="K21" s="11"/>
    </row>
    <row r="22" customFormat="false" ht="12.75" hidden="false" customHeight="false" outlineLevel="0" collapsed="false">
      <c r="A22" s="10"/>
      <c r="B22" s="10"/>
      <c r="C22" s="15"/>
      <c r="D22" s="11"/>
      <c r="E22" s="11"/>
      <c r="F22" s="11"/>
      <c r="G22" s="11"/>
      <c r="H22" s="11"/>
      <c r="I22" s="11"/>
      <c r="J22" s="11"/>
      <c r="K22" s="11"/>
    </row>
    <row r="23" customFormat="false" ht="12.75" hidden="true" customHeight="false" outlineLevel="0" collapsed="false">
      <c r="A23" s="10" t="n">
        <v>60</v>
      </c>
      <c r="B23" s="10" t="n">
        <v>1000</v>
      </c>
      <c r="C23" s="15" t="s">
        <v>14</v>
      </c>
      <c r="D23" s="11"/>
      <c r="E23" s="11"/>
      <c r="F23" s="11"/>
      <c r="G23" s="11"/>
      <c r="H23" s="11"/>
      <c r="I23" s="11"/>
      <c r="J23" s="11"/>
      <c r="K23" s="11"/>
    </row>
    <row r="24" customFormat="false" ht="12.75" hidden="true" customHeight="false" outlineLevel="0" collapsed="false">
      <c r="A24" s="10"/>
      <c r="B24" s="10"/>
      <c r="C24" s="15"/>
      <c r="D24" s="11"/>
      <c r="E24" s="11"/>
      <c r="F24" s="11"/>
      <c r="G24" s="11"/>
      <c r="H24" s="11"/>
      <c r="I24" s="11"/>
      <c r="J24" s="11"/>
      <c r="K24" s="11"/>
    </row>
    <row r="25" customFormat="false" ht="12.75" hidden="true" customHeight="false" outlineLevel="0" collapsed="false">
      <c r="A25" s="10" t="n">
        <v>60</v>
      </c>
      <c r="B25" s="10" t="n">
        <v>1200</v>
      </c>
      <c r="C25" s="15" t="s">
        <v>15</v>
      </c>
      <c r="D25" s="11"/>
      <c r="E25" s="11"/>
      <c r="F25" s="11"/>
      <c r="G25" s="11"/>
      <c r="H25" s="11"/>
      <c r="I25" s="11"/>
      <c r="J25" s="11"/>
      <c r="K25" s="11"/>
    </row>
    <row r="26" customFormat="false" ht="12.75" hidden="true" customHeight="false" outlineLevel="0" collapsed="false">
      <c r="A26" s="10"/>
      <c r="B26" s="10"/>
      <c r="C26" s="15"/>
      <c r="D26" s="11"/>
      <c r="E26" s="11"/>
      <c r="F26" s="11"/>
      <c r="G26" s="11"/>
      <c r="H26" s="11"/>
      <c r="I26" s="11"/>
      <c r="J26" s="11"/>
      <c r="K26" s="11"/>
    </row>
    <row r="27" customFormat="false" ht="12.75" hidden="true" customHeight="false" outlineLevel="0" collapsed="false">
      <c r="A27" s="10" t="n">
        <v>60</v>
      </c>
      <c r="B27" s="10" t="n">
        <v>2000</v>
      </c>
      <c r="C27" s="15" t="s">
        <v>16</v>
      </c>
      <c r="D27" s="11"/>
      <c r="E27" s="11"/>
      <c r="F27" s="11"/>
      <c r="G27" s="11"/>
      <c r="H27" s="11"/>
      <c r="I27" s="11"/>
      <c r="J27" s="11"/>
      <c r="K27" s="11"/>
    </row>
    <row r="28" customFormat="false" ht="12.75" hidden="true" customHeight="false" outlineLevel="0" collapsed="false">
      <c r="A28" s="10"/>
      <c r="B28" s="10"/>
      <c r="C28" s="15"/>
      <c r="D28" s="11"/>
      <c r="E28" s="11"/>
      <c r="F28" s="11"/>
      <c r="G28" s="11"/>
      <c r="H28" s="11"/>
      <c r="I28" s="11"/>
      <c r="J28" s="11"/>
      <c r="K28" s="11"/>
    </row>
    <row r="29" customFormat="false" ht="12.75" hidden="true" customHeight="false" outlineLevel="0" collapsed="false">
      <c r="A29" s="10" t="n">
        <v>60</v>
      </c>
      <c r="B29" s="10" t="n">
        <v>3000</v>
      </c>
      <c r="C29" s="15" t="s">
        <v>17</v>
      </c>
      <c r="D29" s="11"/>
      <c r="E29" s="11"/>
      <c r="F29" s="11"/>
      <c r="G29" s="11"/>
      <c r="H29" s="11"/>
      <c r="I29" s="11"/>
      <c r="J29" s="11"/>
      <c r="K29" s="11"/>
    </row>
    <row r="30" customFormat="false" ht="12.75" hidden="true" customHeight="false" outlineLevel="0" collapsed="false">
      <c r="A30" s="10"/>
      <c r="B30" s="10"/>
      <c r="C30" s="15"/>
      <c r="D30" s="11"/>
      <c r="E30" s="11"/>
      <c r="F30" s="11"/>
      <c r="G30" s="11"/>
      <c r="H30" s="11"/>
      <c r="I30" s="11"/>
      <c r="J30" s="11"/>
      <c r="K30" s="11"/>
    </row>
    <row r="31" customFormat="false" ht="12.75" hidden="true" customHeight="false" outlineLevel="0" collapsed="false">
      <c r="A31" s="10" t="n">
        <v>60</v>
      </c>
      <c r="B31" s="10" t="n">
        <v>4200</v>
      </c>
      <c r="C31" s="15" t="s">
        <v>18</v>
      </c>
      <c r="D31" s="11"/>
      <c r="E31" s="11"/>
      <c r="F31" s="11"/>
      <c r="G31" s="11"/>
      <c r="H31" s="11"/>
      <c r="I31" s="11"/>
      <c r="J31" s="11"/>
      <c r="K31" s="11"/>
    </row>
    <row r="32" customFormat="false" ht="12.75" hidden="true" customHeight="false" outlineLevel="0" collapsed="false">
      <c r="A32" s="10"/>
      <c r="B32" s="10"/>
      <c r="C32" s="15"/>
      <c r="D32" s="11"/>
      <c r="E32" s="11"/>
      <c r="F32" s="11"/>
      <c r="G32" s="11"/>
      <c r="H32" s="11"/>
      <c r="I32" s="11"/>
      <c r="J32" s="11"/>
      <c r="K32" s="11"/>
    </row>
    <row r="33" customFormat="false" ht="12.75" hidden="true" customHeight="false" outlineLevel="0" collapsed="false">
      <c r="A33" s="10" t="n">
        <v>60</v>
      </c>
      <c r="B33" s="10" t="n">
        <v>4400</v>
      </c>
      <c r="C33" s="15" t="s">
        <v>19</v>
      </c>
      <c r="D33" s="11"/>
      <c r="E33" s="11"/>
      <c r="F33" s="11"/>
      <c r="G33" s="11"/>
      <c r="H33" s="11"/>
      <c r="I33" s="11"/>
      <c r="J33" s="11"/>
      <c r="K33" s="11"/>
    </row>
    <row r="34" customFormat="false" ht="12.75" hidden="true" customHeight="false" outlineLevel="0" collapsed="false">
      <c r="A34" s="10"/>
      <c r="B34" s="10"/>
      <c r="C34" s="15"/>
      <c r="D34" s="11"/>
      <c r="E34" s="11"/>
      <c r="F34" s="11"/>
      <c r="G34" s="11"/>
      <c r="H34" s="11"/>
      <c r="I34" s="11"/>
      <c r="J34" s="11"/>
      <c r="K34" s="11"/>
    </row>
    <row r="35" customFormat="false" ht="12.75" hidden="true" customHeight="false" outlineLevel="0" collapsed="false">
      <c r="A35" s="10" t="n">
        <v>60</v>
      </c>
      <c r="B35" s="10" t="n">
        <v>4500</v>
      </c>
      <c r="C35" s="15" t="s">
        <v>20</v>
      </c>
      <c r="D35" s="11"/>
      <c r="E35" s="11"/>
      <c r="F35" s="11"/>
      <c r="G35" s="11"/>
      <c r="H35" s="11"/>
      <c r="I35" s="11"/>
      <c r="J35" s="11"/>
      <c r="K35" s="11"/>
    </row>
    <row r="36" customFormat="false" ht="12.75" hidden="true" customHeight="false" outlineLevel="0" collapsed="false">
      <c r="A36" s="10"/>
      <c r="B36" s="10"/>
      <c r="C36" s="15"/>
      <c r="D36" s="11"/>
      <c r="E36" s="11"/>
      <c r="F36" s="11"/>
      <c r="G36" s="11"/>
      <c r="H36" s="11"/>
      <c r="I36" s="11"/>
      <c r="J36" s="11"/>
      <c r="K36" s="11"/>
    </row>
    <row r="37" customFormat="false" ht="12.75" hidden="true" customHeight="false" outlineLevel="0" collapsed="false">
      <c r="A37" s="10" t="n">
        <v>60</v>
      </c>
      <c r="B37" s="10" t="n">
        <v>4600</v>
      </c>
      <c r="C37" s="15" t="s">
        <v>21</v>
      </c>
      <c r="D37" s="11"/>
      <c r="E37" s="11"/>
      <c r="F37" s="11"/>
      <c r="G37" s="11"/>
      <c r="H37" s="11"/>
      <c r="I37" s="11"/>
      <c r="J37" s="11"/>
      <c r="K37" s="11"/>
    </row>
    <row r="38" customFormat="false" ht="12.75" hidden="true" customHeight="false" outlineLevel="0" collapsed="false">
      <c r="A38" s="10"/>
      <c r="B38" s="10"/>
      <c r="C38" s="15"/>
      <c r="D38" s="11"/>
      <c r="E38" s="11"/>
      <c r="F38" s="11"/>
      <c r="G38" s="11"/>
      <c r="H38" s="11"/>
      <c r="I38" s="11"/>
      <c r="J38" s="11"/>
      <c r="K38" s="11"/>
    </row>
    <row r="39" customFormat="false" ht="12.75" hidden="true" customHeight="false" outlineLevel="0" collapsed="false">
      <c r="A39" s="10" t="n">
        <v>60</v>
      </c>
      <c r="B39" s="10" t="n">
        <v>4700</v>
      </c>
      <c r="C39" s="15" t="s">
        <v>22</v>
      </c>
      <c r="D39" s="11"/>
      <c r="E39" s="11"/>
      <c r="F39" s="11"/>
      <c r="G39" s="11"/>
      <c r="H39" s="11"/>
      <c r="I39" s="11"/>
      <c r="J39" s="11"/>
      <c r="K39" s="11"/>
    </row>
    <row r="40" customFormat="false" ht="12.75" hidden="true" customHeight="false" outlineLevel="0" collapsed="false">
      <c r="A40" s="10"/>
      <c r="B40" s="10"/>
      <c r="C40" s="15"/>
      <c r="D40" s="11"/>
      <c r="E40" s="11"/>
      <c r="F40" s="11"/>
      <c r="G40" s="11"/>
      <c r="H40" s="11"/>
      <c r="I40" s="11"/>
      <c r="J40" s="11"/>
      <c r="K40" s="11"/>
    </row>
    <row r="41" customFormat="false" ht="12.75" hidden="true" customHeight="false" outlineLevel="0" collapsed="false">
      <c r="A41" s="10" t="n">
        <v>60</v>
      </c>
      <c r="B41" s="10" t="n">
        <v>5000</v>
      </c>
      <c r="C41" s="15" t="s">
        <v>23</v>
      </c>
      <c r="D41" s="11"/>
      <c r="E41" s="11"/>
      <c r="F41" s="11"/>
      <c r="G41" s="11"/>
      <c r="H41" s="11"/>
      <c r="I41" s="11"/>
      <c r="J41" s="11"/>
      <c r="K41" s="11"/>
    </row>
    <row r="42" customFormat="false" ht="12.75" hidden="true" customHeight="false" outlineLevel="0" collapsed="false">
      <c r="A42" s="10"/>
      <c r="B42" s="10"/>
      <c r="C42" s="15"/>
      <c r="D42" s="11"/>
      <c r="E42" s="11"/>
      <c r="F42" s="11"/>
      <c r="G42" s="11"/>
      <c r="H42" s="11"/>
      <c r="I42" s="11"/>
      <c r="J42" s="11"/>
      <c r="K42" s="11"/>
    </row>
    <row r="43" customFormat="false" ht="12.75" hidden="true" customHeight="false" outlineLevel="0" collapsed="false">
      <c r="A43" s="10" t="n">
        <v>60</v>
      </c>
      <c r="B43" s="10" t="n">
        <v>6000</v>
      </c>
      <c r="C43" s="15" t="s">
        <v>24</v>
      </c>
      <c r="D43" s="11"/>
      <c r="E43" s="11"/>
      <c r="F43" s="11"/>
      <c r="G43" s="11"/>
      <c r="H43" s="11"/>
      <c r="I43" s="11"/>
      <c r="J43" s="11"/>
      <c r="K43" s="11"/>
    </row>
    <row r="44" customFormat="false" ht="12.75" hidden="true" customHeight="false" outlineLevel="0" collapsed="false">
      <c r="A44" s="10"/>
      <c r="B44" s="10"/>
      <c r="C44" s="15"/>
      <c r="D44" s="11"/>
      <c r="E44" s="11"/>
      <c r="F44" s="11"/>
      <c r="G44" s="11"/>
      <c r="H44" s="11"/>
      <c r="I44" s="11"/>
      <c r="J44" s="11"/>
      <c r="K44" s="11"/>
    </row>
    <row r="45" customFormat="false" ht="12.75" hidden="true" customHeight="false" outlineLevel="0" collapsed="false">
      <c r="A45" s="10" t="n">
        <v>60</v>
      </c>
      <c r="B45" s="10" t="n">
        <v>8003</v>
      </c>
      <c r="C45" s="15" t="s">
        <v>25</v>
      </c>
      <c r="D45" s="11"/>
      <c r="E45" s="11"/>
      <c r="F45" s="11"/>
      <c r="G45" s="11"/>
      <c r="H45" s="11"/>
      <c r="I45" s="11"/>
      <c r="J45" s="11"/>
      <c r="K45" s="11"/>
    </row>
    <row r="46" customFormat="false" ht="12.75" hidden="true" customHeight="false" outlineLevel="0" collapsed="false">
      <c r="A46" s="10"/>
      <c r="B46" s="10"/>
      <c r="C46" s="15"/>
      <c r="D46" s="11"/>
      <c r="E46" s="11"/>
      <c r="F46" s="11"/>
      <c r="G46" s="11"/>
      <c r="H46" s="11"/>
      <c r="I46" s="11"/>
      <c r="J46" s="11"/>
      <c r="K46" s="11"/>
    </row>
    <row r="47" customFormat="false" ht="12.75" hidden="true" customHeight="false" outlineLevel="0" collapsed="false">
      <c r="A47" s="10" t="n">
        <v>60</v>
      </c>
      <c r="B47" s="10" t="n">
        <v>8005</v>
      </c>
      <c r="C47" s="15" t="s">
        <v>26</v>
      </c>
      <c r="D47" s="11"/>
      <c r="E47" s="11"/>
      <c r="F47" s="11"/>
      <c r="G47" s="11"/>
      <c r="H47" s="11"/>
      <c r="I47" s="11"/>
      <c r="J47" s="11"/>
      <c r="K47" s="11"/>
    </row>
    <row r="48" customFormat="false" ht="12.75" hidden="true" customHeight="false" outlineLevel="0" collapsed="false">
      <c r="A48" s="10"/>
      <c r="B48" s="10"/>
      <c r="C48" s="15"/>
      <c r="D48" s="11"/>
      <c r="E48" s="11"/>
      <c r="F48" s="11"/>
      <c r="G48" s="11"/>
      <c r="H48" s="11"/>
      <c r="I48" s="11"/>
      <c r="J48" s="11"/>
      <c r="K48" s="11"/>
    </row>
    <row r="49" customFormat="false" ht="12.75" hidden="true" customHeight="false" outlineLevel="0" collapsed="false">
      <c r="A49" s="10" t="n">
        <v>60</v>
      </c>
      <c r="B49" s="10" t="n">
        <v>8007</v>
      </c>
      <c r="C49" s="15" t="s">
        <v>27</v>
      </c>
      <c r="D49" s="11"/>
      <c r="E49" s="11"/>
      <c r="F49" s="11"/>
      <c r="G49" s="11"/>
      <c r="H49" s="11"/>
      <c r="I49" s="11"/>
      <c r="J49" s="11"/>
      <c r="K49" s="11"/>
    </row>
    <row r="50" customFormat="false" ht="12.75" hidden="true" customHeight="false" outlineLevel="0" collapsed="false">
      <c r="A50" s="10"/>
      <c r="B50" s="10"/>
      <c r="C50" s="15"/>
      <c r="D50" s="11"/>
      <c r="E50" s="11"/>
      <c r="F50" s="11"/>
      <c r="G50" s="11"/>
      <c r="H50" s="11"/>
      <c r="I50" s="11"/>
      <c r="J50" s="11"/>
      <c r="K50" s="11"/>
    </row>
    <row r="51" customFormat="false" ht="12.75" hidden="true" customHeight="false" outlineLevel="0" collapsed="false">
      <c r="A51" s="10" t="n">
        <v>60</v>
      </c>
      <c r="B51" s="10" t="n">
        <v>8008</v>
      </c>
      <c r="C51" s="15" t="s">
        <v>28</v>
      </c>
      <c r="D51" s="11"/>
      <c r="E51" s="11"/>
      <c r="F51" s="11"/>
      <c r="G51" s="11"/>
      <c r="H51" s="11"/>
      <c r="I51" s="11"/>
      <c r="J51" s="11"/>
      <c r="K51" s="11"/>
    </row>
    <row r="52" customFormat="false" ht="12.75" hidden="true" customHeight="false" outlineLevel="0" collapsed="false">
      <c r="A52" s="10"/>
      <c r="B52" s="10"/>
      <c r="C52" s="15"/>
      <c r="D52" s="11"/>
      <c r="E52" s="11"/>
      <c r="F52" s="11"/>
      <c r="G52" s="11"/>
      <c r="H52" s="11"/>
      <c r="I52" s="11"/>
      <c r="J52" s="11"/>
      <c r="K52" s="11"/>
    </row>
    <row r="53" customFormat="false" ht="12.75" hidden="true" customHeight="false" outlineLevel="0" collapsed="false">
      <c r="A53" s="10" t="n">
        <v>60</v>
      </c>
      <c r="B53" s="10" t="n">
        <v>8050</v>
      </c>
      <c r="C53" s="15" t="s">
        <v>29</v>
      </c>
      <c r="D53" s="11"/>
      <c r="E53" s="11"/>
      <c r="F53" s="11"/>
      <c r="G53" s="11"/>
      <c r="H53" s="11"/>
      <c r="I53" s="11"/>
      <c r="J53" s="11"/>
      <c r="K53" s="11"/>
    </row>
    <row r="54" customFormat="false" ht="12.75" hidden="true" customHeight="false" outlineLevel="0" collapsed="false">
      <c r="A54" s="10"/>
      <c r="B54" s="10"/>
      <c r="C54" s="15"/>
      <c r="D54" s="11"/>
      <c r="E54" s="11"/>
      <c r="F54" s="11"/>
      <c r="G54" s="11"/>
      <c r="H54" s="11"/>
      <c r="I54" s="11"/>
      <c r="J54" s="11"/>
      <c r="K54" s="11"/>
    </row>
    <row r="55" customFormat="false" ht="12.75" hidden="true" customHeight="false" outlineLevel="0" collapsed="false">
      <c r="A55" s="10" t="n">
        <v>60</v>
      </c>
      <c r="B55" s="10" t="n">
        <v>8051</v>
      </c>
      <c r="C55" s="15" t="s">
        <v>30</v>
      </c>
      <c r="D55" s="11"/>
      <c r="E55" s="11"/>
      <c r="F55" s="11"/>
      <c r="G55" s="11"/>
      <c r="H55" s="11"/>
      <c r="I55" s="11"/>
      <c r="J55" s="11"/>
      <c r="K55" s="11"/>
    </row>
    <row r="56" customFormat="false" ht="12.75" hidden="true" customHeight="false" outlineLevel="0" collapsed="false">
      <c r="A56" s="10"/>
      <c r="B56" s="10"/>
      <c r="C56" s="15"/>
      <c r="D56" s="11"/>
      <c r="E56" s="11"/>
      <c r="F56" s="11"/>
      <c r="G56" s="11"/>
      <c r="H56" s="11"/>
      <c r="I56" s="11"/>
      <c r="J56" s="11"/>
      <c r="K56" s="11"/>
    </row>
    <row r="57" customFormat="false" ht="12.75" hidden="true" customHeight="false" outlineLevel="0" collapsed="false">
      <c r="A57" s="10" t="n">
        <v>60</v>
      </c>
      <c r="B57" s="10" t="n">
        <v>9000</v>
      </c>
      <c r="C57" s="15" t="s">
        <v>31</v>
      </c>
      <c r="D57" s="11"/>
      <c r="E57" s="11"/>
      <c r="F57" s="11"/>
      <c r="G57" s="11"/>
      <c r="H57" s="11"/>
      <c r="I57" s="11"/>
      <c r="J57" s="11"/>
      <c r="K57" s="11"/>
    </row>
    <row r="58" customFormat="false" ht="12.75" hidden="true" customHeight="false" outlineLevel="0" collapsed="false">
      <c r="A58" s="10"/>
      <c r="B58" s="10"/>
      <c r="C58" s="15"/>
      <c r="D58" s="11"/>
      <c r="E58" s="11"/>
      <c r="F58" s="11"/>
      <c r="G58" s="11"/>
      <c r="H58" s="11"/>
      <c r="I58" s="11"/>
      <c r="J58" s="11"/>
      <c r="K58" s="11"/>
    </row>
    <row r="59" customFormat="false" ht="12.75" hidden="true" customHeight="false" outlineLevel="0" collapsed="false">
      <c r="A59" s="10" t="n">
        <v>60</v>
      </c>
      <c r="B59" s="10" t="n">
        <v>14950</v>
      </c>
      <c r="C59" s="15" t="s">
        <v>32</v>
      </c>
      <c r="D59" s="11"/>
      <c r="E59" s="11"/>
      <c r="F59" s="11"/>
      <c r="G59" s="11"/>
      <c r="H59" s="11"/>
      <c r="I59" s="11"/>
      <c r="J59" s="11"/>
      <c r="K59" s="11"/>
    </row>
    <row r="60" customFormat="false" ht="12.75" hidden="true" customHeight="false" outlineLevel="0" collapsed="false">
      <c r="A60" s="10"/>
      <c r="B60" s="10"/>
      <c r="C60" s="15"/>
      <c r="D60" s="11"/>
      <c r="E60" s="11"/>
      <c r="F60" s="11"/>
      <c r="G60" s="11"/>
      <c r="H60" s="11"/>
      <c r="I60" s="11"/>
      <c r="J60" s="11"/>
      <c r="K60" s="11"/>
    </row>
    <row r="61" customFormat="false" ht="12.75" hidden="true" customHeight="false" outlineLevel="0" collapsed="false">
      <c r="A61" s="10" t="n">
        <v>60</v>
      </c>
      <c r="B61" s="10" t="n">
        <v>14960</v>
      </c>
      <c r="C61" s="15" t="s">
        <v>33</v>
      </c>
      <c r="D61" s="11"/>
      <c r="E61" s="11"/>
      <c r="F61" s="11"/>
      <c r="G61" s="11"/>
      <c r="H61" s="11"/>
      <c r="I61" s="11"/>
      <c r="J61" s="11"/>
      <c r="K61" s="11"/>
    </row>
    <row r="62" customFormat="false" ht="12.75" hidden="true" customHeight="false" outlineLevel="0" collapsed="false">
      <c r="A62" s="10"/>
      <c r="B62" s="10"/>
      <c r="C62" s="15"/>
      <c r="D62" s="11"/>
      <c r="E62" s="11"/>
      <c r="F62" s="11"/>
      <c r="G62" s="11"/>
      <c r="H62" s="11"/>
      <c r="I62" s="11"/>
      <c r="J62" s="11"/>
      <c r="K62" s="11"/>
    </row>
    <row r="63" customFormat="false" ht="12.75" hidden="true" customHeight="false" outlineLevel="0" collapsed="false">
      <c r="A63" s="10" t="n">
        <v>60</v>
      </c>
      <c r="B63" s="10" t="n">
        <v>15960</v>
      </c>
      <c r="C63" s="15" t="s">
        <v>34</v>
      </c>
      <c r="D63" s="11"/>
      <c r="E63" s="11"/>
      <c r="F63" s="11"/>
      <c r="G63" s="11"/>
      <c r="H63" s="11"/>
      <c r="I63" s="11"/>
      <c r="J63" s="11"/>
      <c r="K63" s="11"/>
    </row>
    <row r="64" customFormat="false" ht="12.75" hidden="false" customHeight="false" outlineLevel="0" collapsed="false">
      <c r="A64" s="12"/>
      <c r="B64" s="12"/>
      <c r="C64" s="13" t="s">
        <v>35</v>
      </c>
      <c r="D64" s="14"/>
      <c r="E64" s="14"/>
      <c r="F64" s="14" t="n">
        <v>138554231.24</v>
      </c>
      <c r="G64" s="14" t="n">
        <v>-30281202.32</v>
      </c>
      <c r="H64" s="14"/>
      <c r="I64" s="14" t="n">
        <v>82837016.97</v>
      </c>
      <c r="J64" s="14"/>
      <c r="K64" s="14"/>
    </row>
    <row r="65" customFormat="false" ht="12.75" hidden="false" customHeight="false" outlineLevel="0" collapsed="false">
      <c r="A65" s="16"/>
      <c r="B65" s="16"/>
      <c r="C65" s="17"/>
      <c r="D65" s="17"/>
      <c r="E65" s="17"/>
      <c r="F65" s="18"/>
      <c r="G65" s="18"/>
      <c r="H65" s="18"/>
      <c r="I65" s="18"/>
      <c r="J65" s="17"/>
      <c r="K65" s="17"/>
    </row>
    <row r="66" customFormat="false" ht="13.5" hidden="false" customHeight="false" outlineLevel="0" collapsed="false">
      <c r="A66" s="5"/>
      <c r="B66" s="5"/>
      <c r="C66" s="6" t="s">
        <v>36</v>
      </c>
      <c r="D66" s="6"/>
      <c r="E66" s="6"/>
      <c r="F66" s="19" t="n">
        <f aca="false">+F13+F21+F64</f>
        <v>946174435</v>
      </c>
      <c r="G66" s="19" t="e">
        <f aca="false">SUM(#REF!)/2</f>
        <v>#REF!</v>
      </c>
      <c r="H66" s="14"/>
      <c r="I66" s="19" t="n">
        <f aca="false">+I13+I21+I64</f>
        <v>530111991.61</v>
      </c>
      <c r="J66" s="6" t="s">
        <v>37</v>
      </c>
    </row>
    <row r="67" customFormat="false" ht="13.5" hidden="false" customHeight="false" outlineLevel="0" collapsed="false"/>
    <row r="70" customFormat="false" ht="12.75" hidden="false" customHeight="false" outlineLevel="0" collapsed="false">
      <c r="C70" s="0" t="s">
        <v>38</v>
      </c>
      <c r="J70" s="2"/>
    </row>
    <row r="71" customFormat="false" ht="12.75" hidden="false" customHeight="false" outlineLevel="0" collapsed="false">
      <c r="C71" s="0" t="s">
        <v>39</v>
      </c>
      <c r="J71" s="2"/>
    </row>
    <row r="72" customFormat="false" ht="12.75" hidden="false" customHeight="false" outlineLevel="0" collapsed="false">
      <c r="J72" s="2"/>
    </row>
    <row r="73" customFormat="false" ht="12.75" hidden="false" customHeight="false" outlineLevel="0" collapsed="false">
      <c r="C73" s="0" t="s">
        <v>40</v>
      </c>
      <c r="J73" s="2"/>
    </row>
  </sheetData>
  <mergeCells count="3">
    <mergeCell ref="A1:K1"/>
    <mergeCell ref="A2:K2"/>
    <mergeCell ref="A3:K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4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F76" activeCellId="0" sqref="F76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1" style="6" width="9.14"/>
    <col collapsed="false" customWidth="true" hidden="false" outlineLevel="0" max="4" min="4" style="6" width="10.13"/>
    <col collapsed="false" customWidth="true" hidden="false" outlineLevel="0" max="5" min="5" style="6" width="22.28"/>
    <col collapsed="false" customWidth="true" hidden="false" outlineLevel="0" max="6" min="6" style="7" width="17.14"/>
    <col collapsed="false" customWidth="true" hidden="true" outlineLevel="0" max="7" min="7" style="7" width="17.28"/>
    <col collapsed="false" customWidth="true" hidden="false" outlineLevel="0" max="8" min="8" style="7" width="1.85"/>
    <col collapsed="false" customWidth="true" hidden="false" outlineLevel="0" max="9" min="9" style="7" width="16.99"/>
    <col collapsed="false" customWidth="false" hidden="false" outlineLevel="0" max="257" min="10" style="6" width="9.14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customFormat="false" ht="12.75" hidden="false" customHeight="false" outlineLevel="0" collapsed="false">
      <c r="A2" s="3" t="s">
        <v>41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5" customFormat="false" ht="12.75" hidden="false" customHeight="false" outlineLevel="0" collapsed="false">
      <c r="G5" s="7" t="s">
        <v>3</v>
      </c>
      <c r="I5" s="8" t="s">
        <v>4</v>
      </c>
    </row>
    <row r="6" customFormat="false" ht="12.75" hidden="false" customHeight="false" outlineLevel="0" collapsed="false">
      <c r="F6" s="9" t="s">
        <v>5</v>
      </c>
      <c r="G6" s="8"/>
      <c r="H6" s="8"/>
      <c r="I6" s="9" t="s">
        <v>6</v>
      </c>
    </row>
    <row r="7" customFormat="false" ht="12.75" hidden="true" customHeight="false" outlineLevel="0" collapsed="false">
      <c r="A7" s="6" t="n">
        <v>179</v>
      </c>
      <c r="B7" s="6" t="n">
        <v>1000</v>
      </c>
      <c r="C7" s="6" t="s">
        <v>14</v>
      </c>
      <c r="F7" s="7" t="n">
        <v>3812121.22</v>
      </c>
      <c r="G7" s="7" t="n">
        <v>0</v>
      </c>
      <c r="I7" s="7" t="n">
        <v>3812121.22</v>
      </c>
    </row>
    <row r="8" customFormat="false" ht="12.75" hidden="true" customHeight="false" outlineLevel="0" collapsed="false"/>
    <row r="9" customFormat="false" ht="12.75" hidden="true" customHeight="false" outlineLevel="0" collapsed="false">
      <c r="A9" s="6" t="n">
        <v>179</v>
      </c>
      <c r="B9" s="6" t="n">
        <v>1120</v>
      </c>
      <c r="C9" s="6" t="s">
        <v>42</v>
      </c>
      <c r="F9" s="7" t="n">
        <v>1949648.77</v>
      </c>
      <c r="G9" s="7" t="n">
        <v>-24368.77</v>
      </c>
      <c r="I9" s="7" t="n">
        <v>1925280</v>
      </c>
    </row>
    <row r="10" customFormat="false" ht="12.75" hidden="true" customHeight="false" outlineLevel="0" collapsed="false"/>
    <row r="11" customFormat="false" ht="12.75" hidden="true" customHeight="false" outlineLevel="0" collapsed="false">
      <c r="A11" s="6" t="n">
        <v>179</v>
      </c>
      <c r="B11" s="6" t="n">
        <v>1200</v>
      </c>
      <c r="C11" s="6" t="s">
        <v>15</v>
      </c>
      <c r="F11" s="7" t="n">
        <v>9591709</v>
      </c>
      <c r="G11" s="7" t="n">
        <v>-3430034</v>
      </c>
      <c r="I11" s="7" t="n">
        <v>6161675</v>
      </c>
    </row>
    <row r="12" customFormat="false" ht="12.75" hidden="true" customHeight="false" outlineLevel="0" collapsed="false"/>
    <row r="13" customFormat="false" ht="12.75" hidden="true" customHeight="false" outlineLevel="0" collapsed="false">
      <c r="A13" s="6" t="n">
        <v>179</v>
      </c>
      <c r="B13" s="6" t="n">
        <v>2000</v>
      </c>
      <c r="C13" s="6" t="s">
        <v>16</v>
      </c>
      <c r="F13" s="7" t="n">
        <v>414539.81</v>
      </c>
      <c r="G13" s="7" t="n">
        <v>-396757</v>
      </c>
      <c r="I13" s="7" t="n">
        <v>17782.81</v>
      </c>
    </row>
    <row r="14" customFormat="false" ht="12.75" hidden="true" customHeight="false" outlineLevel="0" collapsed="false"/>
    <row r="15" customFormat="false" ht="12.75" hidden="true" customHeight="false" outlineLevel="0" collapsed="false">
      <c r="A15" s="6" t="n">
        <v>179</v>
      </c>
      <c r="B15" s="6" t="n">
        <v>2100</v>
      </c>
      <c r="C15" s="6" t="s">
        <v>43</v>
      </c>
      <c r="F15" s="7" t="n">
        <v>82019</v>
      </c>
      <c r="G15" s="7" t="n">
        <v>-82019</v>
      </c>
      <c r="I15" s="7" t="n">
        <v>0</v>
      </c>
    </row>
    <row r="16" customFormat="false" ht="12.75" hidden="true" customHeight="false" outlineLevel="0" collapsed="false"/>
    <row r="17" customFormat="false" ht="12.75" hidden="true" customHeight="false" outlineLevel="0" collapsed="false">
      <c r="A17" s="6" t="n">
        <v>179</v>
      </c>
      <c r="B17" s="6" t="n">
        <v>3000</v>
      </c>
      <c r="C17" s="6" t="s">
        <v>17</v>
      </c>
      <c r="F17" s="7" t="n">
        <v>51217341.73</v>
      </c>
      <c r="G17" s="7" t="n">
        <v>-22095701.57</v>
      </c>
      <c r="I17" s="7" t="n">
        <v>29121640.16</v>
      </c>
    </row>
    <row r="18" customFormat="false" ht="12.75" hidden="true" customHeight="false" outlineLevel="0" collapsed="false"/>
    <row r="19" customFormat="false" ht="12.75" hidden="true" customHeight="false" outlineLevel="0" collapsed="false">
      <c r="A19" s="6" t="n">
        <v>179</v>
      </c>
      <c r="B19" s="6" t="n">
        <v>4200</v>
      </c>
      <c r="C19" s="6" t="s">
        <v>18</v>
      </c>
      <c r="F19" s="7" t="n">
        <v>2266442.88</v>
      </c>
      <c r="G19" s="7" t="n">
        <v>-452899</v>
      </c>
      <c r="I19" s="7" t="n">
        <v>1813543.88</v>
      </c>
    </row>
    <row r="20" customFormat="false" ht="12.75" hidden="true" customHeight="false" outlineLevel="0" collapsed="false"/>
    <row r="21" customFormat="false" ht="12.75" hidden="true" customHeight="false" outlineLevel="0" collapsed="false">
      <c r="A21" s="6" t="n">
        <v>179</v>
      </c>
      <c r="B21" s="6" t="n">
        <v>4400</v>
      </c>
      <c r="C21" s="6" t="s">
        <v>19</v>
      </c>
      <c r="F21" s="7" t="n">
        <v>14438829</v>
      </c>
      <c r="G21" s="7" t="n">
        <v>-6571429.22</v>
      </c>
      <c r="I21" s="7" t="n">
        <v>7867399.78</v>
      </c>
    </row>
    <row r="22" customFormat="false" ht="12.75" hidden="true" customHeight="false" outlineLevel="0" collapsed="false"/>
    <row r="23" customFormat="false" ht="12.75" hidden="true" customHeight="false" outlineLevel="0" collapsed="false">
      <c r="A23" s="6" t="n">
        <v>179</v>
      </c>
      <c r="B23" s="6" t="n">
        <v>4500</v>
      </c>
      <c r="C23" s="6" t="s">
        <v>20</v>
      </c>
      <c r="F23" s="7" t="n">
        <v>2074554</v>
      </c>
      <c r="G23" s="7" t="n">
        <v>-2034209</v>
      </c>
      <c r="I23" s="7" t="n">
        <v>40345</v>
      </c>
    </row>
    <row r="24" customFormat="false" ht="12.75" hidden="true" customHeight="false" outlineLevel="0" collapsed="false"/>
    <row r="25" customFormat="false" ht="12.75" hidden="true" customHeight="false" outlineLevel="0" collapsed="false">
      <c r="A25" s="6" t="n">
        <v>179</v>
      </c>
      <c r="B25" s="6" t="n">
        <v>4600</v>
      </c>
      <c r="C25" s="6" t="s">
        <v>21</v>
      </c>
      <c r="F25" s="7" t="n">
        <v>71669.71</v>
      </c>
      <c r="G25" s="7" t="n">
        <v>-65059</v>
      </c>
      <c r="I25" s="7" t="n">
        <v>6610.71</v>
      </c>
    </row>
    <row r="26" customFormat="false" ht="12.75" hidden="true" customHeight="false" outlineLevel="0" collapsed="false"/>
    <row r="27" customFormat="false" ht="12.75" hidden="true" customHeight="false" outlineLevel="0" collapsed="false">
      <c r="A27" s="6" t="n">
        <v>179</v>
      </c>
      <c r="B27" s="6" t="n">
        <v>4700</v>
      </c>
      <c r="C27" s="6" t="s">
        <v>22</v>
      </c>
      <c r="F27" s="7" t="n">
        <v>943262.86</v>
      </c>
      <c r="G27" s="7" t="n">
        <v>-851594</v>
      </c>
      <c r="I27" s="7" t="n">
        <v>91668.86</v>
      </c>
    </row>
    <row r="28" customFormat="false" ht="12.75" hidden="true" customHeight="false" outlineLevel="0" collapsed="false"/>
    <row r="29" customFormat="false" ht="12.75" hidden="true" customHeight="false" outlineLevel="0" collapsed="false">
      <c r="A29" s="6" t="n">
        <v>179</v>
      </c>
      <c r="B29" s="6" t="n">
        <v>5000</v>
      </c>
      <c r="C29" s="6" t="s">
        <v>23</v>
      </c>
      <c r="F29" s="7" t="n">
        <v>13540692</v>
      </c>
      <c r="G29" s="7" t="n">
        <v>-3359712</v>
      </c>
      <c r="I29" s="7" t="n">
        <v>10180980</v>
      </c>
    </row>
    <row r="30" customFormat="false" ht="12.75" hidden="true" customHeight="false" outlineLevel="0" collapsed="false"/>
    <row r="31" customFormat="false" ht="12.75" hidden="true" customHeight="false" outlineLevel="0" collapsed="false">
      <c r="A31" s="6" t="n">
        <v>179</v>
      </c>
      <c r="B31" s="6" t="n">
        <v>6000</v>
      </c>
      <c r="C31" s="6" t="s">
        <v>24</v>
      </c>
      <c r="F31" s="7" t="n">
        <v>13704342.2</v>
      </c>
      <c r="G31" s="7" t="n">
        <v>-7430385.9</v>
      </c>
      <c r="I31" s="7" t="n">
        <v>6273956.3</v>
      </c>
    </row>
    <row r="32" customFormat="false" ht="12.75" hidden="true" customHeight="false" outlineLevel="0" collapsed="false"/>
    <row r="33" customFormat="false" ht="12.75" hidden="true" customHeight="false" outlineLevel="0" collapsed="false">
      <c r="A33" s="6" t="n">
        <v>179</v>
      </c>
      <c r="B33" s="6" t="n">
        <v>8003</v>
      </c>
      <c r="C33" s="6" t="s">
        <v>25</v>
      </c>
      <c r="F33" s="7" t="n">
        <v>4856159</v>
      </c>
      <c r="G33" s="7" t="n">
        <v>-3929350</v>
      </c>
      <c r="I33" s="7" t="n">
        <v>926809</v>
      </c>
    </row>
    <row r="34" customFormat="false" ht="12.75" hidden="true" customHeight="false" outlineLevel="0" collapsed="false"/>
    <row r="35" customFormat="false" ht="12.75" hidden="true" customHeight="false" outlineLevel="0" collapsed="false">
      <c r="A35" s="6" t="n">
        <v>179</v>
      </c>
      <c r="B35" s="6" t="n">
        <v>8007</v>
      </c>
      <c r="C35" s="6" t="s">
        <v>27</v>
      </c>
      <c r="F35" s="7" t="n">
        <v>237888.63</v>
      </c>
      <c r="G35" s="7" t="n">
        <v>1334923.21</v>
      </c>
      <c r="I35" s="7" t="n">
        <v>1572811.84</v>
      </c>
    </row>
    <row r="36" customFormat="false" ht="12.75" hidden="true" customHeight="false" outlineLevel="0" collapsed="false"/>
    <row r="37" customFormat="false" ht="12.75" hidden="true" customHeight="false" outlineLevel="0" collapsed="false">
      <c r="A37" s="6" t="n">
        <v>179</v>
      </c>
      <c r="B37" s="6" t="n">
        <v>8008</v>
      </c>
      <c r="C37" s="6" t="s">
        <v>28</v>
      </c>
      <c r="F37" s="7" t="n">
        <v>91805003.94</v>
      </c>
      <c r="G37" s="7" t="n">
        <v>-49429477.94</v>
      </c>
      <c r="I37" s="7" t="n">
        <v>42375526</v>
      </c>
    </row>
    <row r="38" customFormat="false" ht="12.75" hidden="true" customHeight="false" outlineLevel="0" collapsed="false"/>
    <row r="39" customFormat="false" ht="12.75" hidden="true" customHeight="false" outlineLevel="0" collapsed="false">
      <c r="A39" s="6" t="n">
        <v>179</v>
      </c>
      <c r="B39" s="6" t="n">
        <v>8050</v>
      </c>
      <c r="C39" s="6" t="s">
        <v>29</v>
      </c>
      <c r="F39" s="7" t="n">
        <v>0</v>
      </c>
      <c r="G39" s="7" t="n">
        <v>846901</v>
      </c>
      <c r="I39" s="7" t="n">
        <v>846901</v>
      </c>
    </row>
    <row r="40" customFormat="false" ht="12.75" hidden="true" customHeight="false" outlineLevel="0" collapsed="false"/>
    <row r="41" customFormat="false" ht="12.75" hidden="true" customHeight="false" outlineLevel="0" collapsed="false">
      <c r="A41" s="6" t="n">
        <v>179</v>
      </c>
      <c r="B41" s="6" t="n">
        <v>8051</v>
      </c>
      <c r="C41" s="6" t="s">
        <v>30</v>
      </c>
      <c r="F41" s="7" t="n">
        <v>47290676.04</v>
      </c>
      <c r="G41" s="7" t="n">
        <v>-32559597.04</v>
      </c>
      <c r="I41" s="7" t="n">
        <v>14731079</v>
      </c>
    </row>
    <row r="42" customFormat="false" ht="12.75" hidden="true" customHeight="false" outlineLevel="0" collapsed="false"/>
    <row r="43" customFormat="false" ht="12.75" hidden="true" customHeight="false" outlineLevel="0" collapsed="false">
      <c r="A43" s="6" t="n">
        <v>179</v>
      </c>
      <c r="B43" s="6" t="n">
        <v>9000</v>
      </c>
      <c r="C43" s="6" t="s">
        <v>31</v>
      </c>
      <c r="F43" s="7" t="n">
        <v>0</v>
      </c>
      <c r="G43" s="7" t="n">
        <v>0</v>
      </c>
      <c r="I43" s="7" t="n">
        <v>0</v>
      </c>
    </row>
    <row r="44" customFormat="false" ht="12.75" hidden="true" customHeight="false" outlineLevel="0" collapsed="false"/>
    <row r="45" customFormat="false" ht="12.75" hidden="true" customHeight="false" outlineLevel="0" collapsed="false">
      <c r="A45" s="6" t="n">
        <v>179</v>
      </c>
      <c r="B45" s="6" t="n">
        <v>14950</v>
      </c>
      <c r="C45" s="6" t="s">
        <v>32</v>
      </c>
      <c r="F45" s="7" t="n">
        <v>22170095.62</v>
      </c>
      <c r="G45" s="7" t="n">
        <v>-3946124.18</v>
      </c>
      <c r="I45" s="7" t="n">
        <v>18223971.44</v>
      </c>
    </row>
    <row r="46" customFormat="false" ht="12.75" hidden="true" customHeight="false" outlineLevel="0" collapsed="false"/>
    <row r="47" customFormat="false" ht="12.75" hidden="true" customHeight="false" outlineLevel="0" collapsed="false">
      <c r="A47" s="6" t="n">
        <v>179</v>
      </c>
      <c r="B47" s="6" t="n">
        <v>15950</v>
      </c>
      <c r="C47" s="6" t="s">
        <v>44</v>
      </c>
      <c r="F47" s="7" t="n">
        <v>249592</v>
      </c>
      <c r="G47" s="7" t="n">
        <v>-24960</v>
      </c>
      <c r="I47" s="7" t="n">
        <v>224632</v>
      </c>
    </row>
    <row r="48" customFormat="false" ht="12.75" hidden="true" customHeight="false" outlineLevel="0" collapsed="false"/>
    <row r="49" customFormat="false" ht="12.75" hidden="true" customHeight="false" outlineLevel="0" collapsed="false">
      <c r="A49" s="6" t="n">
        <v>179</v>
      </c>
      <c r="B49" s="6" t="n">
        <v>15960</v>
      </c>
      <c r="C49" s="6" t="s">
        <v>34</v>
      </c>
      <c r="F49" s="7" t="n">
        <v>23512145.6</v>
      </c>
      <c r="G49" s="7" t="n">
        <v>-1735823.6</v>
      </c>
      <c r="I49" s="7" t="n">
        <v>21776322</v>
      </c>
    </row>
    <row r="50" customFormat="false" ht="12.75" hidden="true" customHeight="false" outlineLevel="0" collapsed="false"/>
    <row r="51" customFormat="false" ht="12.75" hidden="true" customHeight="false" outlineLevel="0" collapsed="false">
      <c r="A51" s="6" t="n">
        <v>179</v>
      </c>
      <c r="B51" s="6" t="n">
        <v>12100</v>
      </c>
      <c r="C51" s="6" t="s">
        <v>45</v>
      </c>
      <c r="F51" s="7" t="n">
        <v>277482960.59</v>
      </c>
      <c r="G51" s="7" t="n">
        <v>-168938744.64</v>
      </c>
      <c r="I51" s="7" t="n">
        <v>108544215.95</v>
      </c>
    </row>
    <row r="52" customFormat="false" ht="12.75" hidden="true" customHeight="false" outlineLevel="0" collapsed="false"/>
    <row r="54" customFormat="false" ht="12.75" hidden="false" customHeight="false" outlineLevel="0" collapsed="false">
      <c r="C54" s="6" t="s">
        <v>45</v>
      </c>
      <c r="F54" s="14" t="n">
        <f aca="false">SUM(F51)</f>
        <v>277482960.59</v>
      </c>
      <c r="G54" s="14" t="n">
        <f aca="false">SUM(G51)</f>
        <v>-168938744.64</v>
      </c>
      <c r="H54" s="14"/>
      <c r="I54" s="14" t="n">
        <f aca="false">SUM(I51)</f>
        <v>108544215.95</v>
      </c>
    </row>
    <row r="55" customFormat="false" ht="12.75" hidden="false" customHeight="false" outlineLevel="0" collapsed="false">
      <c r="F55" s="14"/>
      <c r="G55" s="14"/>
      <c r="H55" s="14"/>
      <c r="I55" s="14"/>
    </row>
    <row r="56" customFormat="false" ht="12.75" hidden="true" customHeight="false" outlineLevel="0" collapsed="false">
      <c r="A56" s="6" t="n">
        <v>179</v>
      </c>
      <c r="B56" s="6" t="n">
        <v>15100</v>
      </c>
      <c r="C56" s="6" t="s">
        <v>7</v>
      </c>
      <c r="F56" s="14" t="n">
        <v>523574999.52</v>
      </c>
      <c r="G56" s="14" t="n">
        <v>-193216395.27</v>
      </c>
      <c r="H56" s="14"/>
      <c r="I56" s="14" t="n">
        <v>330358604.25</v>
      </c>
    </row>
    <row r="57" customFormat="false" ht="12.75" hidden="true" customHeight="false" outlineLevel="0" collapsed="false">
      <c r="F57" s="14"/>
      <c r="G57" s="14"/>
      <c r="H57" s="14"/>
      <c r="I57" s="14"/>
    </row>
    <row r="58" customFormat="false" ht="12.75" hidden="true" customHeight="false" outlineLevel="0" collapsed="false">
      <c r="A58" s="6" t="n">
        <v>179</v>
      </c>
      <c r="B58" s="6" t="n">
        <v>15200</v>
      </c>
      <c r="C58" s="6" t="s">
        <v>8</v>
      </c>
      <c r="F58" s="14" t="n">
        <v>116174154.2</v>
      </c>
      <c r="G58" s="14" t="n">
        <v>-41743375.64</v>
      </c>
      <c r="H58" s="14"/>
      <c r="I58" s="14" t="n">
        <v>74430778.56</v>
      </c>
    </row>
    <row r="59" customFormat="false" ht="12.75" hidden="true" customHeight="false" outlineLevel="0" collapsed="false">
      <c r="F59" s="14"/>
      <c r="G59" s="14"/>
      <c r="H59" s="14"/>
      <c r="I59" s="14"/>
    </row>
    <row r="60" customFormat="false" ht="12.75" hidden="false" customHeight="false" outlineLevel="0" collapsed="false">
      <c r="C60" s="6" t="s">
        <v>9</v>
      </c>
      <c r="F60" s="14" t="n">
        <f aca="false">SUM(F56:F58)</f>
        <v>639749153.72</v>
      </c>
      <c r="G60" s="14" t="n">
        <f aca="false">SUM(G56:G58)</f>
        <v>-234959770.91</v>
      </c>
      <c r="H60" s="14"/>
      <c r="I60" s="14" t="n">
        <f aca="false">SUM(I56:I58)</f>
        <v>404789382.81</v>
      </c>
    </row>
    <row r="61" customFormat="false" ht="12.75" hidden="true" customHeight="false" outlineLevel="0" collapsed="false">
      <c r="F61" s="14"/>
      <c r="G61" s="14"/>
      <c r="H61" s="14"/>
      <c r="I61" s="14"/>
    </row>
    <row r="62" customFormat="false" ht="12.75" hidden="true" customHeight="false" outlineLevel="0" collapsed="false">
      <c r="A62" s="6" t="n">
        <v>179</v>
      </c>
      <c r="B62" s="6" t="n">
        <v>15300</v>
      </c>
      <c r="C62" s="6" t="s">
        <v>10</v>
      </c>
      <c r="F62" s="14" t="n">
        <v>1177591232.56</v>
      </c>
      <c r="G62" s="14" t="n">
        <v>-647273895.12</v>
      </c>
      <c r="H62" s="14"/>
      <c r="I62" s="14" t="n">
        <v>530317337.44</v>
      </c>
    </row>
    <row r="63" customFormat="false" ht="12.75" hidden="true" customHeight="false" outlineLevel="0" collapsed="false">
      <c r="F63" s="14"/>
      <c r="G63" s="14"/>
      <c r="H63" s="14"/>
      <c r="I63" s="14"/>
    </row>
    <row r="64" customFormat="false" ht="12.75" hidden="true" customHeight="false" outlineLevel="0" collapsed="false">
      <c r="A64" s="6" t="n">
        <v>179</v>
      </c>
      <c r="B64" s="6" t="n">
        <v>15400</v>
      </c>
      <c r="C64" s="6" t="s">
        <v>11</v>
      </c>
      <c r="F64" s="14" t="n">
        <v>46333030.13</v>
      </c>
      <c r="G64" s="14" t="n">
        <v>-14083084.28</v>
      </c>
      <c r="H64" s="14"/>
      <c r="I64" s="14" t="n">
        <v>32249945.85</v>
      </c>
    </row>
    <row r="65" customFormat="false" ht="12.75" hidden="true" customHeight="false" outlineLevel="0" collapsed="false">
      <c r="F65" s="14"/>
      <c r="G65" s="14"/>
      <c r="H65" s="14"/>
      <c r="I65" s="14"/>
    </row>
    <row r="66" customFormat="false" ht="12.75" hidden="true" customHeight="false" outlineLevel="0" collapsed="false">
      <c r="A66" s="6" t="n">
        <v>179</v>
      </c>
      <c r="B66" s="6" t="n">
        <v>15500</v>
      </c>
      <c r="C66" s="6" t="s">
        <v>12</v>
      </c>
      <c r="F66" s="14" t="n">
        <v>85741921.03</v>
      </c>
      <c r="G66" s="14" t="n">
        <v>-21927133.97</v>
      </c>
      <c r="H66" s="14"/>
      <c r="I66" s="14" t="n">
        <v>63814787.06</v>
      </c>
    </row>
    <row r="67" customFormat="false" ht="12.75" hidden="true" customHeight="false" outlineLevel="0" collapsed="false">
      <c r="F67" s="14"/>
      <c r="G67" s="14"/>
      <c r="H67" s="14"/>
      <c r="I67" s="14"/>
    </row>
    <row r="68" customFormat="false" ht="12.75" hidden="true" customHeight="false" outlineLevel="0" collapsed="false">
      <c r="A68" s="6" t="n">
        <v>179</v>
      </c>
      <c r="B68" s="6" t="n">
        <v>15600</v>
      </c>
      <c r="C68" s="6" t="s">
        <v>46</v>
      </c>
      <c r="F68" s="14" t="n">
        <v>18088132.14</v>
      </c>
      <c r="G68" s="14" t="n">
        <v>-18088132.14</v>
      </c>
      <c r="H68" s="14"/>
      <c r="I68" s="14" t="n">
        <v>0</v>
      </c>
    </row>
    <row r="69" customFormat="false" ht="12.75" hidden="true" customHeight="false" outlineLevel="0" collapsed="false">
      <c r="F69" s="14"/>
      <c r="G69" s="14"/>
      <c r="H69" s="14"/>
      <c r="I69" s="14"/>
    </row>
    <row r="70" customFormat="false" ht="12.75" hidden="true" customHeight="false" outlineLevel="0" collapsed="false">
      <c r="A70" s="6" t="n">
        <v>179</v>
      </c>
      <c r="B70" s="6" t="n">
        <v>15700</v>
      </c>
      <c r="C70" s="6" t="s">
        <v>47</v>
      </c>
      <c r="F70" s="14" t="n">
        <v>135382773.69</v>
      </c>
      <c r="G70" s="14" t="n">
        <v>-135334033.17</v>
      </c>
      <c r="H70" s="14"/>
      <c r="I70" s="14" t="n">
        <v>48740.52</v>
      </c>
    </row>
    <row r="71" customFormat="false" ht="12.75" hidden="false" customHeight="false" outlineLevel="0" collapsed="false">
      <c r="F71" s="14"/>
      <c r="G71" s="14"/>
      <c r="H71" s="14"/>
      <c r="I71" s="14"/>
    </row>
    <row r="72" customFormat="false" ht="12.75" hidden="false" customHeight="false" outlineLevel="0" collapsed="false">
      <c r="C72" s="6" t="s">
        <v>13</v>
      </c>
      <c r="F72" s="14" t="n">
        <f aca="false">SUM(F62:F70)</f>
        <v>1463137089.55</v>
      </c>
      <c r="G72" s="14" t="n">
        <f aca="false">SUM(G62:G70)</f>
        <v>-836706278.68</v>
      </c>
      <c r="H72" s="14"/>
      <c r="I72" s="14" t="n">
        <f aca="false">SUM(I62:I70)</f>
        <v>626430810.87</v>
      </c>
    </row>
    <row r="73" customFormat="false" ht="12.75" hidden="false" customHeight="false" outlineLevel="0" collapsed="false">
      <c r="F73" s="14"/>
      <c r="G73" s="14"/>
      <c r="H73" s="14"/>
      <c r="I73" s="14"/>
    </row>
    <row r="74" customFormat="false" ht="12.75" hidden="false" customHeight="false" outlineLevel="0" collapsed="false">
      <c r="C74" s="6" t="s">
        <v>35</v>
      </c>
      <c r="F74" s="14" t="n">
        <v>304228733.01</v>
      </c>
      <c r="G74" s="14" t="n">
        <v>-136237677.01</v>
      </c>
      <c r="H74" s="14"/>
      <c r="I74" s="14" t="n">
        <v>167991056</v>
      </c>
    </row>
    <row r="75" customFormat="false" ht="12.75" hidden="false" customHeight="false" outlineLevel="0" collapsed="false">
      <c r="F75" s="14"/>
      <c r="G75" s="14"/>
      <c r="H75" s="14"/>
      <c r="I75" s="14"/>
    </row>
    <row r="76" customFormat="false" ht="13.5" hidden="false" customHeight="false" outlineLevel="0" collapsed="false">
      <c r="C76" s="6" t="s">
        <v>48</v>
      </c>
      <c r="F76" s="19" t="n">
        <f aca="false">SUM(F7:F74)/2</f>
        <v>2684597936.87</v>
      </c>
      <c r="G76" s="19" t="n">
        <f aca="false">SUM(G7:G74)/2</f>
        <v>-1376842471.24</v>
      </c>
      <c r="H76" s="14"/>
      <c r="I76" s="19" t="n">
        <f aca="false">SUM(I7:I74)/2</f>
        <v>1307755465.63</v>
      </c>
    </row>
    <row r="77" customFormat="false" ht="13.5" hidden="false" customHeight="false" outlineLevel="0" collapsed="false"/>
    <row r="81" customFormat="false" ht="12.75" hidden="false" customHeight="false" outlineLevel="0" collapsed="false">
      <c r="C81" s="0" t="s">
        <v>38</v>
      </c>
      <c r="D81" s="0"/>
      <c r="E81" s="0"/>
      <c r="F81" s="2"/>
      <c r="G81" s="2"/>
      <c r="H81" s="2"/>
      <c r="I81" s="2"/>
      <c r="J81" s="2"/>
      <c r="K81" s="0"/>
      <c r="L81" s="0"/>
    </row>
    <row r="82" customFormat="false" ht="12.75" hidden="false" customHeight="false" outlineLevel="0" collapsed="false">
      <c r="C82" s="0" t="s">
        <v>39</v>
      </c>
      <c r="D82" s="0"/>
      <c r="E82" s="0"/>
      <c r="F82" s="2"/>
      <c r="G82" s="2"/>
      <c r="H82" s="2"/>
      <c r="I82" s="2"/>
      <c r="J82" s="2"/>
      <c r="K82" s="0"/>
      <c r="L82" s="0"/>
    </row>
    <row r="83" customFormat="false" ht="12.75" hidden="false" customHeight="false" outlineLevel="0" collapsed="false">
      <c r="C83" s="0"/>
      <c r="D83" s="0"/>
      <c r="E83" s="0"/>
      <c r="F83" s="2"/>
      <c r="G83" s="2"/>
      <c r="H83" s="2"/>
      <c r="I83" s="2"/>
      <c r="J83" s="2"/>
      <c r="K83" s="0"/>
      <c r="L83" s="0"/>
    </row>
    <row r="84" customFormat="false" ht="12.75" hidden="false" customHeight="false" outlineLevel="0" collapsed="false">
      <c r="C84" s="0" t="s">
        <v>40</v>
      </c>
      <c r="D84" s="0"/>
      <c r="E84" s="0"/>
      <c r="F84" s="2"/>
      <c r="G84" s="2"/>
      <c r="H84" s="2"/>
      <c r="I84" s="2"/>
      <c r="J84" s="2"/>
      <c r="K84" s="0"/>
      <c r="L84" s="0"/>
    </row>
  </sheetData>
  <mergeCells count="3">
    <mergeCell ref="A1:K1"/>
    <mergeCell ref="A2:K2"/>
    <mergeCell ref="A3:K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2001-11-05T21:43:58Z</dcterms:created>
  <dc:creator>mhubbar2</dc:creator>
  <dc:description/>
  <dc:language>en-US</dc:language>
  <cp:lastModifiedBy>fcarrie</cp:lastModifiedBy>
  <cp:lastPrinted>2001-11-05T21:52:26Z</cp:lastPrinted>
  <dcterms:modified xsi:type="dcterms:W3CDTF">2001-11-05T21:53:29Z</dcterms:modified>
  <cp:revision>0</cp:revision>
  <dc:subject/>
  <dc:title/>
</cp:coreProperties>
</file>